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wmf" ContentType="image/x-wmf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EstaPasta_de_trabalho"/>
  <bookViews>
    <workbookView xWindow="0" yWindow="255" windowWidth="14880" windowHeight="7965" tabRatio="893"/>
  </bookViews>
  <sheets>
    <sheet name="1-MPN" sheetId="1" r:id="rId1"/>
    <sheet name="2-MPI" sheetId="2" r:id="rId2"/>
    <sheet name="3-MCN" sheetId="3" r:id="rId3"/>
    <sheet name="4-MCI" sheetId="5" r:id="rId4"/>
    <sheet name="5-STB" sheetId="6" r:id="rId5"/>
    <sheet name="6-STE" sheetId="7" r:id="rId6"/>
    <sheet name="7-TRAN" sheetId="8" r:id="rId7"/>
    <sheet name="8-DIP" sheetId="9" r:id="rId8"/>
    <sheet name="BOLSAS-TT" sheetId="21" r:id="rId9"/>
    <sheet name="CONSOLIDADA" sheetId="19" r:id="rId10"/>
    <sheet name="DADOS" sheetId="20" state="hidden" r:id="rId11"/>
  </sheets>
  <externalReferences>
    <externalReference r:id="rId12"/>
  </externalReferences>
  <definedNames>
    <definedName name="_xlnm.Print_Area" localSheetId="0">'1-MPN'!$B$2:$P$119</definedName>
    <definedName name="_xlnm.Print_Area" localSheetId="1">'2-MPI'!$B$2:$T$119</definedName>
    <definedName name="_xlnm.Print_Area" localSheetId="2">'3-MCN'!$B$2:$N$154</definedName>
    <definedName name="_xlnm.Print_Area" localSheetId="3">'4-MCI'!$B$2:$S$112</definedName>
    <definedName name="_xlnm.Print_Area" localSheetId="4">'5-STB'!$B$2:$P$113</definedName>
    <definedName name="_xlnm.Print_Area" localSheetId="5">'6-STE'!$B$2:$Q$111</definedName>
    <definedName name="_xlnm.Print_Area" localSheetId="6">'7-TRAN'!$B$2:$Q$108</definedName>
    <definedName name="_xlnm.Print_Area" localSheetId="7">'8-DIP'!$B$2:$O$107</definedName>
    <definedName name="_xlnm.Print_Area" localSheetId="8">'BOLSAS-TT'!$B$2:$L$50</definedName>
    <definedName name="_xlnm.Print_Area" localSheetId="9">CONSOLIDADA!$C$1:$E$14</definedName>
    <definedName name="TABA">'2-MPI'!$V$23:$W$27</definedName>
    <definedName name="TABB">'4-MCI'!$U$23:$V$27</definedName>
    <definedName name="TABC">'6-STE'!$R$22:$S$26</definedName>
    <definedName name="tabela_de_valores_de_bolsas_no_pais" localSheetId="8">'BOLSAS-TT'!$S$3:$U$113</definedName>
    <definedName name="valores_bolsa" localSheetId="10">DADOS!$J$2:$L$29</definedName>
  </definedNames>
  <calcPr calcId="125725"/>
</workbook>
</file>

<file path=xl/calcChain.xml><?xml version="1.0" encoding="utf-8"?>
<calcChain xmlns="http://schemas.openxmlformats.org/spreadsheetml/2006/main">
  <c r="N104" i="9"/>
  <c r="N103"/>
  <c r="N102"/>
  <c r="N101"/>
  <c r="N100"/>
  <c r="N99"/>
  <c r="N98"/>
  <c r="N97"/>
  <c r="N96"/>
  <c r="N95"/>
  <c r="N94"/>
  <c r="N93"/>
  <c r="N92"/>
  <c r="N91"/>
  <c r="N90"/>
  <c r="N89"/>
  <c r="N88"/>
  <c r="N87"/>
  <c r="N86"/>
  <c r="N85"/>
  <c r="N84"/>
  <c r="N83"/>
  <c r="N82"/>
  <c r="N81"/>
  <c r="N80"/>
  <c r="N79"/>
  <c r="N78"/>
  <c r="N77"/>
  <c r="N76"/>
  <c r="N75"/>
  <c r="N74"/>
  <c r="N73"/>
  <c r="N72"/>
  <c r="N71"/>
  <c r="N70"/>
  <c r="N69"/>
  <c r="N68"/>
  <c r="N67"/>
  <c r="N66"/>
  <c r="N65"/>
  <c r="N64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16"/>
  <c r="IB101" i="21"/>
  <c r="IC101" s="1"/>
  <c r="IB100"/>
  <c r="IC100" s="1"/>
  <c r="IB98"/>
  <c r="IC98" s="1"/>
  <c r="IB97"/>
  <c r="IC97" s="1"/>
  <c r="IB96"/>
  <c r="IC96" s="1"/>
  <c r="K49"/>
  <c r="J49" s="1"/>
  <c r="I49"/>
  <c r="K48"/>
  <c r="J48" s="1"/>
  <c r="I48"/>
  <c r="K47"/>
  <c r="J47" s="1"/>
  <c r="I47"/>
  <c r="K46"/>
  <c r="J46" s="1"/>
  <c r="I46"/>
  <c r="K45"/>
  <c r="J45" s="1"/>
  <c r="I45"/>
  <c r="K44"/>
  <c r="J44" s="1"/>
  <c r="I44"/>
  <c r="K43"/>
  <c r="J43" s="1"/>
  <c r="I43"/>
  <c r="K42"/>
  <c r="J42" s="1"/>
  <c r="I42"/>
  <c r="K41"/>
  <c r="J41" s="1"/>
  <c r="I41"/>
  <c r="IB40"/>
  <c r="Q40"/>
  <c r="K40"/>
  <c r="J40" s="1"/>
  <c r="I40"/>
  <c r="Q39"/>
  <c r="K39"/>
  <c r="J39" s="1"/>
  <c r="I39"/>
  <c r="Q38"/>
  <c r="K38"/>
  <c r="J38" s="1"/>
  <c r="I38"/>
  <c r="Q37"/>
  <c r="K37"/>
  <c r="J37" s="1"/>
  <c r="I37"/>
  <c r="Q36"/>
  <c r="K36"/>
  <c r="J36" s="1"/>
  <c r="I36"/>
  <c r="IB35"/>
  <c r="Q35"/>
  <c r="K35"/>
  <c r="J35" s="1"/>
  <c r="I35"/>
  <c r="Q34"/>
  <c r="K34"/>
  <c r="J34" s="1"/>
  <c r="I34"/>
  <c r="IB33"/>
  <c r="Q33"/>
  <c r="K33"/>
  <c r="J33" s="1"/>
  <c r="I33"/>
  <c r="IB32"/>
  <c r="IC32" s="1"/>
  <c r="Q32"/>
  <c r="K32"/>
  <c r="J32" s="1"/>
  <c r="I32"/>
  <c r="IB31"/>
  <c r="IC31" s="1"/>
  <c r="Q31"/>
  <c r="K31"/>
  <c r="J31" s="1"/>
  <c r="I31"/>
  <c r="IB30"/>
  <c r="IC30" s="1"/>
  <c r="Q30"/>
  <c r="K30"/>
  <c r="J30" s="1"/>
  <c r="I30"/>
  <c r="IB29"/>
  <c r="IC29" s="1"/>
  <c r="Q29"/>
  <c r="K29"/>
  <c r="J29" s="1"/>
  <c r="I29"/>
  <c r="IB28"/>
  <c r="Q28"/>
  <c r="K28"/>
  <c r="J28" s="1"/>
  <c r="I28"/>
  <c r="Q27"/>
  <c r="K27"/>
  <c r="J27" s="1"/>
  <c r="I27"/>
  <c r="Q26"/>
  <c r="K26"/>
  <c r="J26" s="1"/>
  <c r="I26"/>
  <c r="IB25"/>
  <c r="Q25"/>
  <c r="K25"/>
  <c r="J25" s="1"/>
  <c r="I25"/>
  <c r="Q24"/>
  <c r="K24"/>
  <c r="J24" s="1"/>
  <c r="I24"/>
  <c r="IB23"/>
  <c r="Q23"/>
  <c r="K23"/>
  <c r="J23" s="1"/>
  <c r="I23"/>
  <c r="IB22"/>
  <c r="IC22" s="1"/>
  <c r="Q22"/>
  <c r="K22"/>
  <c r="J22" s="1"/>
  <c r="I22"/>
  <c r="IB21"/>
  <c r="IC21" s="1"/>
  <c r="Q21"/>
  <c r="O21"/>
  <c r="N21"/>
  <c r="K21"/>
  <c r="J21" s="1"/>
  <c r="I21"/>
  <c r="IB20"/>
  <c r="IC20" s="1"/>
  <c r="Q20"/>
  <c r="O20"/>
  <c r="N20"/>
  <c r="K20"/>
  <c r="J20" s="1"/>
  <c r="I20"/>
  <c r="IB19"/>
  <c r="IC19" s="1"/>
  <c r="Q19"/>
  <c r="O19"/>
  <c r="N19"/>
  <c r="K19"/>
  <c r="J19" s="1"/>
  <c r="I19"/>
  <c r="Q18"/>
  <c r="O18"/>
  <c r="N18"/>
  <c r="K18"/>
  <c r="J18" s="1"/>
  <c r="I18"/>
  <c r="IB17"/>
  <c r="IC17" s="1"/>
  <c r="Q17"/>
  <c r="O17"/>
  <c r="N17"/>
  <c r="K17"/>
  <c r="J17" s="1"/>
  <c r="I17"/>
  <c r="IB16"/>
  <c r="IC16" s="1"/>
  <c r="Q16"/>
  <c r="O16"/>
  <c r="N16"/>
  <c r="I100" s="1"/>
  <c r="K100" s="1"/>
  <c r="J100" s="1"/>
  <c r="I16"/>
  <c r="K16" s="1"/>
  <c r="J16" s="1"/>
  <c r="I97" l="1"/>
  <c r="K97" s="1"/>
  <c r="J97" s="1"/>
  <c r="I99"/>
  <c r="K99" s="1"/>
  <c r="J99" s="1"/>
  <c r="I101"/>
  <c r="K101" s="1"/>
  <c r="J101" s="1"/>
  <c r="E13"/>
  <c r="D12" i="19" s="1"/>
  <c r="I96" i="21"/>
  <c r="K96" s="1"/>
  <c r="I98"/>
  <c r="K98" s="1"/>
  <c r="J98" s="1"/>
  <c r="J96" l="1"/>
  <c r="E93"/>
  <c r="H4" i="20" l="1"/>
  <c r="H5" s="1"/>
  <c r="H6" s="1"/>
  <c r="H7" s="1"/>
  <c r="H8" s="1"/>
  <c r="H9" s="1"/>
  <c r="H10" s="1"/>
  <c r="H11" s="1"/>
  <c r="H12" s="1"/>
  <c r="H13" s="1"/>
  <c r="H14" s="1"/>
  <c r="H15" s="1"/>
  <c r="H16" s="1"/>
  <c r="H17" s="1"/>
  <c r="H18" s="1"/>
  <c r="H19" s="1"/>
  <c r="H20" s="1"/>
  <c r="H21" s="1"/>
  <c r="H22" s="1"/>
  <c r="H23" s="1"/>
  <c r="H24" s="1"/>
  <c r="H25" s="1"/>
  <c r="H26" s="1"/>
  <c r="H3"/>
  <c r="S24" i="7" l="1"/>
  <c r="S23"/>
  <c r="S22"/>
  <c r="S21"/>
  <c r="R21"/>
  <c r="R25"/>
  <c r="S25"/>
  <c r="R22"/>
  <c r="V28" i="5"/>
  <c r="V27"/>
  <c r="V26"/>
  <c r="V25"/>
  <c r="U28"/>
  <c r="U27"/>
  <c r="U26"/>
  <c r="U25"/>
  <c r="U24"/>
  <c r="V24"/>
  <c r="V23"/>
  <c r="U23"/>
  <c r="V27" i="2"/>
  <c r="V26"/>
  <c r="V25"/>
  <c r="V24"/>
  <c r="V23"/>
  <c r="V22"/>
  <c r="W22"/>
  <c r="Q23" i="5" l="1"/>
  <c r="Q38" i="2"/>
  <c r="Q58"/>
  <c r="Q54"/>
  <c r="Q46"/>
  <c r="Q42"/>
  <c r="Q71"/>
  <c r="Q60"/>
  <c r="Q56"/>
  <c r="Q52"/>
  <c r="Q48"/>
  <c r="Q44"/>
  <c r="Q40"/>
  <c r="Q36"/>
  <c r="Q50"/>
  <c r="Q61"/>
  <c r="Q59"/>
  <c r="Q57"/>
  <c r="Q55"/>
  <c r="Q53"/>
  <c r="Q51"/>
  <c r="Q49"/>
  <c r="Q47"/>
  <c r="Q45"/>
  <c r="Q43"/>
  <c r="Q41"/>
  <c r="Q39"/>
  <c r="Q37"/>
  <c r="Q35"/>
  <c r="Q33"/>
  <c r="Q31"/>
  <c r="Q29"/>
  <c r="Q27"/>
  <c r="Q25"/>
  <c r="Q69"/>
  <c r="Q114"/>
  <c r="Q112"/>
  <c r="Q110"/>
  <c r="Q108"/>
  <c r="Q106"/>
  <c r="Q104"/>
  <c r="Q102"/>
  <c r="Q100"/>
  <c r="Q98"/>
  <c r="Q96"/>
  <c r="Q94"/>
  <c r="Q92"/>
  <c r="Q90"/>
  <c r="Q88"/>
  <c r="Q86"/>
  <c r="Q84"/>
  <c r="Q82"/>
  <c r="Q80"/>
  <c r="Q78"/>
  <c r="Q76"/>
  <c r="Q74"/>
  <c r="Q72"/>
  <c r="Q70"/>
  <c r="Q34"/>
  <c r="Q32"/>
  <c r="Q30"/>
  <c r="Q28"/>
  <c r="Q26"/>
  <c r="Q24"/>
  <c r="Q115"/>
  <c r="Q113"/>
  <c r="Q111"/>
  <c r="Q109"/>
  <c r="Q107"/>
  <c r="Q105"/>
  <c r="Q103"/>
  <c r="Q101"/>
  <c r="Q99"/>
  <c r="Q97"/>
  <c r="Q95"/>
  <c r="Q93"/>
  <c r="Q91"/>
  <c r="Q89"/>
  <c r="Q87"/>
  <c r="Q85"/>
  <c r="Q83"/>
  <c r="Q81"/>
  <c r="Q79"/>
  <c r="Q77"/>
  <c r="Q75"/>
  <c r="Q73"/>
  <c r="R26" i="7"/>
  <c r="R24"/>
  <c r="R23"/>
  <c r="W26" i="2"/>
  <c r="W25"/>
  <c r="W23"/>
  <c r="W27"/>
  <c r="W24"/>
  <c r="S26" i="7"/>
  <c r="S185"/>
  <c r="S186"/>
  <c r="R187"/>
  <c r="S187"/>
  <c r="Q109" i="5" l="1"/>
  <c r="Q58"/>
  <c r="Q56"/>
  <c r="Q54"/>
  <c r="Q52"/>
  <c r="Q50"/>
  <c r="Q48"/>
  <c r="Q46"/>
  <c r="Q44"/>
  <c r="Q42"/>
  <c r="Q40"/>
  <c r="Q38"/>
  <c r="Q36"/>
  <c r="Q34"/>
  <c r="Q32"/>
  <c r="Q30"/>
  <c r="Q28"/>
  <c r="Q26"/>
  <c r="Q24"/>
  <c r="Q66"/>
  <c r="Q68"/>
  <c r="Q70"/>
  <c r="Q72"/>
  <c r="Q74"/>
  <c r="Q76"/>
  <c r="Q78"/>
  <c r="Q80"/>
  <c r="Q82"/>
  <c r="Q84"/>
  <c r="Q86"/>
  <c r="Q88"/>
  <c r="Q90"/>
  <c r="Q92"/>
  <c r="Q94"/>
  <c r="Q96"/>
  <c r="Q98"/>
  <c r="Q100"/>
  <c r="Q102"/>
  <c r="Q104"/>
  <c r="Q106"/>
  <c r="Q108"/>
  <c r="Q59"/>
  <c r="Q57"/>
  <c r="Q55"/>
  <c r="Q53"/>
  <c r="Q51"/>
  <c r="Q49"/>
  <c r="Q47"/>
  <c r="Q45"/>
  <c r="Q43"/>
  <c r="Q41"/>
  <c r="Q39"/>
  <c r="Q37"/>
  <c r="Q35"/>
  <c r="Q33"/>
  <c r="Q31"/>
  <c r="Q29"/>
  <c r="Q27"/>
  <c r="Q25"/>
  <c r="Q67"/>
  <c r="Q69"/>
  <c r="Q71"/>
  <c r="Q73"/>
  <c r="Q75"/>
  <c r="Q77"/>
  <c r="Q79"/>
  <c r="Q81"/>
  <c r="Q83"/>
  <c r="Q85"/>
  <c r="Q87"/>
  <c r="Q89"/>
  <c r="Q91"/>
  <c r="Q93"/>
  <c r="Q95"/>
  <c r="Q97"/>
  <c r="Q99"/>
  <c r="Q101"/>
  <c r="Q103"/>
  <c r="Q105"/>
  <c r="Q107"/>
  <c r="B195" i="9" l="1"/>
  <c r="M108" i="7"/>
  <c r="O108" s="1"/>
  <c r="M107"/>
  <c r="O107" s="1"/>
  <c r="M106"/>
  <c r="O106" s="1"/>
  <c r="M105"/>
  <c r="O105" s="1"/>
  <c r="M104"/>
  <c r="O104" s="1"/>
  <c r="M103"/>
  <c r="O103" s="1"/>
  <c r="M102"/>
  <c r="O102" s="1"/>
  <c r="M101"/>
  <c r="O101" s="1"/>
  <c r="M100"/>
  <c r="O100" s="1"/>
  <c r="M99"/>
  <c r="O99" s="1"/>
  <c r="M98"/>
  <c r="O98" s="1"/>
  <c r="M97"/>
  <c r="O97" s="1"/>
  <c r="M96"/>
  <c r="O96" s="1"/>
  <c r="M95"/>
  <c r="O95" s="1"/>
  <c r="M94"/>
  <c r="O94" s="1"/>
  <c r="M93"/>
  <c r="O93" s="1"/>
  <c r="M92"/>
  <c r="O92" s="1"/>
  <c r="M91"/>
  <c r="O91" s="1"/>
  <c r="M90"/>
  <c r="O90" s="1"/>
  <c r="M89"/>
  <c r="O89" s="1"/>
  <c r="M88"/>
  <c r="O88" s="1"/>
  <c r="M87"/>
  <c r="O87" s="1"/>
  <c r="M86"/>
  <c r="O86" s="1"/>
  <c r="M85"/>
  <c r="O85" s="1"/>
  <c r="M84"/>
  <c r="O84" s="1"/>
  <c r="M83"/>
  <c r="O83" s="1"/>
  <c r="M82"/>
  <c r="O82" s="1"/>
  <c r="M81"/>
  <c r="O81" s="1"/>
  <c r="M80"/>
  <c r="O80" s="1"/>
  <c r="M79"/>
  <c r="O79" s="1"/>
  <c r="M78"/>
  <c r="O78" s="1"/>
  <c r="M77"/>
  <c r="O77" s="1"/>
  <c r="M76"/>
  <c r="O76" s="1"/>
  <c r="M75"/>
  <c r="O75" s="1"/>
  <c r="M74"/>
  <c r="O74" s="1"/>
  <c r="M73"/>
  <c r="O73" s="1"/>
  <c r="M72"/>
  <c r="O72" s="1"/>
  <c r="M71"/>
  <c r="O71" s="1"/>
  <c r="M70"/>
  <c r="O70" s="1"/>
  <c r="M69"/>
  <c r="O69" s="1"/>
  <c r="M68"/>
  <c r="O68" s="1"/>
  <c r="M67"/>
  <c r="O67" s="1"/>
  <c r="M66"/>
  <c r="O66" s="1"/>
  <c r="M65"/>
  <c r="O65" s="1"/>
  <c r="M64"/>
  <c r="O64" s="1"/>
  <c r="M22"/>
  <c r="O22" s="1"/>
  <c r="M23"/>
  <c r="O23" s="1"/>
  <c r="M24"/>
  <c r="O24" s="1"/>
  <c r="M25"/>
  <c r="O25" s="1"/>
  <c r="M26"/>
  <c r="O26" s="1"/>
  <c r="M27"/>
  <c r="O27" s="1"/>
  <c r="M28"/>
  <c r="O28" s="1"/>
  <c r="M29"/>
  <c r="O29" s="1"/>
  <c r="M30"/>
  <c r="O30" s="1"/>
  <c r="M31"/>
  <c r="O31" s="1"/>
  <c r="M32"/>
  <c r="O32" s="1"/>
  <c r="M33"/>
  <c r="O33" s="1"/>
  <c r="M34"/>
  <c r="O34" s="1"/>
  <c r="M35"/>
  <c r="O35" s="1"/>
  <c r="M36"/>
  <c r="O36" s="1"/>
  <c r="M37"/>
  <c r="O37" s="1"/>
  <c r="M38"/>
  <c r="O38" s="1"/>
  <c r="M39"/>
  <c r="O39" s="1"/>
  <c r="M40"/>
  <c r="O40" s="1"/>
  <c r="M41"/>
  <c r="O41" s="1"/>
  <c r="M42"/>
  <c r="O42" s="1"/>
  <c r="M43"/>
  <c r="O43" s="1"/>
  <c r="M44"/>
  <c r="O44" s="1"/>
  <c r="M45"/>
  <c r="O45" s="1"/>
  <c r="M46"/>
  <c r="O46" s="1"/>
  <c r="M47"/>
  <c r="O47" s="1"/>
  <c r="M48"/>
  <c r="O48" s="1"/>
  <c r="M49"/>
  <c r="O49" s="1"/>
  <c r="M50"/>
  <c r="O50" s="1"/>
  <c r="M51"/>
  <c r="O51" s="1"/>
  <c r="M52"/>
  <c r="O52" s="1"/>
  <c r="M53"/>
  <c r="O53" s="1"/>
  <c r="M54"/>
  <c r="O54" s="1"/>
  <c r="M55"/>
  <c r="O55" s="1"/>
  <c r="M56"/>
  <c r="O56" s="1"/>
  <c r="M57"/>
  <c r="O57" s="1"/>
  <c r="O84" i="6"/>
  <c r="O23" i="2"/>
  <c r="Q23" s="1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D13" i="3"/>
  <c r="D8" i="19" s="1"/>
  <c r="O17" i="1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B118" i="2"/>
  <c r="B117"/>
  <c r="B60" i="3"/>
  <c r="B108" s="1"/>
  <c r="B63" i="5"/>
  <c r="B63" i="6"/>
  <c r="B61" i="7"/>
  <c r="B60" i="8"/>
  <c r="B62" i="9"/>
  <c r="P105" i="8"/>
  <c r="P104"/>
  <c r="P103"/>
  <c r="P102"/>
  <c r="P101"/>
  <c r="P100"/>
  <c r="P99"/>
  <c r="P98"/>
  <c r="P97"/>
  <c r="P96"/>
  <c r="P95"/>
  <c r="P94"/>
  <c r="P93"/>
  <c r="P92"/>
  <c r="P91"/>
  <c r="P90"/>
  <c r="P89"/>
  <c r="P88"/>
  <c r="P87"/>
  <c r="P86"/>
  <c r="P85"/>
  <c r="P84"/>
  <c r="P38"/>
  <c r="P37"/>
  <c r="P36"/>
  <c r="P35"/>
  <c r="P34"/>
  <c r="P33"/>
  <c r="P32"/>
  <c r="P31"/>
  <c r="P30"/>
  <c r="P29"/>
  <c r="P28"/>
  <c r="P27"/>
  <c r="P50"/>
  <c r="P49"/>
  <c r="P48"/>
  <c r="P47"/>
  <c r="P46"/>
  <c r="P45"/>
  <c r="P44"/>
  <c r="P43"/>
  <c r="P42"/>
  <c r="P41"/>
  <c r="P40"/>
  <c r="P39"/>
  <c r="O94" i="6"/>
  <c r="O93"/>
  <c r="O92"/>
  <c r="O91"/>
  <c r="O90"/>
  <c r="O89"/>
  <c r="O88"/>
  <c r="O87"/>
  <c r="O86"/>
  <c r="O85"/>
  <c r="O83"/>
  <c r="O82"/>
  <c r="O81"/>
  <c r="O80"/>
  <c r="O79"/>
  <c r="O56"/>
  <c r="O55"/>
  <c r="O54"/>
  <c r="O53"/>
  <c r="O52"/>
  <c r="O51"/>
  <c r="O50"/>
  <c r="O49"/>
  <c r="O48"/>
  <c r="O47"/>
  <c r="O46"/>
  <c r="O45"/>
  <c r="O44"/>
  <c r="O43"/>
  <c r="O42"/>
  <c r="O41"/>
  <c r="O40"/>
  <c r="O39"/>
  <c r="O38"/>
  <c r="B107" i="9"/>
  <c r="B50" i="21" s="1"/>
  <c r="B61" i="9"/>
  <c r="C14" i="19" s="1"/>
  <c r="R186" i="7"/>
  <c r="R185"/>
  <c r="Q192" i="5"/>
  <c r="N193"/>
  <c r="Q193" s="1"/>
  <c r="O114" i="1"/>
  <c r="O113"/>
  <c r="O112"/>
  <c r="O111"/>
  <c r="O110"/>
  <c r="O109"/>
  <c r="O108"/>
  <c r="O107"/>
  <c r="O106"/>
  <c r="O105"/>
  <c r="O104"/>
  <c r="O103"/>
  <c r="O102"/>
  <c r="O101"/>
  <c r="O100"/>
  <c r="O99"/>
  <c r="O98"/>
  <c r="O97"/>
  <c r="O96"/>
  <c r="O76" i="2"/>
  <c r="O69"/>
  <c r="O100"/>
  <c r="O99"/>
  <c r="O98"/>
  <c r="O97"/>
  <c r="O96"/>
  <c r="O95"/>
  <c r="O94"/>
  <c r="O93"/>
  <c r="O92"/>
  <c r="O91"/>
  <c r="O90"/>
  <c r="O89"/>
  <c r="O88"/>
  <c r="O87"/>
  <c r="O86"/>
  <c r="B197"/>
  <c r="B119" i="1"/>
  <c r="B65" i="2" s="1"/>
  <c r="B119" s="1"/>
  <c r="O70" i="1"/>
  <c r="O71"/>
  <c r="O72"/>
  <c r="O73"/>
  <c r="O74"/>
  <c r="O75"/>
  <c r="O76"/>
  <c r="O77"/>
  <c r="O78"/>
  <c r="O79"/>
  <c r="O80"/>
  <c r="O81"/>
  <c r="O82"/>
  <c r="O83"/>
  <c r="O84"/>
  <c r="O85"/>
  <c r="O86"/>
  <c r="O87"/>
  <c r="O88"/>
  <c r="O89"/>
  <c r="O90"/>
  <c r="O91"/>
  <c r="O92"/>
  <c r="O93"/>
  <c r="O94"/>
  <c r="O95"/>
  <c r="O115"/>
  <c r="O69"/>
  <c r="O69" i="6"/>
  <c r="O78" i="2"/>
  <c r="O24" i="6"/>
  <c r="O23"/>
  <c r="O22"/>
  <c r="O21"/>
  <c r="B58" i="8"/>
  <c r="B108" s="1"/>
  <c r="B193" s="1"/>
  <c r="B62" i="6"/>
  <c r="B113" s="1"/>
  <c r="B205" s="1"/>
  <c r="B58" i="3"/>
  <c r="B106" s="1"/>
  <c r="O197" i="1"/>
  <c r="O196"/>
  <c r="O195"/>
  <c r="O194"/>
  <c r="O193"/>
  <c r="B200"/>
  <c r="O110" i="6"/>
  <c r="O109"/>
  <c r="O108"/>
  <c r="O107"/>
  <c r="O106"/>
  <c r="O105"/>
  <c r="O104"/>
  <c r="O103"/>
  <c r="O102"/>
  <c r="O101"/>
  <c r="O100"/>
  <c r="O99"/>
  <c r="O98"/>
  <c r="O97"/>
  <c r="O96"/>
  <c r="O95"/>
  <c r="O78"/>
  <c r="O77"/>
  <c r="O76"/>
  <c r="O75"/>
  <c r="O74"/>
  <c r="O73"/>
  <c r="O72"/>
  <c r="O71"/>
  <c r="O70"/>
  <c r="O68"/>
  <c r="O67"/>
  <c r="O66"/>
  <c r="O18"/>
  <c r="O19"/>
  <c r="O20"/>
  <c r="O25"/>
  <c r="O26"/>
  <c r="O27"/>
  <c r="O28"/>
  <c r="O29"/>
  <c r="O30"/>
  <c r="O31"/>
  <c r="O32"/>
  <c r="O33"/>
  <c r="O34"/>
  <c r="O35"/>
  <c r="O36"/>
  <c r="O37"/>
  <c r="O57"/>
  <c r="O58"/>
  <c r="O59"/>
  <c r="O17"/>
  <c r="P75" i="8"/>
  <c r="P74"/>
  <c r="P73"/>
  <c r="P72"/>
  <c r="P71"/>
  <c r="P70"/>
  <c r="P69"/>
  <c r="P83"/>
  <c r="P82"/>
  <c r="P81"/>
  <c r="P80"/>
  <c r="P79"/>
  <c r="P78"/>
  <c r="P77"/>
  <c r="P76"/>
  <c r="P68"/>
  <c r="P67"/>
  <c r="P66"/>
  <c r="P65"/>
  <c r="P64"/>
  <c r="P63"/>
  <c r="P62"/>
  <c r="O75" i="2"/>
  <c r="N189" i="9"/>
  <c r="IC189"/>
  <c r="ID189" s="1"/>
  <c r="N190"/>
  <c r="IC190"/>
  <c r="ID190" s="1"/>
  <c r="P16" i="8"/>
  <c r="P17"/>
  <c r="P18"/>
  <c r="P19"/>
  <c r="P20"/>
  <c r="P21"/>
  <c r="P22"/>
  <c r="P23"/>
  <c r="P24"/>
  <c r="P25"/>
  <c r="P26"/>
  <c r="P51"/>
  <c r="P52"/>
  <c r="P53"/>
  <c r="P54"/>
  <c r="P55"/>
  <c r="P186"/>
  <c r="IH186"/>
  <c r="II186" s="1"/>
  <c r="P187"/>
  <c r="IH187"/>
  <c r="II187" s="1"/>
  <c r="P188"/>
  <c r="IH188"/>
  <c r="II188" s="1"/>
  <c r="P189"/>
  <c r="IH189"/>
  <c r="II189" s="1"/>
  <c r="IH190"/>
  <c r="M186" i="7"/>
  <c r="M187"/>
  <c r="O187" s="1"/>
  <c r="M188"/>
  <c r="M189"/>
  <c r="O193" i="6"/>
  <c r="O194"/>
  <c r="O195"/>
  <c r="O70" i="2"/>
  <c r="O71"/>
  <c r="O72"/>
  <c r="O73"/>
  <c r="O74"/>
  <c r="O77"/>
  <c r="O79"/>
  <c r="O80"/>
  <c r="O81"/>
  <c r="O82"/>
  <c r="O83"/>
  <c r="O84"/>
  <c r="O85"/>
  <c r="O101"/>
  <c r="O102"/>
  <c r="O103"/>
  <c r="O104"/>
  <c r="O105"/>
  <c r="O106"/>
  <c r="O107"/>
  <c r="O108"/>
  <c r="O109"/>
  <c r="O110"/>
  <c r="O111"/>
  <c r="O112"/>
  <c r="O113"/>
  <c r="O114"/>
  <c r="O115"/>
  <c r="O192"/>
  <c r="O193"/>
  <c r="O194"/>
  <c r="O195"/>
  <c r="B62" i="5" l="1"/>
  <c r="B112" s="1"/>
  <c r="B201" s="1"/>
  <c r="D13" i="8"/>
  <c r="D11" i="19" s="1"/>
  <c r="D13" i="6"/>
  <c r="D9" i="19" s="1"/>
  <c r="B60" i="7"/>
  <c r="B111" s="1"/>
  <c r="B193" s="1"/>
  <c r="B154" i="3"/>
  <c r="B203" s="1"/>
  <c r="O188" i="7"/>
  <c r="O189"/>
  <c r="D13" i="9"/>
  <c r="D10" i="19" s="1"/>
  <c r="P190" i="8"/>
  <c r="O186" i="7"/>
  <c r="O196" i="6"/>
  <c r="N194" i="5"/>
  <c r="D13" i="1"/>
  <c r="D7" i="19" s="1"/>
  <c r="O198" i="1"/>
  <c r="D13" i="19" l="1"/>
  <c r="D19" i="5"/>
  <c r="E8" i="19" s="1"/>
  <c r="D19" i="2"/>
  <c r="E7" i="19" s="1"/>
  <c r="D18" i="7"/>
  <c r="E9" i="19" s="1"/>
  <c r="O190" i="7"/>
  <c r="N195" i="5"/>
  <c r="Q194"/>
  <c r="Q196" i="2"/>
  <c r="E13" i="19" l="1"/>
  <c r="N196" i="5"/>
  <c r="Q195"/>
  <c r="N197" l="1"/>
  <c r="Q197" s="1"/>
  <c r="Q196"/>
  <c r="Q198" l="1"/>
</calcChain>
</file>

<file path=xl/connections.xml><?xml version="1.0" encoding="utf-8"?>
<connections xmlns="http://schemas.openxmlformats.org/spreadsheetml/2006/main">
  <connection id="1" name="Conexão" type="4" refreshedVersion="3" background="1" saveData="1">
    <webPr sourceData="1" parsePre="1" consecutive="1" xl2000="1" url="http://www.fapesp.br/materia/3162/bolsas/tabela-de-valores-de-bolsas-no-pais.htm"/>
  </connection>
  <connection id="2" name="Conexão1" type="4" refreshedVersion="3" background="1" saveData="1">
    <webPr sourceData="1" parsePre="1" consecutive="1" xl2000="1" url="http://www.fapesp.br/scripts/valores-bolsa.php"/>
  </connection>
</connections>
</file>

<file path=xl/sharedStrings.xml><?xml version="1.0" encoding="utf-8"?>
<sst xmlns="http://schemas.openxmlformats.org/spreadsheetml/2006/main" count="663" uniqueCount="330">
  <si>
    <t xml:space="preserve">PROCESSO: </t>
  </si>
  <si>
    <t>item</t>
  </si>
  <si>
    <t>FAPESP</t>
  </si>
  <si>
    <t>preço unitário</t>
  </si>
  <si>
    <t>custo do item</t>
  </si>
  <si>
    <t>TOTAL</t>
  </si>
  <si>
    <t>- JUSTIFIQUE EM ANEXO A UTILIDADE DE CADA MATERIAL SOLICITADO PARA O DESENVOLVIMENTO DO PROJETO DE PESQUISA</t>
  </si>
  <si>
    <t>quant.</t>
  </si>
  <si>
    <t>descrição (somente 1 linha para cada item)</t>
  </si>
  <si>
    <t xml:space="preserve">MATERIAL PERMANENTE NACIONAL (MPN) </t>
  </si>
  <si>
    <t>NÃO SERÃO ACEITOS FORMULÁRIOS PREENCHIDOS EM DESACORDO COM ESTA INSTRUÇÃO</t>
  </si>
  <si>
    <r>
      <t>-</t>
    </r>
    <r>
      <rPr>
        <sz val="10"/>
        <rFont val="Tahoma"/>
        <family val="2"/>
      </rPr>
      <t xml:space="preserve"> Considerar MATERIAL PERMANENTE aquele que tenha duração mínima de dois anos e custo unitário a partir de 3% do salário mínimo vigente no País.  </t>
    </r>
  </si>
  <si>
    <r>
      <t>-</t>
    </r>
    <r>
      <rPr>
        <b/>
        <sz val="10"/>
        <rFont val="Tahoma"/>
        <family val="2"/>
      </rPr>
      <t xml:space="preserve"> </t>
    </r>
    <r>
      <rPr>
        <sz val="10"/>
        <rFont val="Tahoma"/>
        <family val="2"/>
      </rPr>
      <t xml:space="preserve">Não incluir aquisição de publicações, materiais administrativos (móveis, etc.). O Auxílio destina-se exclusivamente a materiais de pesquisa.  </t>
    </r>
  </si>
  <si>
    <r>
      <t xml:space="preserve">   um dos seus acessórios, deixando claro quais são os acessórios correspondentes a um determinado item, com letras seqüenciais. </t>
    </r>
    <r>
      <rPr>
        <b/>
        <sz val="10"/>
        <rFont val="Tahoma"/>
        <family val="2"/>
      </rPr>
      <t xml:space="preserve">(Ver exemplo abaixo). </t>
    </r>
  </si>
  <si>
    <t xml:space="preserve">OBSERVAÇÕES: </t>
  </si>
  <si>
    <t xml:space="preserve">EXEMPLO  </t>
  </si>
  <si>
    <t>Item</t>
  </si>
  <si>
    <t>Cuba de eletroforese horizontal</t>
  </si>
  <si>
    <t>1a</t>
  </si>
  <si>
    <t>Pente 30 dentes, 1 mm espessura, para uso com a cuba acima</t>
  </si>
  <si>
    <t>1b</t>
  </si>
  <si>
    <t>Pente 30 dentes, 2 mm espessura, para uso com a cuba acima</t>
  </si>
  <si>
    <t>Transdutor ultrasônico</t>
  </si>
  <si>
    <t>cabo padrão a prova d'água</t>
  </si>
  <si>
    <t xml:space="preserve"> </t>
  </si>
  <si>
    <r>
      <t>-</t>
    </r>
    <r>
      <rPr>
        <sz val="10"/>
        <rFont val="Tahoma"/>
        <family val="2"/>
      </rPr>
      <t xml:space="preserve"> Considerar MATERIAL PERMANENTE aquele que tenha duração mínima de dois anos e custo unitário a partir de 3% do salário mínimo vigente no País. </t>
    </r>
  </si>
  <si>
    <r>
      <t>-</t>
    </r>
    <r>
      <rPr>
        <sz val="10"/>
        <rFont val="Tahoma"/>
        <family val="2"/>
      </rPr>
      <t xml:space="preserve"> Não incluir aquisição de publicações, materiais administrativos, etc. O Auxílio destina-se exclusivamente a materiais de pesquisa. </t>
    </r>
  </si>
  <si>
    <r>
      <t>-</t>
    </r>
    <r>
      <rPr>
        <sz val="10"/>
        <rFont val="Tahoma"/>
        <family val="2"/>
      </rPr>
      <t xml:space="preserve"> Devem ser incluídos nesta folha todos os materiais permanentes que se pretendam adquirir diretamente no exterior</t>
    </r>
    <r>
      <rPr>
        <b/>
        <sz val="10"/>
        <rFont val="Tahoma"/>
        <family val="2"/>
      </rPr>
      <t xml:space="preserve"> (importação direta). </t>
    </r>
  </si>
  <si>
    <r>
      <t xml:space="preserve">   cada um dos seus acessórios, deixando claro quais são os acessórios correspondentes a um determinado item </t>
    </r>
    <r>
      <rPr>
        <b/>
        <sz val="10"/>
        <rFont val="Tahoma"/>
        <family val="2"/>
      </rPr>
      <t>(Ver exemplo abaixo)</t>
    </r>
  </si>
  <si>
    <r>
      <t xml:space="preserve">  </t>
    </r>
    <r>
      <rPr>
        <b/>
        <sz val="10"/>
        <rFont val="Tahoma"/>
        <family val="2"/>
      </rPr>
      <t xml:space="preserve">  exportador (ex.: embalagem, documentação, etc).</t>
    </r>
    <r>
      <rPr>
        <sz val="10"/>
        <rFont val="Tahoma"/>
        <family val="2"/>
      </rPr>
      <t xml:space="preserve"> </t>
    </r>
    <r>
      <rPr>
        <b/>
        <sz val="10"/>
        <rFont val="Tahoma"/>
        <family val="2"/>
      </rPr>
      <t xml:space="preserve">Toda a descrição deve ser feita em PORTUGUÊS. </t>
    </r>
  </si>
  <si>
    <t xml:space="preserve"> OBSERVAÇÕES:</t>
  </si>
  <si>
    <r>
      <t>2)</t>
    </r>
    <r>
      <rPr>
        <sz val="10"/>
        <rFont val="Tahoma"/>
        <family val="2"/>
      </rPr>
      <t xml:space="preserve"> </t>
    </r>
    <r>
      <rPr>
        <b/>
        <sz val="10"/>
        <color indexed="10"/>
        <rFont val="Tahoma"/>
        <family val="2"/>
      </rPr>
      <t>Todo valor remetido ao exterior é deduzido dos recursos concedidos;</t>
    </r>
  </si>
  <si>
    <r>
      <t>4)</t>
    </r>
    <r>
      <rPr>
        <sz val="10"/>
        <rFont val="Tahoma"/>
        <family val="2"/>
      </rPr>
      <t xml:space="preserve"> </t>
    </r>
    <r>
      <rPr>
        <b/>
        <sz val="10"/>
        <color indexed="10"/>
        <rFont val="Tahoma"/>
        <family val="2"/>
      </rPr>
      <t>Despesas com importação devem ser inseridas logo após a descrição de cada item</t>
    </r>
    <r>
      <rPr>
        <b/>
        <sz val="10"/>
        <rFont val="Tahoma"/>
        <family val="2"/>
      </rPr>
      <t xml:space="preserve"> (Ver exemplo abaixo).</t>
    </r>
  </si>
  <si>
    <t>EXEMPLO</t>
  </si>
  <si>
    <r>
      <t xml:space="preserve">CÂMBIO </t>
    </r>
    <r>
      <rPr>
        <b/>
        <sz val="11"/>
        <color indexed="10"/>
        <rFont val="Tahoma"/>
        <family val="2"/>
      </rPr>
      <t>(DIGITE A SIGLA DA MOEDA E O VALOR DE SUA TAXA EM DÓLAR)</t>
    </r>
  </si>
  <si>
    <t>USD</t>
  </si>
  <si>
    <t>TAXA:</t>
  </si>
  <si>
    <t>EUR</t>
  </si>
  <si>
    <t>moeda de</t>
  </si>
  <si>
    <t>preço</t>
  </si>
  <si>
    <t>origem</t>
  </si>
  <si>
    <t>unitário</t>
  </si>
  <si>
    <t>US$</t>
  </si>
  <si>
    <t>CUBA DE ELETROFORESE HORIZONTAL,  PROCEDÊNCIA ALEMÃ</t>
  </si>
  <si>
    <t>1c</t>
  </si>
  <si>
    <t xml:space="preserve">DESPESAS COM FRETE, EMBALAGEM, DOCUMENTAÇÃO    </t>
  </si>
  <si>
    <r>
      <t>CÂMBIO</t>
    </r>
    <r>
      <rPr>
        <b/>
        <sz val="10"/>
        <rFont val="Tahoma"/>
        <family val="2"/>
      </rPr>
      <t xml:space="preserve"> </t>
    </r>
    <r>
      <rPr>
        <b/>
        <sz val="10"/>
        <color indexed="10"/>
        <rFont val="Tahoma"/>
        <family val="2"/>
      </rPr>
      <t>(DIGITE A SIGLA DA MOEDA E O VALOR DE SUA TAXA EM DÓLAR)</t>
    </r>
  </si>
  <si>
    <t>FORMULÁRIO 3 - INSTRUÇÕES PARA PREENCHIMENTO – LEIA ATENTAMENTE AS INSTRUÇÕES ABAIXO.</t>
  </si>
  <si>
    <t>MATERIAL DE CONSUMO A SER ADQUIRIDO NO BRASIL (MCN)</t>
  </si>
  <si>
    <r>
      <t>-</t>
    </r>
    <r>
      <rPr>
        <sz val="10"/>
        <rFont val="Tahoma"/>
        <family val="2"/>
      </rPr>
      <t xml:space="preserve"> A FAPESP somente autoriza a aquisição de produtos para uso exclusivo na pesquisa/programa objeto desta solicitação, excluindo-se materiais de</t>
    </r>
  </si>
  <si>
    <t xml:space="preserve">   escritório, insumos computacionais, etc.  </t>
  </si>
  <si>
    <r>
      <t>-</t>
    </r>
    <r>
      <rPr>
        <sz val="10"/>
        <rFont val="Tahoma"/>
        <family val="2"/>
      </rPr>
      <t xml:space="preserve"> Não solicitar recursos sem especificar o que se pretende adquirir (Itens como "diversos", "outros materiais", etc., não serão considerados).  </t>
    </r>
  </si>
  <si>
    <r>
      <t>-</t>
    </r>
    <r>
      <rPr>
        <sz val="10"/>
        <rFont val="Tahoma"/>
        <family val="2"/>
      </rPr>
      <t xml:space="preserve"> Os produtos devem ser agrupados por tipo, não havendo necessidade de detalhamento dos mesmos </t>
    </r>
    <r>
      <rPr>
        <b/>
        <sz val="10"/>
        <rFont val="Tahoma"/>
        <family val="2"/>
      </rPr>
      <t xml:space="preserve">(Ver exemplo abaixo).  </t>
    </r>
  </si>
  <si>
    <t xml:space="preserve"> OBSERVAÇÕES</t>
  </si>
  <si>
    <t xml:space="preserve">2) Justifique em anexo a utilidade de cada grupo de materiais solicitado para o desenvolvimento do projeto de pesquisa proposto.  </t>
  </si>
  <si>
    <t xml:space="preserve"> EXEMPLO </t>
  </si>
  <si>
    <t>Vidraria para laboratório</t>
  </si>
  <si>
    <t>Reagentes</t>
  </si>
  <si>
    <t>Tubos para centrífuga</t>
  </si>
  <si>
    <t>Material plástico descartável</t>
  </si>
  <si>
    <t>Material radioativo</t>
  </si>
  <si>
    <t>FORMULÁRIO 4 - INSTRUÇÕES PARA PREENCHIMENTO – LEIA ATENTAMENTE AS INSTRUÇÕES ABAIXO.</t>
  </si>
  <si>
    <t xml:space="preserve">MATERIAL DE CONSUMO IMPORTADO (MCI) </t>
  </si>
  <si>
    <t>- A FAPESP somente autoriza a aquisição de produtos para uso exclusivo na pesquisa/programa objeto desta solicitação, excluindo-se materiais de escritório, insumos</t>
  </si>
  <si>
    <t xml:space="preserve">   computacionais, etc.</t>
  </si>
  <si>
    <t>- Não solicitar recursos sem especificar o que se pretende adquirir (itens como "diversos", "outros materiais", etc, não serão considerados).</t>
  </si>
  <si>
    <t>- Os produtos devem ser agrupados por tipo, não havendo necessidade de detalhamento dos mesmos.</t>
  </si>
  <si>
    <t xml:space="preserve"> OBSERVAÇÕES: </t>
  </si>
  <si>
    <r>
      <t>1)</t>
    </r>
    <r>
      <rPr>
        <b/>
        <sz val="10"/>
        <rFont val="Tahoma"/>
        <family val="2"/>
      </rPr>
      <t xml:space="preserve"> Todo o valor remetido ao exterior é deduzido dos recursos concedidos; </t>
    </r>
  </si>
  <si>
    <t>2) Justifique em anexo a utilidade de cada grupo de material solicitado para o desenvolvimento do projeto de pesquisa proposto.</t>
  </si>
  <si>
    <t>EXEMPLO :</t>
  </si>
  <si>
    <t>DEM</t>
  </si>
  <si>
    <t>GBP</t>
  </si>
  <si>
    <t>Vidraria, procedência alemã</t>
  </si>
  <si>
    <t>Despesas com frete, embalagem, documentação</t>
  </si>
  <si>
    <t>Vidraria, procedência americana</t>
  </si>
  <si>
    <t>2a</t>
  </si>
  <si>
    <t>Isótopos radiotivos, procedência inglesa</t>
  </si>
  <si>
    <t>3a</t>
  </si>
  <si>
    <t>moeda de origem</t>
  </si>
  <si>
    <t>TAXA</t>
  </si>
  <si>
    <t>SERVIÇOS DE TERCEIROS NO BRASIL (STB)</t>
  </si>
  <si>
    <t>Quant.</t>
  </si>
  <si>
    <t>- JUSTIFIQUE EM ANEXO A UTILIDADE DOS SERVIÇOS SOLICITADOS PARA O DESENVOLVIMENTO DO PROJETO DE PESQUISA</t>
  </si>
  <si>
    <t>FORMULÁRIO 5 - INSTRUÇÕES PARA PREENCHIMENTO – LEIA ATENTAMENTE AS INSTRUÇÕES ABAIXO.</t>
  </si>
  <si>
    <r>
      <t>1)</t>
    </r>
    <r>
      <rPr>
        <sz val="10"/>
        <rFont val="Tahoma"/>
        <family val="2"/>
      </rPr>
      <t xml:space="preserve"> Para a contratação de recursos humanos de apoio à pesquisa, </t>
    </r>
    <r>
      <rPr>
        <b/>
        <sz val="10"/>
        <rFont val="Tahoma"/>
        <family val="2"/>
      </rPr>
      <t xml:space="preserve">ver  Programa FAPESP de Capacitação Técnica.  </t>
    </r>
  </si>
  <si>
    <r>
      <t>2)</t>
    </r>
    <r>
      <rPr>
        <sz val="10"/>
        <rFont val="Tahoma"/>
        <family val="2"/>
      </rPr>
      <t xml:space="preserve"> Justifique em anexo a utilidade de cada um dos serviços solicitados para o desenvolvimento do projeto de pesquisa proposto.  </t>
    </r>
  </si>
  <si>
    <t xml:space="preserve"> EXEMPLO  </t>
  </si>
  <si>
    <t>Conserto do evaporador, a ser realizado pela empresa .......</t>
  </si>
  <si>
    <t>SERVIÇOS DE TERCEIROS A SEREM CONTRATADOS NO EXTERIOR (STE)</t>
  </si>
  <si>
    <t>- JUSTIFIQUE EM ANEXO A UTILIDADE DOS SERVIÇOS  SOLICITADOS PARA O DESENVOLVIMENTO DO PROJETO DE PESQUISA</t>
  </si>
  <si>
    <t>FORMULÁRIO 6 - INSTRUÇÕES PARA PREENCHIMENTO – LEIA ATENTAMENTE AS INSTRUÇÕES ABAIXO.</t>
  </si>
  <si>
    <t>- Somente são analisadas solicitações de recursos para serviços especializados e de curta duração. Não incluir salários de qualquer natureza, bolsas no País ou no exterior,</t>
  </si>
  <si>
    <t xml:space="preserve">  serviços administrativos ou contratos  para manutenção de equipamentos. </t>
  </si>
  <si>
    <r>
      <t xml:space="preserve">1) Para a contratação de recursos humanos de apoio à pesquisa, </t>
    </r>
    <r>
      <rPr>
        <b/>
        <sz val="10"/>
        <rFont val="Tahoma"/>
        <family val="2"/>
      </rPr>
      <t>ver Programa FAPESP de Capacitação Técnica</t>
    </r>
    <r>
      <rPr>
        <sz val="10"/>
        <rFont val="Tahoma"/>
        <family val="2"/>
      </rPr>
      <t xml:space="preserve">;  </t>
    </r>
  </si>
  <si>
    <t xml:space="preserve">2) Justifique em anexo a utilidade de cada um dos serviços solicitados para o desenvolvimento do projeto de pesquisa proposto;  </t>
  </si>
  <si>
    <t xml:space="preserve">3) Todo o valor remetido ao exterior é deduzido dos recursos concedidos. </t>
  </si>
  <si>
    <t xml:space="preserve">EXEMPLO </t>
  </si>
  <si>
    <t>Reparo de equipamento a ser feito pela empresa... Na Alemanha</t>
  </si>
  <si>
    <t>Análise de amostras de ... a  serem realizadas pelo Laboratório, ... na Inglaterra</t>
  </si>
  <si>
    <t/>
  </si>
  <si>
    <t>DESPESAS DE TRANSPORTE (DET)</t>
  </si>
  <si>
    <t>- JUSTIFIQUE EM ANEXO A UTILIDADE DE CADA ITEM SOLICITADO PARA O DESENVOLVIMENTO DO PROJETO DE PESQUISA</t>
  </si>
  <si>
    <t>FORMULÁRIO 7 - INSTRUÇÕES PARA PREENCHIMENTO – LEIA ATENTAMENTE AS INSTRUÇÕES ABAIXO.</t>
  </si>
  <si>
    <t>- Apresente somente orçamento de recursos necessários para a realização de pesquisa de campo, passagens, combustível, etc., para transporte de pessoas.</t>
  </si>
  <si>
    <t xml:space="preserve">- Inclua percurso, meio de transporte e nome do usuário dos recursos. Transporte de bens, são considerados Serviços de Terceiros.  </t>
  </si>
  <si>
    <t xml:space="preserve">1) Auxílios para a vinda de pesquisador visitante, realização de estágios, participação em reunião, etc., devem ser solicitados em processo separado, nas modalidades </t>
  </si>
  <si>
    <t xml:space="preserve">    específicas para cada finalidade e de acordo com as regras em vigor.</t>
  </si>
  <si>
    <r>
      <t xml:space="preserve">2) Para a contratação de recursos humanos de apoio à pesquisa, </t>
    </r>
    <r>
      <rPr>
        <b/>
        <sz val="10"/>
        <rFont val="Tahoma"/>
        <family val="2"/>
      </rPr>
      <t xml:space="preserve">ver Programa FAPESP de Capacitação Técnica.  </t>
    </r>
  </si>
  <si>
    <t xml:space="preserve">3) Justifique em anexo a utilidade de cada item solicitado para o desenvolvimento do projeto de pesquisa proposto. </t>
  </si>
  <si>
    <t xml:space="preserve"> EXEMPLO</t>
  </si>
  <si>
    <t>Aluguel de ônibus, para o percurso São Carlos/São Paulo/São Carlos (Aux.Org.)</t>
  </si>
  <si>
    <t>Passagens aéreas SP/Rio de Janeiro/SP a serem utilizadas por João da Silva, em pesquisa de campo.</t>
  </si>
  <si>
    <t xml:space="preserve">Passagem aérea New York/SP/New York-palestrante Joseph Smith (Aux.Org.) </t>
  </si>
  <si>
    <t>Passagem aérea New York/SP/New York – palestrante John Thompson (Aux.Org.)</t>
  </si>
  <si>
    <t>- Apresente somente orçamento de recursos necessários para a realização de viagens. Se Concedido, o valor de cada diária não poderá ultrapassar o limite da tabela da FAPESP.</t>
  </si>
  <si>
    <t xml:space="preserve"> OBSERVAÇÕES:  </t>
  </si>
  <si>
    <t>1) Auxílios para a vinda de pesquisador visitante, realização de estágios, participação em reunião, etc. devem ser solicitados em formulários específicos</t>
  </si>
  <si>
    <t xml:space="preserve">    para cada finalidade e de acordo com as regras em vigor.  </t>
  </si>
  <si>
    <t xml:space="preserve">3) Justifique em anexo a utilidade de cada item solicitado para o desenvolvimento do projeto de pesquisa proposto.  </t>
  </si>
  <si>
    <t>Pesquisa de campo a ser realizada por ......, na cidade de Brasília</t>
  </si>
  <si>
    <t>Pesquisa de campo a ser realizada por ......, na cidade do Rio de Janeiro</t>
  </si>
  <si>
    <r>
      <t>2) Para a contratação de recursos humanos de apoio à pesquisa,</t>
    </r>
    <r>
      <rPr>
        <b/>
        <sz val="10"/>
        <rFont val="Tahoma"/>
        <family val="2"/>
      </rPr>
      <t xml:space="preserve"> ver Programa FAPESP de Capacitação Técnica.  </t>
    </r>
  </si>
  <si>
    <t>TT-III</t>
  </si>
  <si>
    <t>TT-I</t>
  </si>
  <si>
    <t>TT-V</t>
  </si>
  <si>
    <t>MOEDA 1:</t>
  </si>
  <si>
    <t>MOEDA 3:</t>
  </si>
  <si>
    <t>MOEDA 4:</t>
  </si>
  <si>
    <t>MOEDA 5:</t>
  </si>
  <si>
    <t>MOEDA 2:</t>
  </si>
  <si>
    <t>IMPRESSÃO OBRIGATÓRIA</t>
  </si>
  <si>
    <t>Importado</t>
  </si>
  <si>
    <t xml:space="preserve"> Nacional</t>
  </si>
  <si>
    <t xml:space="preserve">TOTAL: </t>
  </si>
  <si>
    <t xml:space="preserve">TOTAL:  </t>
  </si>
  <si>
    <t>TOTAL:</t>
  </si>
  <si>
    <t>Ensaios em campo e em casas de vegetação para obtenção das sementes a serem realizadas pelo instituto.</t>
  </si>
  <si>
    <t>Horas de uso da microssonda do Instituto ..........</t>
  </si>
  <si>
    <t xml:space="preserve">                               NÃO SERÃO ACEITOS FORMULÁRIOS PREENCHIDOS EM DESACORDO COM ESTA INSTRUÇÃO</t>
  </si>
  <si>
    <t xml:space="preserve"> TOTAL GERAL:</t>
  </si>
  <si>
    <r>
      <t>PARA IMPRIMIR A INSTRUÇÃO ABAIXO,</t>
    </r>
    <r>
      <rPr>
        <b/>
        <i/>
        <sz val="11"/>
        <color indexed="56"/>
        <rFont val="Tahoma"/>
        <family val="2"/>
      </rPr>
      <t xml:space="preserve"> SELECIONE A ÁREA A SER IMPRESSA</t>
    </r>
  </si>
  <si>
    <r>
      <t>DIGITE "</t>
    </r>
    <r>
      <rPr>
        <b/>
        <sz val="14"/>
        <color indexed="56"/>
        <rFont val="Tahoma"/>
        <family val="2"/>
      </rPr>
      <t>CTRL</t>
    </r>
    <r>
      <rPr>
        <b/>
        <sz val="11"/>
        <color indexed="56"/>
        <rFont val="Tahoma"/>
        <family val="2"/>
      </rPr>
      <t xml:space="preserve">" </t>
    </r>
    <r>
      <rPr>
        <b/>
        <sz val="14"/>
        <color indexed="56"/>
        <rFont val="Tahoma"/>
        <family val="2"/>
      </rPr>
      <t>P</t>
    </r>
    <r>
      <rPr>
        <b/>
        <sz val="11"/>
        <color indexed="56"/>
        <rFont val="Tahoma"/>
        <family val="2"/>
      </rPr>
      <t>, E DEPOIS CLIQUE EM SELEÇÃO.</t>
    </r>
  </si>
  <si>
    <t>NOME DO INTERESSADO:</t>
  </si>
  <si>
    <t>DOCUMENTAÇÃO</t>
  </si>
  <si>
    <t xml:space="preserve">AS CÉLULAS COM FUNDO </t>
  </si>
  <si>
    <t>PORTANTO ESTÃO PROTEGIDAS, E TAMBEM TEM FORMATAÇÃO CONDICIONAL</t>
  </si>
  <si>
    <t>TT-II</t>
  </si>
  <si>
    <t>MATERIAL PERMANENTE</t>
  </si>
  <si>
    <t xml:space="preserve">  </t>
  </si>
  <si>
    <t>MATERIAL DE CONSUMO</t>
  </si>
  <si>
    <t>SERVIÇOS DE TERCEIROS</t>
  </si>
  <si>
    <t>DESPESAS DE TRANSPORTE</t>
  </si>
  <si>
    <t>1) Recomenda-se uma verificação de preços antes da solicitação, a fim de evitar alterações no decorrer do projeto e demoras indesejáveis.</t>
  </si>
  <si>
    <r>
      <t>-</t>
    </r>
    <r>
      <rPr>
        <sz val="10"/>
        <rFont val="Tahoma"/>
        <family val="2"/>
      </rPr>
      <t xml:space="preserve"> Devem ser incluídos neste formulário, todos os materiais permanentes que se pretendam adquirir no Brasil, independente de serem eles de fabricação estrangeira ou nacional.</t>
    </r>
  </si>
  <si>
    <t>2) Recomenda-se uma verificação de preços antes da solicitação, a fim de evitar alterações no decorrer do projeto e demoras indesejáveis.</t>
  </si>
  <si>
    <t xml:space="preserve">3) Justifique em anexo a utilidade de cada material solicitado para o desenvolvimento do projeto de pesquisa proposto.  </t>
  </si>
  <si>
    <t>3) Justifique em anexo a utilidade de cada material solicitado para o desenvolvimento do projeto de pesquisa proposto;</t>
  </si>
  <si>
    <t>- É imprescindível a apresentação de 3 orçamentos de fornecedores/representantes autorizados para cada um dos itens solicitados. Informe se houver um único fornecedor.</t>
  </si>
  <si>
    <t>FORMULÁRIO 8- DESPESAS COM DIÁRIAS NO PAÍS E NO EXTERIOR</t>
  </si>
  <si>
    <t>DIP</t>
  </si>
  <si>
    <t>DIE</t>
  </si>
  <si>
    <t xml:space="preserve"> INSTRUÇÕES PARA PREENCHIMENTO – LEIA ATENTAMENTE AS INSTRUÇÕES ABAIXO.</t>
  </si>
  <si>
    <r>
      <t>CÂMBIO</t>
    </r>
    <r>
      <rPr>
        <b/>
        <sz val="10"/>
        <rFont val="Tahoma"/>
        <family val="2"/>
      </rPr>
      <t xml:space="preserve"> </t>
    </r>
    <r>
      <rPr>
        <b/>
        <sz val="10"/>
        <color indexed="10"/>
        <rFont val="Tahoma"/>
        <family val="2"/>
      </rPr>
      <t>(INFORME A SIGLA DA MOEDA E O VALOR DE SUA TAXA EM DÓLAR)</t>
    </r>
  </si>
  <si>
    <t>MOEDA 6:</t>
  </si>
  <si>
    <r>
      <t>-</t>
    </r>
    <r>
      <rPr>
        <sz val="10"/>
        <rFont val="Tahoma"/>
        <family val="2"/>
      </rPr>
      <t xml:space="preserve"> Coluna (</t>
    </r>
    <r>
      <rPr>
        <b/>
        <sz val="10"/>
        <rFont val="Tahoma"/>
        <family val="2"/>
      </rPr>
      <t>item</t>
    </r>
    <r>
      <rPr>
        <sz val="10"/>
        <rFont val="Tahoma"/>
        <family val="2"/>
      </rPr>
      <t xml:space="preserve">) - cada material solicitado deve ser numerado seqüencialmente. Considere um item para cada material </t>
    </r>
    <r>
      <rPr>
        <b/>
        <sz val="10"/>
        <rFont val="Tahoma"/>
        <family val="2"/>
      </rPr>
      <t>(equipamento e componentes)</t>
    </r>
    <r>
      <rPr>
        <sz val="10"/>
        <rFont val="Tahoma"/>
        <family val="2"/>
      </rPr>
      <t xml:space="preserve"> e um sub-item para</t>
    </r>
  </si>
  <si>
    <r>
      <t>-</t>
    </r>
    <r>
      <rPr>
        <sz val="10"/>
        <rFont val="Tahoma"/>
        <family val="2"/>
      </rPr>
      <t xml:space="preserve"> Coluna (</t>
    </r>
    <r>
      <rPr>
        <b/>
        <sz val="10"/>
        <rFont val="Tahoma"/>
        <family val="2"/>
      </rPr>
      <t>quant.</t>
    </r>
    <r>
      <rPr>
        <sz val="10"/>
        <rFont val="Tahoma"/>
        <family val="2"/>
      </rPr>
      <t xml:space="preserve">) - quantidade de cada um dos itens solicitados. </t>
    </r>
  </si>
  <si>
    <r>
      <t>-</t>
    </r>
    <r>
      <rPr>
        <sz val="10"/>
        <rFont val="Tahoma"/>
        <family val="2"/>
      </rPr>
      <t xml:space="preserve"> Coluna (</t>
    </r>
    <r>
      <rPr>
        <b/>
        <sz val="10"/>
        <rFont val="Tahoma"/>
        <family val="2"/>
      </rPr>
      <t>moeda de origem</t>
    </r>
    <r>
      <rPr>
        <sz val="10"/>
        <rFont val="Tahoma"/>
        <family val="2"/>
      </rPr>
      <t xml:space="preserve">) – indique a moeda de origem, como fornecido no </t>
    </r>
    <r>
      <rPr>
        <b/>
        <sz val="10"/>
        <rFont val="Tahoma"/>
        <family val="2"/>
      </rPr>
      <t>orçamento</t>
    </r>
    <r>
      <rPr>
        <sz val="10"/>
        <rFont val="Tahoma"/>
        <family val="2"/>
      </rPr>
      <t xml:space="preserve"> do exportador/representante autorizado. </t>
    </r>
  </si>
  <si>
    <t>referência do orçamento</t>
  </si>
  <si>
    <t>custo do item moeda original</t>
  </si>
  <si>
    <t>custo do item US$</t>
  </si>
  <si>
    <t>custo do item  moeda original</t>
  </si>
  <si>
    <t xml:space="preserve">PENTE 30 DENTES, 2 MM ESPESSURA PARA USO COM A CUBA ACIMA PROC. ALEMÃ   </t>
  </si>
  <si>
    <t xml:space="preserve">PENTE 30 DENTES,  MM ESPESSURA, PARA USO COM A CUBA ACIMA, PROC. ALEMÃ   </t>
  </si>
  <si>
    <r>
      <t xml:space="preserve">1) É imprescindível a apresentação de </t>
    </r>
    <r>
      <rPr>
        <b/>
        <sz val="10"/>
        <color indexed="10"/>
        <rFont val="Tahoma"/>
        <family val="2"/>
      </rPr>
      <t>3 orçamentos</t>
    </r>
    <r>
      <rPr>
        <b/>
        <sz val="10"/>
        <rFont val="Tahoma"/>
        <family val="2"/>
      </rPr>
      <t xml:space="preserve"> de fornecedores/representantes autorizados para cada um dos itens solicitados. </t>
    </r>
  </si>
  <si>
    <t xml:space="preserve">     Informe se houver um único fornecedor.</t>
  </si>
  <si>
    <r>
      <t>-</t>
    </r>
    <r>
      <rPr>
        <sz val="10"/>
        <rFont val="Tahoma"/>
        <family val="2"/>
      </rPr>
      <t xml:space="preserve"> Coluna (</t>
    </r>
    <r>
      <rPr>
        <b/>
        <sz val="10"/>
        <rFont val="Tahoma"/>
        <family val="2"/>
      </rPr>
      <t>custo do item-moeda original</t>
    </r>
    <r>
      <rPr>
        <sz val="10"/>
        <rFont val="Tahoma"/>
        <family val="2"/>
      </rPr>
      <t xml:space="preserve">) - custo total parcial,na moeda de origem,do material solicitado em cada item. </t>
    </r>
  </si>
  <si>
    <t xml:space="preserve">    Não incluir despesas como embalagem. Frete interno, etc..,</t>
  </si>
  <si>
    <r>
      <t>-</t>
    </r>
    <r>
      <rPr>
        <sz val="10"/>
        <rFont val="Tahoma"/>
        <family val="2"/>
      </rPr>
      <t xml:space="preserve"> Coluna (</t>
    </r>
    <r>
      <rPr>
        <b/>
        <sz val="10"/>
        <rFont val="Tahoma"/>
        <family val="2"/>
      </rPr>
      <t>descrição</t>
    </r>
    <r>
      <rPr>
        <sz val="10"/>
        <rFont val="Tahoma"/>
        <family val="2"/>
      </rPr>
      <t>) - descreva os materiais que se pretende adquirir, indicando nome, modelo, tipo, etc. e país de procedência, descreva despesas cobradas pelo</t>
    </r>
  </si>
  <si>
    <r>
      <t>-</t>
    </r>
    <r>
      <rPr>
        <sz val="10"/>
        <rFont val="Tahoma"/>
        <family val="2"/>
      </rPr>
      <t xml:space="preserve"> Coluna (</t>
    </r>
    <r>
      <rPr>
        <b/>
        <sz val="10"/>
        <rFont val="Tahoma"/>
        <family val="2"/>
      </rPr>
      <t>FAPESP</t>
    </r>
    <r>
      <rPr>
        <sz val="10"/>
        <rFont val="Tahoma"/>
        <family val="2"/>
      </rPr>
      <t xml:space="preserve">) – </t>
    </r>
    <r>
      <rPr>
        <b/>
        <sz val="10"/>
        <rFont val="Tahoma"/>
        <family val="2"/>
      </rPr>
      <t xml:space="preserve">para uso exclusivo da FAPESP. </t>
    </r>
  </si>
  <si>
    <t xml:space="preserve">custo do item </t>
  </si>
  <si>
    <t>PROCESSO:</t>
  </si>
  <si>
    <t>A ÚNICA PLANILHA QUE SE COMUNICA COM TODAS AS OUTRAS É A CONSOLIDADA</t>
  </si>
  <si>
    <t>AS PLANILHAS FORAM VERTICALIZADAS ENTRE MAIO E JUNHO DE 2010</t>
  </si>
  <si>
    <t>IMAGENS NA PLANILHA</t>
  </si>
  <si>
    <t>A IMAGEM  PARA IR À INSTRUÇÃO  PARA PREENCHIMENTO TEM LINK PARA A LINHA 184</t>
  </si>
  <si>
    <t>COMUNICAÇAO ENTRE AS PLANILHAS</t>
  </si>
  <si>
    <t>INFORMAÇÕES GERAIS</t>
  </si>
  <si>
    <t xml:space="preserve">NAS PLANILHAS "NACIONAIS", AS DUAS PÁGINAS TEM 47 LINHAS </t>
  </si>
  <si>
    <t>NAS PLANILAS "INTERNACIONAIS", A PRIMEIRA PÁGINA TEM 40 LINHAS E A SEGUNDA 47.</t>
  </si>
  <si>
    <t>A IMAGEM UTILIZE ( CTRL + PAGE DOWN...) E A PARA VISUALIZAR A PLANILHA NÃO SERÃO IMPRESSAS</t>
  </si>
  <si>
    <t>ELAS FORAM FORMATADAS PRA APARECER INTEGRALMENTE NA TELA COM ZOOM DE 100%</t>
  </si>
  <si>
    <t>MATERIAL PERMANENTE NACIONAL</t>
  </si>
  <si>
    <t>MATERIAL PERMANENTE IMPORTADO</t>
  </si>
  <si>
    <t>CONFIGURAÇÃO DE MARGEM</t>
  </si>
  <si>
    <t xml:space="preserve">1,9                                                   0,7       </t>
  </si>
  <si>
    <t>ALINHAR - HORIZONTAL E VERTICAL</t>
  </si>
  <si>
    <t>TOTAL DIP:</t>
  </si>
  <si>
    <r>
      <t>-</t>
    </r>
    <r>
      <rPr>
        <sz val="10"/>
        <rFont val="Tahoma"/>
        <family val="2"/>
      </rPr>
      <t xml:space="preserve"> Coluna </t>
    </r>
    <r>
      <rPr>
        <b/>
        <sz val="10"/>
        <rFont val="Tahoma"/>
        <family val="2"/>
      </rPr>
      <t>(FAPESP)</t>
    </r>
    <r>
      <rPr>
        <sz val="10"/>
        <rFont val="Tahoma"/>
        <family val="2"/>
      </rPr>
      <t xml:space="preserve"> -</t>
    </r>
    <r>
      <rPr>
        <b/>
        <sz val="10"/>
        <rFont val="Tahoma"/>
        <family val="2"/>
      </rPr>
      <t xml:space="preserve"> para uso exclusivo da FAPESP.  </t>
    </r>
  </si>
  <si>
    <r>
      <t>-</t>
    </r>
    <r>
      <rPr>
        <sz val="10"/>
        <rFont val="Tahoma"/>
        <family val="2"/>
      </rPr>
      <t xml:space="preserve"> Coluna </t>
    </r>
    <r>
      <rPr>
        <b/>
        <sz val="10"/>
        <rFont val="Tahoma"/>
        <family val="2"/>
      </rPr>
      <t>(custo do item)</t>
    </r>
    <r>
      <rPr>
        <sz val="10"/>
        <rFont val="Tahoma"/>
        <family val="2"/>
      </rPr>
      <t xml:space="preserve"> - custo total do material solicitado em cada item</t>
    </r>
  </si>
  <si>
    <r>
      <t>-</t>
    </r>
    <r>
      <rPr>
        <sz val="10"/>
        <rFont val="Tahoma"/>
        <family val="2"/>
      </rPr>
      <t xml:space="preserve"> Coluna (</t>
    </r>
    <r>
      <rPr>
        <b/>
        <sz val="10"/>
        <rFont val="Tahoma"/>
        <family val="2"/>
      </rPr>
      <t>preço unitário</t>
    </r>
    <r>
      <rPr>
        <sz val="10"/>
        <rFont val="Tahoma"/>
        <family val="2"/>
      </rPr>
      <t xml:space="preserve">) – valor unitário do item, na moeda de origem </t>
    </r>
    <r>
      <rPr>
        <b/>
        <sz val="10"/>
        <rFont val="Tahoma"/>
        <family val="2"/>
      </rPr>
      <t xml:space="preserve">(indicar a moeda na coluna anterior). </t>
    </r>
  </si>
  <si>
    <r>
      <t>-</t>
    </r>
    <r>
      <rPr>
        <sz val="10"/>
        <rFont val="Tahoma"/>
        <family val="2"/>
      </rPr>
      <t xml:space="preserve"> Coluna (</t>
    </r>
    <r>
      <rPr>
        <b/>
        <sz val="10"/>
        <rFont val="Tahoma"/>
        <family val="2"/>
      </rPr>
      <t>custo do item - US$</t>
    </r>
    <r>
      <rPr>
        <sz val="10"/>
        <rFont val="Tahoma"/>
        <family val="2"/>
      </rPr>
      <t xml:space="preserve">) conversão </t>
    </r>
    <r>
      <rPr>
        <b/>
        <sz val="10"/>
        <rFont val="Tahoma"/>
        <family val="2"/>
      </rPr>
      <t xml:space="preserve">automática </t>
    </r>
    <r>
      <rPr>
        <sz val="10"/>
        <rFont val="Tahoma"/>
        <family val="2"/>
      </rPr>
      <t xml:space="preserve">para dólar americano, do valor calculado </t>
    </r>
    <r>
      <rPr>
        <b/>
        <sz val="10"/>
        <rFont val="Tahoma"/>
        <family val="2"/>
      </rPr>
      <t>na coluna anterior.</t>
    </r>
  </si>
  <si>
    <r>
      <t xml:space="preserve">- Coluna </t>
    </r>
    <r>
      <rPr>
        <b/>
        <sz val="10"/>
        <rFont val="Tahoma"/>
        <family val="2"/>
      </rPr>
      <t xml:space="preserve">(item) -  </t>
    </r>
    <r>
      <rPr>
        <sz val="10"/>
        <rFont val="Tahoma"/>
        <family val="2"/>
      </rPr>
      <t>cada grupo de materiais deve ser numerado sequencialmente. Considere um item para cada grupo.</t>
    </r>
  </si>
  <si>
    <r>
      <t xml:space="preserve">- Coluna </t>
    </r>
    <r>
      <rPr>
        <b/>
        <sz val="10"/>
        <rFont val="Tahoma"/>
        <family val="2"/>
      </rPr>
      <t xml:space="preserve">(moeda de origem) - </t>
    </r>
    <r>
      <rPr>
        <sz val="10"/>
        <rFont val="Tahoma"/>
        <family val="2"/>
      </rPr>
      <t xml:space="preserve"> indique a moeda de origem, como fornecido no </t>
    </r>
    <r>
      <rPr>
        <b/>
        <sz val="10"/>
        <rFont val="Tahoma"/>
        <family val="2"/>
      </rPr>
      <t>orçamento</t>
    </r>
    <r>
      <rPr>
        <sz val="10"/>
        <rFont val="Tahoma"/>
        <family val="2"/>
      </rPr>
      <t xml:space="preserve"> do exportador/representante autorizado.  </t>
    </r>
  </si>
  <si>
    <r>
      <t xml:space="preserve">- Coluna </t>
    </r>
    <r>
      <rPr>
        <b/>
        <sz val="10"/>
        <rFont val="Tahoma"/>
        <family val="2"/>
      </rPr>
      <t xml:space="preserve">(custo do item - moeda original) - </t>
    </r>
    <r>
      <rPr>
        <sz val="10"/>
        <rFont val="Tahoma"/>
        <family val="2"/>
      </rPr>
      <t xml:space="preserve"> custo total do material solicitado em cada item a moeda original.</t>
    </r>
  </si>
  <si>
    <r>
      <t xml:space="preserve">- Coluna </t>
    </r>
    <r>
      <rPr>
        <b/>
        <sz val="10"/>
        <rFont val="Tahoma"/>
        <family val="2"/>
      </rPr>
      <t xml:space="preserve">(custo do item US$) - </t>
    </r>
    <r>
      <rPr>
        <sz val="10"/>
        <rFont val="Tahoma"/>
        <family val="2"/>
      </rPr>
      <t xml:space="preserve"> conversão </t>
    </r>
    <r>
      <rPr>
        <b/>
        <sz val="10"/>
        <rFont val="Tahoma"/>
        <family val="2"/>
      </rPr>
      <t xml:space="preserve">automática </t>
    </r>
    <r>
      <rPr>
        <sz val="10"/>
        <rFont val="Tahoma"/>
        <family val="2"/>
      </rPr>
      <t xml:space="preserve">para dólar americano, do valor informado na coluna </t>
    </r>
    <r>
      <rPr>
        <b/>
        <sz val="10"/>
        <rFont val="Tahoma"/>
        <family val="2"/>
      </rPr>
      <t>anterior.</t>
    </r>
  </si>
  <si>
    <r>
      <t xml:space="preserve">- Coluna </t>
    </r>
    <r>
      <rPr>
        <b/>
        <sz val="10"/>
        <rFont val="Tahoma"/>
        <family val="2"/>
      </rPr>
      <t>(FAPESP) -</t>
    </r>
    <r>
      <rPr>
        <sz val="10"/>
        <rFont val="Tahoma"/>
        <family val="2"/>
      </rPr>
      <t xml:space="preserve"> </t>
    </r>
    <r>
      <rPr>
        <b/>
        <sz val="10"/>
        <rFont val="Tahoma"/>
        <family val="2"/>
      </rPr>
      <t>para uso exclusivo da FAPESP</t>
    </r>
    <r>
      <rPr>
        <sz val="10"/>
        <rFont val="Tahoma"/>
        <family val="2"/>
      </rPr>
      <t>.</t>
    </r>
  </si>
  <si>
    <r>
      <t>-</t>
    </r>
    <r>
      <rPr>
        <sz val="10"/>
        <rFont val="Tahoma"/>
        <family val="2"/>
      </rPr>
      <t xml:space="preserve"> Coluna</t>
    </r>
    <r>
      <rPr>
        <b/>
        <sz val="10"/>
        <rFont val="Tahoma"/>
        <family val="2"/>
      </rPr>
      <t xml:space="preserve"> (item)</t>
    </r>
    <r>
      <rPr>
        <sz val="10"/>
        <rFont val="Tahoma"/>
        <family val="2"/>
      </rPr>
      <t xml:space="preserve"> - cada grupo de materiais  deve ser numerado seqüencialmente. Considere um item para cada grupo.  </t>
    </r>
  </si>
  <si>
    <r>
      <t xml:space="preserve"> - Coluna </t>
    </r>
    <r>
      <rPr>
        <b/>
        <sz val="10"/>
        <rFont val="Tahoma"/>
        <family val="2"/>
      </rPr>
      <t>(item)</t>
    </r>
    <r>
      <rPr>
        <sz val="10"/>
        <rFont val="Tahoma"/>
        <family val="2"/>
      </rPr>
      <t xml:space="preserve"> - cada tipo de serviço deve ser numerado seqüencialmente.</t>
    </r>
    <r>
      <rPr>
        <b/>
        <sz val="10"/>
        <rFont val="Tahoma"/>
        <family val="2"/>
      </rPr>
      <t xml:space="preserve"> (ver exemplo abaixo).</t>
    </r>
  </si>
  <si>
    <r>
      <t xml:space="preserve"> - Coluna </t>
    </r>
    <r>
      <rPr>
        <b/>
        <sz val="10"/>
        <rFont val="Tahoma"/>
        <family val="2"/>
      </rPr>
      <t>(quant.)</t>
    </r>
    <r>
      <rPr>
        <sz val="10"/>
        <rFont val="Tahoma"/>
        <family val="2"/>
      </rPr>
      <t xml:space="preserve"> - quantidade de cada serviço, quando possível  </t>
    </r>
  </si>
  <si>
    <r>
      <t xml:space="preserve"> 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descrição detalhada do serviço e executor a ser contratado.  </t>
    </r>
    <r>
      <rPr>
        <b/>
        <sz val="10"/>
        <rFont val="Tahoma"/>
        <family val="2"/>
      </rPr>
      <t xml:space="preserve">Toda a descrição deve ser feita em  PORTUGUÊS.  </t>
    </r>
  </si>
  <si>
    <r>
      <t xml:space="preserve"> - Coluna </t>
    </r>
    <r>
      <rPr>
        <b/>
        <sz val="10"/>
        <rFont val="Tahoma"/>
        <family val="2"/>
      </rPr>
      <t>(preço unitário)</t>
    </r>
    <r>
      <rPr>
        <sz val="10"/>
        <rFont val="Tahoma"/>
        <family val="2"/>
      </rPr>
      <t xml:space="preserve"> - valor unitário em moeda nacional.  </t>
    </r>
  </si>
  <si>
    <r>
      <t xml:space="preserve"> - Coluna </t>
    </r>
    <r>
      <rPr>
        <b/>
        <sz val="10"/>
        <rFont val="Tahoma"/>
        <family val="2"/>
      </rPr>
      <t xml:space="preserve">(custo do item) </t>
    </r>
    <r>
      <rPr>
        <sz val="10"/>
        <rFont val="Tahoma"/>
        <family val="2"/>
      </rPr>
      <t xml:space="preserve"> - custo total de cada item solicitado, em moeda nacional. </t>
    </r>
    <r>
      <rPr>
        <b/>
        <sz val="10"/>
        <rFont val="Tahoma"/>
        <family val="2"/>
      </rPr>
      <t xml:space="preserve">(a totalização desta coluna é automática).  </t>
    </r>
  </si>
  <si>
    <r>
      <t xml:space="preserve"> - Coluna </t>
    </r>
    <r>
      <rPr>
        <b/>
        <sz val="10"/>
        <rFont val="Tahoma"/>
        <family val="2"/>
      </rPr>
      <t>(FAPESP)</t>
    </r>
    <r>
      <rPr>
        <sz val="10"/>
        <rFont val="Tahoma"/>
        <family val="2"/>
      </rPr>
      <t xml:space="preserve"> - </t>
    </r>
    <r>
      <rPr>
        <b/>
        <sz val="10"/>
        <rFont val="Tahoma"/>
        <family val="2"/>
      </rPr>
      <t xml:space="preserve">para uso exclusivo da FAPESP.  </t>
    </r>
  </si>
  <si>
    <r>
      <t xml:space="preserve">- Coluna </t>
    </r>
    <r>
      <rPr>
        <b/>
        <sz val="10"/>
        <rFont val="Tahoma"/>
        <family val="2"/>
      </rPr>
      <t>(item)</t>
    </r>
    <r>
      <rPr>
        <sz val="10"/>
        <rFont val="Tahoma"/>
        <family val="2"/>
      </rPr>
      <t xml:space="preserve"> - cada tipo de serviço deve ser numerado seqüencialmente.</t>
    </r>
    <r>
      <rPr>
        <b/>
        <sz val="10"/>
        <rFont val="Tahoma"/>
        <family val="2"/>
      </rPr>
      <t xml:space="preserve"> (Ver exemplo abaixo). </t>
    </r>
  </si>
  <si>
    <r>
      <t xml:space="preserve">- Coluna </t>
    </r>
    <r>
      <rPr>
        <b/>
        <sz val="10"/>
        <rFont val="Tahoma"/>
        <family val="2"/>
      </rPr>
      <t xml:space="preserve">(quant.) </t>
    </r>
    <r>
      <rPr>
        <sz val="10"/>
        <rFont val="Tahoma"/>
        <family val="2"/>
      </rPr>
      <t xml:space="preserve">- quantidade de cada serviço, quando possível. </t>
    </r>
  </si>
  <si>
    <r>
      <t xml:space="preserve">- Coluna </t>
    </r>
    <r>
      <rPr>
        <b/>
        <sz val="10"/>
        <rFont val="Tahoma"/>
        <family val="2"/>
      </rPr>
      <t>(moeda de origem)</t>
    </r>
    <r>
      <rPr>
        <sz val="10"/>
        <rFont val="Tahoma"/>
        <family val="2"/>
      </rPr>
      <t xml:space="preserve"> - indique a moeda de origem. </t>
    </r>
  </si>
  <si>
    <r>
      <t xml:space="preserve">- Coluna </t>
    </r>
    <r>
      <rPr>
        <b/>
        <sz val="10"/>
        <rFont val="Tahoma"/>
        <family val="2"/>
      </rPr>
      <t>(custo do item - moeda original)</t>
    </r>
    <r>
      <rPr>
        <sz val="10"/>
        <rFont val="Tahoma"/>
        <family val="2"/>
      </rPr>
      <t xml:space="preserve"> - custo total, na moeda de origem,  de cada item solicitado. </t>
    </r>
  </si>
  <si>
    <r>
      <t xml:space="preserve">- </t>
    </r>
    <r>
      <rPr>
        <sz val="10"/>
        <rFont val="Tahoma"/>
        <family val="2"/>
      </rPr>
      <t xml:space="preserve">Coluna </t>
    </r>
    <r>
      <rPr>
        <b/>
        <sz val="10"/>
        <rFont val="Tahoma"/>
        <family val="2"/>
      </rPr>
      <t xml:space="preserve">(FAPESP) </t>
    </r>
    <r>
      <rPr>
        <sz val="10"/>
        <rFont val="Tahoma"/>
        <family val="2"/>
      </rPr>
      <t>-</t>
    </r>
    <r>
      <rPr>
        <b/>
        <sz val="10"/>
        <rFont val="Tahoma"/>
        <family val="2"/>
      </rPr>
      <t xml:space="preserve"> para uso exclusivo da FAPESP </t>
    </r>
  </si>
  <si>
    <r>
      <t xml:space="preserve">- Coluna </t>
    </r>
    <r>
      <rPr>
        <b/>
        <sz val="10"/>
        <rFont val="Tahoma"/>
        <family val="2"/>
      </rPr>
      <t>(item)</t>
    </r>
    <r>
      <rPr>
        <sz val="10"/>
        <rFont val="Tahoma"/>
        <family val="2"/>
      </rPr>
      <t xml:space="preserve"> - cada viagem deve ser numerada seqüencialmente</t>
    </r>
    <r>
      <rPr>
        <b/>
        <sz val="10"/>
        <rFont val="Tahoma"/>
        <family val="2"/>
      </rPr>
      <t xml:space="preserve"> (ver exemplo abaixo).  </t>
    </r>
  </si>
  <si>
    <r>
      <t xml:space="preserve">- Coluna </t>
    </r>
    <r>
      <rPr>
        <b/>
        <sz val="10"/>
        <rFont val="Tahoma"/>
        <family val="2"/>
      </rPr>
      <t>(quant.)</t>
    </r>
    <r>
      <rPr>
        <sz val="10"/>
        <rFont val="Tahoma"/>
        <family val="2"/>
      </rPr>
      <t xml:space="preserve"> - quantidade de viagens a serem realizadas em um mesmo percurso, por uma mesma pessoa.  </t>
    </r>
  </si>
  <si>
    <r>
      <t xml:space="preserve">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descreva o percurso a ser realizado, o meio de transporte a ser utilizado e indique quem realizará a viagem.</t>
    </r>
  </si>
  <si>
    <r>
      <t xml:space="preserve">- Coluna </t>
    </r>
    <r>
      <rPr>
        <b/>
        <sz val="10"/>
        <rFont val="Tahoma"/>
        <family val="2"/>
      </rPr>
      <t>(preço unitário)</t>
    </r>
    <r>
      <rPr>
        <sz val="10"/>
        <rFont val="Tahoma"/>
        <family val="2"/>
      </rPr>
      <t xml:space="preserve"> - valor unitário em moeda nacional.  </t>
    </r>
  </si>
  <si>
    <r>
      <t xml:space="preserve">- Coluna </t>
    </r>
    <r>
      <rPr>
        <b/>
        <sz val="10"/>
        <rFont val="Tahoma"/>
        <family val="2"/>
      </rPr>
      <t>(custo do item)</t>
    </r>
    <r>
      <rPr>
        <sz val="10"/>
        <rFont val="Tahoma"/>
        <family val="2"/>
      </rPr>
      <t xml:space="preserve"> - custo total das viagens solicitadas em cada item, em moeda nacional. </t>
    </r>
    <r>
      <rPr>
        <b/>
        <sz val="10"/>
        <rFont val="Tahoma"/>
        <family val="2"/>
      </rPr>
      <t>(a totalização desta coluna é automática).</t>
    </r>
  </si>
  <si>
    <r>
      <t xml:space="preserve">- Coluna </t>
    </r>
    <r>
      <rPr>
        <b/>
        <sz val="10"/>
        <rFont val="Tahoma"/>
        <family val="2"/>
      </rPr>
      <t>(FAPESP)</t>
    </r>
    <r>
      <rPr>
        <sz val="10"/>
        <rFont val="Tahoma"/>
        <family val="2"/>
      </rPr>
      <t xml:space="preserve"> - </t>
    </r>
    <r>
      <rPr>
        <b/>
        <sz val="10"/>
        <rFont val="Tahoma"/>
        <family val="2"/>
      </rPr>
      <t xml:space="preserve">para uso exclusivo da FAPESP.  </t>
    </r>
  </si>
  <si>
    <r>
      <t xml:space="preserve">- Coluna </t>
    </r>
    <r>
      <rPr>
        <b/>
        <sz val="10"/>
        <rFont val="Tahoma"/>
        <family val="2"/>
      </rPr>
      <t>()</t>
    </r>
    <r>
      <rPr>
        <sz val="10"/>
        <rFont val="Tahoma"/>
        <family val="2"/>
      </rPr>
      <t xml:space="preserve"> - </t>
    </r>
    <r>
      <rPr>
        <b/>
        <sz val="10"/>
        <rFont val="Tahoma"/>
        <family val="2"/>
      </rPr>
      <t xml:space="preserve">para uso exclusivo da FAPESP.  </t>
    </r>
  </si>
  <si>
    <r>
      <t xml:space="preserve">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descreva a viagem que se pretende realizar e indique quem será o usuário das diárias </t>
    </r>
    <r>
      <rPr>
        <b/>
        <sz val="10"/>
        <rFont val="Tahoma"/>
        <family val="2"/>
      </rPr>
      <t>(Toda a descrição deve ser feita em português).</t>
    </r>
  </si>
  <si>
    <r>
      <t xml:space="preserve">- Coluna </t>
    </r>
    <r>
      <rPr>
        <b/>
        <sz val="10"/>
        <rFont val="Tahoma"/>
        <family val="2"/>
      </rPr>
      <t>(quantidade)</t>
    </r>
    <r>
      <rPr>
        <sz val="10"/>
        <rFont val="Tahoma"/>
        <family val="2"/>
      </rPr>
      <t xml:space="preserve"> - quantidade de diárias necessárias para cada viagem/usuário.</t>
    </r>
  </si>
  <si>
    <r>
      <t xml:space="preserve">- Coluna </t>
    </r>
    <r>
      <rPr>
        <b/>
        <sz val="10"/>
        <rFont val="Tahoma"/>
        <family val="2"/>
      </rPr>
      <t>(item de despesa)</t>
    </r>
    <r>
      <rPr>
        <sz val="10"/>
        <rFont val="Tahoma"/>
        <family val="2"/>
      </rPr>
      <t xml:space="preserve"> - informe se é </t>
    </r>
    <r>
      <rPr>
        <b/>
        <sz val="10"/>
        <rFont val="Tahoma"/>
        <family val="2"/>
      </rPr>
      <t>DIP</t>
    </r>
    <r>
      <rPr>
        <sz val="10"/>
        <rFont val="Tahoma"/>
        <family val="2"/>
      </rPr>
      <t xml:space="preserve"> ou </t>
    </r>
    <r>
      <rPr>
        <b/>
        <sz val="10"/>
        <rFont val="Tahoma"/>
        <family val="2"/>
      </rPr>
      <t>DIE</t>
    </r>
    <r>
      <rPr>
        <sz val="10"/>
        <rFont val="Tahoma"/>
        <family val="2"/>
      </rPr>
      <t>.</t>
    </r>
  </si>
  <si>
    <r>
      <t xml:space="preserve">- Coluna </t>
    </r>
    <r>
      <rPr>
        <b/>
        <sz val="10"/>
        <rFont val="Tahoma"/>
        <family val="2"/>
      </rPr>
      <t>(</t>
    </r>
    <r>
      <rPr>
        <sz val="10"/>
        <rFont val="Tahoma"/>
        <family val="2"/>
      </rPr>
      <t>total DIE</t>
    </r>
    <r>
      <rPr>
        <b/>
        <sz val="10"/>
        <rFont val="Tahoma"/>
        <family val="2"/>
      </rPr>
      <t>)</t>
    </r>
    <r>
      <rPr>
        <sz val="10"/>
        <rFont val="Tahoma"/>
        <family val="2"/>
      </rPr>
      <t xml:space="preserve"> - cálculo automático do  valor total das diárias solicitadas no EXTERIOR, conforme seleção da coluna (</t>
    </r>
    <r>
      <rPr>
        <b/>
        <sz val="10"/>
        <rFont val="Tahoma"/>
        <family val="2"/>
      </rPr>
      <t>item de despesa).</t>
    </r>
  </si>
  <si>
    <r>
      <t xml:space="preserve">- Coluna </t>
    </r>
    <r>
      <rPr>
        <b/>
        <sz val="10"/>
        <rFont val="Tahoma"/>
        <family val="2"/>
      </rPr>
      <t>(</t>
    </r>
    <r>
      <rPr>
        <sz val="10"/>
        <rFont val="Tahoma"/>
        <family val="2"/>
      </rPr>
      <t>total DIP</t>
    </r>
    <r>
      <rPr>
        <b/>
        <sz val="10"/>
        <rFont val="Tahoma"/>
        <family val="2"/>
      </rPr>
      <t>)</t>
    </r>
    <r>
      <rPr>
        <sz val="10"/>
        <rFont val="Tahoma"/>
        <family val="2"/>
      </rPr>
      <t xml:space="preserve"> - cálculo automático do valor total das diárias solicitadas no PAÍS, conforme seleção da coluna (</t>
    </r>
    <r>
      <rPr>
        <b/>
        <sz val="10"/>
        <rFont val="Tahoma"/>
        <family val="2"/>
      </rPr>
      <t>item de despesa</t>
    </r>
    <r>
      <rPr>
        <sz val="10"/>
        <rFont val="Tahoma"/>
        <family val="2"/>
      </rPr>
      <t>).</t>
    </r>
  </si>
  <si>
    <r>
      <t xml:space="preserve">  toda a descrição  </t>
    </r>
    <r>
      <rPr>
        <b/>
        <sz val="10"/>
        <rFont val="Tahoma"/>
        <family val="2"/>
      </rPr>
      <t xml:space="preserve">deve ser feita em  PORTUGUÊS, (ver exemplo abaixo). </t>
    </r>
  </si>
  <si>
    <r>
      <t xml:space="preserve">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descrição detalhada do serviço e executor a ser contratado.</t>
    </r>
    <r>
      <rPr>
        <b/>
        <sz val="10"/>
        <color indexed="10"/>
        <rFont val="Tahoma"/>
        <family val="2"/>
      </rPr>
      <t xml:space="preserve"> Descreva despesas cobradas pelo executor (ex.: embalagem, documentação, etc),</t>
    </r>
    <r>
      <rPr>
        <sz val="10"/>
        <rFont val="Tahoma"/>
        <family val="2"/>
      </rPr>
      <t xml:space="preserve"> </t>
    </r>
  </si>
  <si>
    <r>
      <t xml:space="preserve">- Coluna </t>
    </r>
    <r>
      <rPr>
        <b/>
        <sz val="10"/>
        <rFont val="Tahoma"/>
        <family val="2"/>
      </rPr>
      <t xml:space="preserve">(preço do item) </t>
    </r>
    <r>
      <rPr>
        <sz val="10"/>
        <rFont val="Tahoma"/>
        <family val="2"/>
      </rPr>
      <t xml:space="preserve">- valor unitário na moeda de origem </t>
    </r>
    <r>
      <rPr>
        <b/>
        <sz val="10"/>
        <rFont val="Tahoma"/>
        <family val="2"/>
      </rPr>
      <t>(</t>
    </r>
    <r>
      <rPr>
        <sz val="10"/>
        <rFont val="Tahoma"/>
        <family val="2"/>
      </rPr>
      <t xml:space="preserve">indicar moeda na </t>
    </r>
    <r>
      <rPr>
        <b/>
        <sz val="10"/>
        <rFont val="Tahoma"/>
        <family val="2"/>
      </rPr>
      <t>coluna</t>
    </r>
    <r>
      <rPr>
        <sz val="10"/>
        <rFont val="Tahoma"/>
        <family val="2"/>
      </rPr>
      <t xml:space="preserve"> </t>
    </r>
    <r>
      <rPr>
        <b/>
        <sz val="10"/>
        <rFont val="Tahoma"/>
        <family val="2"/>
      </rPr>
      <t xml:space="preserve">anterior). </t>
    </r>
  </si>
  <si>
    <r>
      <t xml:space="preserve">- Coluna </t>
    </r>
    <r>
      <rPr>
        <b/>
        <sz val="10"/>
        <rFont val="Tahoma"/>
        <family val="2"/>
      </rPr>
      <t>(custo do item - US$)</t>
    </r>
    <r>
      <rPr>
        <sz val="10"/>
        <rFont val="Tahoma"/>
        <family val="2"/>
      </rPr>
      <t xml:space="preserve"> -  conversão </t>
    </r>
    <r>
      <rPr>
        <b/>
        <sz val="10"/>
        <rFont val="Tahoma"/>
        <family val="2"/>
      </rPr>
      <t>automática</t>
    </r>
    <r>
      <rPr>
        <sz val="10"/>
        <rFont val="Tahoma"/>
        <family val="2"/>
      </rPr>
      <t xml:space="preserve"> para o dólar americano, do valor lançado na Coluna </t>
    </r>
    <r>
      <rPr>
        <b/>
        <sz val="10"/>
        <rFont val="Tahoma"/>
        <family val="2"/>
      </rPr>
      <t>custo do item</t>
    </r>
    <r>
      <rPr>
        <sz val="10"/>
        <rFont val="Tahoma"/>
        <family val="2"/>
      </rPr>
      <t>.</t>
    </r>
    <r>
      <rPr>
        <b/>
        <sz val="10"/>
        <rFont val="Tahoma"/>
        <family val="2"/>
      </rPr>
      <t xml:space="preserve"> </t>
    </r>
  </si>
  <si>
    <t>1- MATERIAL PERMANENTE NACIONAL</t>
  </si>
  <si>
    <t>2- MATERIAL PERMANENTE IMPORTADO</t>
  </si>
  <si>
    <t>3- MATERIAL DE CONSUMO A SER ADQUIRIDO NO BRASIL</t>
  </si>
  <si>
    <t>4- MATERIAL DE CONSUMO IMPORTADO</t>
  </si>
  <si>
    <t>5- SERVIÇOS DE TERCEIROS NO BRASIL</t>
  </si>
  <si>
    <t>6- SERVIÇOS DE TERCEIROS NO EXTERIOR</t>
  </si>
  <si>
    <t>7- DESPESAS DE TRANSPORTE</t>
  </si>
  <si>
    <t xml:space="preserve">- JUSTIFIQUE EM ANEXO A UTILIDADE DE CADA MATERIAL SOLICITADO PARA O DESENVOLVIMENTO DO PROJETO DE PESQUISA PROPOSTO.  </t>
  </si>
  <si>
    <t>- É IMPRESCINDÍVEL A APRESENTAÇÃO DE 3 ORÇAMENTOS DE FORNECEDORES/REPRESENTANTES AUTORIZADOS PARA CADA UM DOS ITENS SOLICITADOS. INFORME SE HOUVER UM ÚNICO FORNECEDOR.</t>
  </si>
  <si>
    <t>-É IMPRESCINDÍVEL A APRESENTAÇÃO DE 3 ORÇAMENTOS DE FORNECEDORES/REPRESENTANTES AUTORIZADOS PARA CADA UM DOS ITENS SOLICITADOS. INFORME SE HOUVER UM ÚNICO FORNECEDOR.</t>
  </si>
  <si>
    <t xml:space="preserve">MATERIAL / SERVIÇO                                                             </t>
  </si>
  <si>
    <t>AS LINHAS DE TODAS AS PLANILHAS TEM ALTURA DE "23,25".</t>
  </si>
  <si>
    <t xml:space="preserve">CONTÉM FÓRMULAS DE TOTALIZAÇÃO </t>
  </si>
  <si>
    <r>
      <t>-</t>
    </r>
    <r>
      <rPr>
        <sz val="10"/>
        <rFont val="Tahoma"/>
        <family val="2"/>
      </rPr>
      <t xml:space="preserve"> Coluna </t>
    </r>
    <r>
      <rPr>
        <b/>
        <sz val="10"/>
        <rFont val="Tahoma"/>
        <family val="2"/>
      </rPr>
      <t>(decrição)</t>
    </r>
    <r>
      <rPr>
        <sz val="10"/>
        <rFont val="Tahoma"/>
        <family val="2"/>
      </rPr>
      <t xml:space="preserve">- descreva o grupo de material que se pretende adquirir,como exemplificado abaixo. </t>
    </r>
    <r>
      <rPr>
        <b/>
        <sz val="10"/>
        <rFont val="Tahoma"/>
        <family val="2"/>
      </rPr>
      <t xml:space="preserve">Toda a descrição deve ser feita em  PORTUGUÊS.  </t>
    </r>
  </si>
  <si>
    <t xml:space="preserve">   serviços administrativos ou contratos para manutenção de equipamentos.</t>
  </si>
  <si>
    <t xml:space="preserve"> - Somente são analisadas solicitações de recursos para serviços especializados e de curta duração. Não incluir salários de qualquer natureza, bolsas no País ou no exterior,</t>
  </si>
  <si>
    <t>FORMULÁRIO 2 - INSTRUÇÕES PARA PREENCHIMENTO – LEIA ATENTAMENTE AS INSTRUÇÕES ABAIXO.</t>
  </si>
  <si>
    <t xml:space="preserve">MATERIAL  PERMANENTE IMPORTADO (MPI) </t>
  </si>
  <si>
    <r>
      <t xml:space="preserve">- Coluna </t>
    </r>
    <r>
      <rPr>
        <b/>
        <sz val="10"/>
        <rFont val="Tahoma"/>
        <family val="2"/>
      </rPr>
      <t xml:space="preserve">(descrição) - </t>
    </r>
    <r>
      <rPr>
        <sz val="10"/>
        <rFont val="Tahoma"/>
        <family val="2"/>
      </rPr>
      <t xml:space="preserve">descreva o grupo de material que se pretende adquirir. </t>
    </r>
    <r>
      <rPr>
        <b/>
        <sz val="10"/>
        <color indexed="10"/>
        <rFont val="Tahoma"/>
        <family val="2"/>
      </rPr>
      <t>Descreva despesas cobradas pelo exportador (ex.: embalagem, documentação, etc).</t>
    </r>
    <r>
      <rPr>
        <sz val="10"/>
        <rFont val="Tahoma"/>
        <family val="2"/>
      </rPr>
      <t/>
    </r>
  </si>
  <si>
    <t xml:space="preserve">   Toda a descrição deve ser feita em  PORTUGUÊS, (Ver exemplo abaixo). </t>
  </si>
  <si>
    <t>fornecedor.</t>
  </si>
  <si>
    <r>
      <t xml:space="preserve">1) É imprescindível a apresentação de </t>
    </r>
    <r>
      <rPr>
        <b/>
        <sz val="10"/>
        <color indexed="10"/>
        <rFont val="Tahoma"/>
        <family val="2"/>
      </rPr>
      <t>3 orçamentos</t>
    </r>
    <r>
      <rPr>
        <b/>
        <sz val="10"/>
        <rFont val="Tahoma"/>
        <family val="2"/>
      </rPr>
      <t xml:space="preserve"> de fornecedores/representantes autorizados para cada um dos itens solicitados. Informe se houver um único</t>
    </r>
  </si>
  <si>
    <t>SE(ÉERROS(ÍNDICE($U$43:$U$48;CORRESP(K22;$T$43:$T$48;0))*M22);"";ÍNDICE($U$43:$U$48;CORRESP(K22;$T$43:$T$48;0))*M22)</t>
  </si>
  <si>
    <r>
      <t>-</t>
    </r>
    <r>
      <rPr>
        <sz val="10"/>
        <rFont val="Tahoma"/>
        <family val="2"/>
      </rPr>
      <t xml:space="preserve"> Coluna </t>
    </r>
    <r>
      <rPr>
        <b/>
        <sz val="10"/>
        <rFont val="Tahoma"/>
        <family val="2"/>
      </rPr>
      <t>(item)</t>
    </r>
    <r>
      <rPr>
        <sz val="10"/>
        <rFont val="Tahoma"/>
        <family val="2"/>
      </rPr>
      <t xml:space="preserve"> </t>
    </r>
    <r>
      <rPr>
        <b/>
        <sz val="10"/>
        <rFont val="Tahoma"/>
        <family val="2"/>
      </rPr>
      <t xml:space="preserve">- </t>
    </r>
    <r>
      <rPr>
        <sz val="10"/>
        <rFont val="Tahoma"/>
        <family val="2"/>
      </rPr>
      <t>cada material solicitado deve ser numerado seqüencialmente. Considere um item para cada material (equipamento e componentes) e um sub-item para cada</t>
    </r>
  </si>
  <si>
    <r>
      <t>-</t>
    </r>
    <r>
      <rPr>
        <sz val="10"/>
        <rFont val="Tahoma"/>
        <family val="2"/>
      </rPr>
      <t xml:space="preserve"> Coluna</t>
    </r>
    <r>
      <rPr>
        <b/>
        <sz val="10"/>
        <rFont val="Tahoma"/>
        <family val="2"/>
      </rPr>
      <t xml:space="preserve"> (quant.)</t>
    </r>
    <r>
      <rPr>
        <sz val="10"/>
        <rFont val="Tahoma"/>
        <family val="2"/>
      </rPr>
      <t xml:space="preserve"> - quantidade de cada um dos itens solicitados.  </t>
    </r>
  </si>
  <si>
    <r>
      <t xml:space="preserve">- </t>
    </r>
    <r>
      <rPr>
        <sz val="10"/>
        <rFont val="Tahoma"/>
        <family val="2"/>
      </rPr>
      <t xml:space="preserve">Coluna </t>
    </r>
    <r>
      <rPr>
        <b/>
        <sz val="10"/>
        <rFont val="Tahoma"/>
        <family val="2"/>
      </rPr>
      <t xml:space="preserve">(descrição) </t>
    </r>
    <r>
      <rPr>
        <sz val="10"/>
        <rFont val="Tahoma"/>
        <family val="2"/>
      </rPr>
      <t>-</t>
    </r>
    <r>
      <rPr>
        <b/>
        <sz val="10"/>
        <rFont val="Tahoma"/>
        <family val="2"/>
      </rPr>
      <t xml:space="preserve"> </t>
    </r>
    <r>
      <rPr>
        <sz val="10"/>
        <rFont val="Tahoma"/>
        <family val="2"/>
      </rPr>
      <t xml:space="preserve">descreva os materiais a  serem adquiridos, indicando  nome,  modelo, tipo, etc. </t>
    </r>
    <r>
      <rPr>
        <b/>
        <sz val="10"/>
        <rFont val="Tahoma"/>
        <family val="2"/>
      </rPr>
      <t xml:space="preserve">Toda a descrição deve ser feita em PORTUGUÊS.  </t>
    </r>
  </si>
  <si>
    <r>
      <t xml:space="preserve">- </t>
    </r>
    <r>
      <rPr>
        <sz val="10"/>
        <rFont val="Tahoma"/>
        <family val="2"/>
      </rPr>
      <t xml:space="preserve">Coluna </t>
    </r>
    <r>
      <rPr>
        <b/>
        <sz val="10"/>
        <rFont val="Tahoma"/>
        <family val="2"/>
      </rPr>
      <t>(referência do orçamento)</t>
    </r>
    <r>
      <rPr>
        <sz val="10"/>
        <rFont val="Tahoma"/>
        <family val="2"/>
      </rPr>
      <t xml:space="preserve"> - número do orçamento (</t>
    </r>
    <r>
      <rPr>
        <b/>
        <sz val="10"/>
        <rFont val="Tahoma"/>
        <family val="2"/>
      </rPr>
      <t>faça a correlação entre o item solicitado e o orçamento apresentado).</t>
    </r>
  </si>
  <si>
    <r>
      <t>-</t>
    </r>
    <r>
      <rPr>
        <sz val="10"/>
        <rFont val="Tahoma"/>
        <family val="2"/>
      </rPr>
      <t xml:space="preserve"> Coluna </t>
    </r>
    <r>
      <rPr>
        <b/>
        <sz val="10"/>
        <rFont val="Tahoma"/>
        <family val="2"/>
      </rPr>
      <t>(preço unitário)</t>
    </r>
    <r>
      <rPr>
        <sz val="10"/>
        <rFont val="Tahoma"/>
        <family val="2"/>
      </rPr>
      <t xml:space="preserve">- valor unitário em moeda nacional  </t>
    </r>
  </si>
  <si>
    <r>
      <t>-</t>
    </r>
    <r>
      <rPr>
        <sz val="10"/>
        <rFont val="Tahoma"/>
        <family val="2"/>
      </rPr>
      <t xml:space="preserve"> Coluna</t>
    </r>
    <r>
      <rPr>
        <b/>
        <sz val="10"/>
        <rFont val="Tahoma"/>
        <family val="2"/>
      </rPr>
      <t xml:space="preserve"> (custo do item)</t>
    </r>
    <r>
      <rPr>
        <sz val="10"/>
        <rFont val="Tahoma"/>
        <family val="2"/>
      </rPr>
      <t xml:space="preserve"> - total parcial em  moeda nacional, do material solicitado em cada item. </t>
    </r>
    <r>
      <rPr>
        <b/>
        <sz val="10"/>
        <rFont val="Tahoma"/>
        <family val="2"/>
      </rPr>
      <t xml:space="preserve">(O preenchimento  e totalização desta coluna é automático).  </t>
    </r>
  </si>
  <si>
    <r>
      <t>-</t>
    </r>
    <r>
      <rPr>
        <sz val="10"/>
        <rFont val="Tahoma"/>
        <family val="2"/>
      </rPr>
      <t xml:space="preserve"> Coluna </t>
    </r>
    <r>
      <rPr>
        <b/>
        <sz val="10"/>
        <rFont val="Tahoma"/>
        <family val="2"/>
      </rPr>
      <t>(FAPESP)</t>
    </r>
    <r>
      <rPr>
        <sz val="10"/>
        <rFont val="Tahoma"/>
        <family val="2"/>
      </rPr>
      <t xml:space="preserve"> - para uso exclusivo da FAPESP.  </t>
    </r>
  </si>
  <si>
    <r>
      <rPr>
        <b/>
        <sz val="14"/>
        <rFont val="Tahoma"/>
        <family val="2"/>
      </rPr>
      <t xml:space="preserve">- </t>
    </r>
    <r>
      <rPr>
        <sz val="10"/>
        <rFont val="Tahoma"/>
        <family val="2"/>
      </rPr>
      <t>Coluna (</t>
    </r>
    <r>
      <rPr>
        <b/>
        <sz val="10"/>
        <rFont val="Tahoma"/>
        <family val="2"/>
      </rPr>
      <t>referência do orçamento</t>
    </r>
    <r>
      <rPr>
        <sz val="10"/>
        <rFont val="Tahoma"/>
        <family val="2"/>
      </rPr>
      <t xml:space="preserve">) - </t>
    </r>
    <r>
      <rPr>
        <b/>
        <sz val="10"/>
        <rFont val="Tahoma"/>
        <family val="2"/>
      </rPr>
      <t>faça a correlação entre o item solicitado e o orçamento apresentado.</t>
    </r>
  </si>
  <si>
    <t>ORÇAMENTO FAPESP</t>
  </si>
  <si>
    <t>TT-IV</t>
  </si>
  <si>
    <t>BOLSAS</t>
  </si>
  <si>
    <t>A PARTIR</t>
  </si>
  <si>
    <t xml:space="preserve">ATÉ </t>
  </si>
  <si>
    <t>HORAS SEMANAIS - BOLSAS TT</t>
  </si>
  <si>
    <t>IC</t>
  </si>
  <si>
    <t>DD-I</t>
  </si>
  <si>
    <t>DD-II</t>
  </si>
  <si>
    <t>DD-III</t>
  </si>
  <si>
    <t>TT-IV-A</t>
  </si>
  <si>
    <t>DD-IV</t>
  </si>
  <si>
    <t>PD</t>
  </si>
  <si>
    <t>GOOD LUCK</t>
  </si>
  <si>
    <t>FAPESP,  SETEMBRO DE 2011</t>
  </si>
  <si>
    <t xml:space="preserve">total </t>
  </si>
  <si>
    <t>total</t>
  </si>
  <si>
    <t>Pesquisa de campo a ser realizada por ......, em Salvador - Bahia</t>
  </si>
  <si>
    <t xml:space="preserve">PROCESSO:   </t>
  </si>
  <si>
    <t>modalidade</t>
  </si>
  <si>
    <t>quantidade</t>
  </si>
  <si>
    <t>duração (meses)</t>
  </si>
  <si>
    <t>carga horária semanal</t>
  </si>
  <si>
    <t>valor integral da bolsa</t>
  </si>
  <si>
    <t>valor da mensalidade</t>
  </si>
  <si>
    <t>custo total</t>
  </si>
  <si>
    <t>Valores vigentes até 28/2/2010</t>
  </si>
  <si>
    <t>Valores vigentes a partir de 1º/3/2010</t>
  </si>
  <si>
    <t>US$ 1.200,00</t>
  </si>
  <si>
    <t>(PARA PEDIDOS INICIAIS, NÃO É NECESSÁRIO PREENCHER ESTE CAMPO, ELE DEVE SER PREENCHIDO EM CASOS DE RECONSIDERAÇÃO DO ORÇAMENTO PELA FAPESP.</t>
  </si>
  <si>
    <t>(CÉLULA DE TOTALIZAÇÃO AUTOMÁTICA)</t>
  </si>
  <si>
    <r>
      <t>Coluna (</t>
    </r>
    <r>
      <rPr>
        <b/>
        <sz val="10"/>
        <rFont val="Tahoma"/>
        <family val="2"/>
      </rPr>
      <t>item</t>
    </r>
    <r>
      <rPr>
        <sz val="10"/>
        <rFont val="Tahoma"/>
        <family val="2"/>
      </rPr>
      <t>) - as bolsas solicitadas devem ser numeradas sequencialmente.</t>
    </r>
  </si>
  <si>
    <r>
      <t>Coluna (</t>
    </r>
    <r>
      <rPr>
        <b/>
        <sz val="10"/>
        <rFont val="Tahoma"/>
        <family val="2"/>
      </rPr>
      <t>modalidade</t>
    </r>
    <r>
      <rPr>
        <sz val="10"/>
        <rFont val="Tahoma"/>
        <family val="2"/>
      </rPr>
      <t>) - Selecione a modalidade de bolsa TT, veja acima todas as opções disponíveis.</t>
    </r>
  </si>
  <si>
    <r>
      <t>Coluna (</t>
    </r>
    <r>
      <rPr>
        <b/>
        <sz val="10"/>
        <rFont val="Tahoma"/>
        <family val="2"/>
      </rPr>
      <t>quantidade</t>
    </r>
    <r>
      <rPr>
        <sz val="10"/>
        <rFont val="Tahoma"/>
        <family val="2"/>
      </rPr>
      <t>) - Digite  a quantidade de bolsas (</t>
    </r>
    <r>
      <rPr>
        <b/>
        <sz val="10"/>
        <rFont val="Tahoma"/>
        <family val="2"/>
      </rPr>
      <t>bolsistas</t>
    </r>
    <r>
      <rPr>
        <sz val="10"/>
        <rFont val="Tahoma"/>
        <family val="2"/>
      </rPr>
      <t>) referente a modalidade solicitada.</t>
    </r>
  </si>
  <si>
    <r>
      <t>Coluna (</t>
    </r>
    <r>
      <rPr>
        <b/>
        <sz val="10"/>
        <rFont val="Tahoma"/>
        <family val="2"/>
      </rPr>
      <t>duração</t>
    </r>
    <r>
      <rPr>
        <sz val="10"/>
        <rFont val="Tahoma"/>
        <family val="2"/>
      </rPr>
      <t xml:space="preserve"> (</t>
    </r>
    <r>
      <rPr>
        <b/>
        <sz val="10"/>
        <rFont val="Tahoma"/>
        <family val="2"/>
      </rPr>
      <t>meses</t>
    </r>
    <r>
      <rPr>
        <sz val="10"/>
        <rFont val="Tahoma"/>
        <family val="2"/>
      </rPr>
      <t xml:space="preserve">)) - Digite  a duração da bolsa solicitada, se houver mais de um bolsista de uma mesma modalidade com </t>
    </r>
    <r>
      <rPr>
        <b/>
        <sz val="10"/>
        <rFont val="Tahoma"/>
        <family val="2"/>
      </rPr>
      <t>duração</t>
    </r>
  </si>
  <si>
    <r>
      <rPr>
        <b/>
        <sz val="10"/>
        <rFont val="Tahoma"/>
        <family val="2"/>
      </rPr>
      <t>diferente,</t>
    </r>
    <r>
      <rPr>
        <sz val="10"/>
        <rFont val="Tahoma"/>
        <family val="2"/>
      </rPr>
      <t xml:space="preserve"> deve ser preenchida outra linha nesta modalidade, conforme exemplo nos itens </t>
    </r>
    <r>
      <rPr>
        <b/>
        <sz val="10"/>
        <rFont val="Tahoma"/>
        <family val="2"/>
      </rPr>
      <t>1</t>
    </r>
    <r>
      <rPr>
        <sz val="10"/>
        <rFont val="Tahoma"/>
        <family val="2"/>
      </rPr>
      <t xml:space="preserve"> e </t>
    </r>
    <r>
      <rPr>
        <b/>
        <sz val="10"/>
        <rFont val="Tahoma"/>
        <family val="2"/>
      </rPr>
      <t xml:space="preserve">2 </t>
    </r>
    <r>
      <rPr>
        <sz val="10"/>
        <rFont val="Tahoma"/>
        <family val="2"/>
      </rPr>
      <t>acima.</t>
    </r>
  </si>
  <si>
    <r>
      <t>Coluna (</t>
    </r>
    <r>
      <rPr>
        <b/>
        <sz val="10"/>
        <rFont val="Tahoma"/>
        <family val="2"/>
      </rPr>
      <t>carga horária semanal</t>
    </r>
    <r>
      <rPr>
        <sz val="10"/>
        <rFont val="Tahoma"/>
        <family val="2"/>
      </rPr>
      <t>) - As bolsas de</t>
    </r>
    <r>
      <rPr>
        <b/>
        <sz val="10"/>
        <rFont val="Tahoma"/>
        <family val="2"/>
      </rPr>
      <t xml:space="preserve"> TT-I </t>
    </r>
    <r>
      <rPr>
        <sz val="10"/>
        <rFont val="Tahoma"/>
        <family val="2"/>
      </rPr>
      <t xml:space="preserve">tem carga horária semanal de </t>
    </r>
    <r>
      <rPr>
        <b/>
        <sz val="10"/>
        <rFont val="Tahoma"/>
        <family val="2"/>
      </rPr>
      <t>15 horas</t>
    </r>
    <r>
      <rPr>
        <sz val="10"/>
        <rFont val="Tahoma"/>
        <family val="2"/>
      </rPr>
      <t xml:space="preserve">, por isso quando é selecionada esta </t>
    </r>
  </si>
  <si>
    <r>
      <t>modalidade a caixa de seleção desta coluna fica com fundo preto (automático), para as</t>
    </r>
    <r>
      <rPr>
        <b/>
        <sz val="10"/>
        <rFont val="Tahoma"/>
        <family val="2"/>
      </rPr>
      <t xml:space="preserve"> outras bolsas</t>
    </r>
    <r>
      <rPr>
        <sz val="10"/>
        <rFont val="Tahoma"/>
        <family val="2"/>
      </rPr>
      <t xml:space="preserve">, é possível selecionar de </t>
    </r>
  </si>
  <si>
    <r>
      <rPr>
        <b/>
        <sz val="10"/>
        <rFont val="Tahoma"/>
        <family val="2"/>
      </rPr>
      <t>16 a 40 horas semanais</t>
    </r>
    <r>
      <rPr>
        <sz val="10"/>
        <rFont val="Tahoma"/>
        <family val="2"/>
      </rPr>
      <t>, veja abaixo os níveis de bolsas TT disponíveis.</t>
    </r>
  </si>
  <si>
    <r>
      <t>Coluna (</t>
    </r>
    <r>
      <rPr>
        <b/>
        <sz val="10"/>
        <rFont val="Tahoma"/>
        <family val="2"/>
      </rPr>
      <t>valor integral da bolsa</t>
    </r>
    <r>
      <rPr>
        <sz val="10"/>
        <rFont val="Tahoma"/>
        <family val="2"/>
      </rPr>
      <t xml:space="preserve">) - Esta coluna é automática de acordo com a </t>
    </r>
    <r>
      <rPr>
        <b/>
        <sz val="10"/>
        <rFont val="Tahoma"/>
        <family val="2"/>
      </rPr>
      <t>modalidade</t>
    </r>
    <r>
      <rPr>
        <sz val="10"/>
        <rFont val="Tahoma"/>
        <family val="2"/>
      </rPr>
      <t xml:space="preserve"> de bolsa TT selecionada.</t>
    </r>
  </si>
  <si>
    <r>
      <t>Coluna (</t>
    </r>
    <r>
      <rPr>
        <b/>
        <sz val="10"/>
        <rFont val="Tahoma"/>
        <family val="2"/>
      </rPr>
      <t>valor da mensalidade</t>
    </r>
    <r>
      <rPr>
        <sz val="10"/>
        <rFont val="Tahoma"/>
        <family val="2"/>
      </rPr>
      <t xml:space="preserve">) - Esta coluna é automática e pode variar de acordo com a carga horária semanal selecionada para as </t>
    </r>
  </si>
  <si>
    <r>
      <t>Coluna (</t>
    </r>
    <r>
      <rPr>
        <b/>
        <sz val="10"/>
        <rFont val="Tahoma"/>
        <family val="2"/>
      </rPr>
      <t>valor integral da bolsa</t>
    </r>
    <r>
      <rPr>
        <sz val="10"/>
        <rFont val="Tahoma"/>
        <family val="2"/>
      </rPr>
      <t>) - Esta coluna é automática de acordo com a modalidade de bolsa TT selecionada.</t>
    </r>
  </si>
  <si>
    <t>bolsa de TT-II, TT-III, TT-IV ou TT-V.</t>
  </si>
  <si>
    <r>
      <t>Coluna (</t>
    </r>
    <r>
      <rPr>
        <b/>
        <sz val="10"/>
        <rFont val="Tahoma"/>
        <family val="2"/>
      </rPr>
      <t>custo total</t>
    </r>
    <r>
      <rPr>
        <sz val="10"/>
        <rFont val="Tahoma"/>
        <family val="2"/>
      </rPr>
      <t>) -  Coluna de totalização automática.</t>
    </r>
  </si>
  <si>
    <t>Os níveis de Bolsas TT são: </t>
  </si>
  <si>
    <r>
      <t xml:space="preserve">i) Bolsa TT-1, para alunos de graduação, sem reprovações em seu histórico escolar e sem vínculo empregatício, com dedicação de </t>
    </r>
    <r>
      <rPr>
        <b/>
        <sz val="9"/>
        <rFont val="Verdana"/>
        <family val="2"/>
      </rPr>
      <t>15 horas</t>
    </r>
    <r>
      <rPr>
        <sz val="9"/>
        <rFont val="Verdana"/>
        <family val="2"/>
      </rPr>
      <t xml:space="preserve"> </t>
    </r>
    <r>
      <rPr>
        <b/>
        <sz val="9"/>
        <rFont val="Verdana"/>
        <family val="2"/>
      </rPr>
      <t>semanais</t>
    </r>
    <r>
      <rPr>
        <sz val="9"/>
        <rFont val="Verdana"/>
        <family val="2"/>
      </rPr>
      <t xml:space="preserve"> às atividades de apoio ao projeto de pesquisa, sem que haja prejuízo em seu desempenho acadêmico;</t>
    </r>
  </si>
  <si>
    <r>
      <t xml:space="preserve">ii) Bolsa TT-2, para alunos do último ano ou egressos do nível médio técnico, sem reprovações em seu histórico escolar e sem vínculo empregatício, com dedicação de </t>
    </r>
    <r>
      <rPr>
        <b/>
        <sz val="9"/>
        <rFont val="Verdana"/>
        <family val="2"/>
      </rPr>
      <t>16 a 40 horas semanais</t>
    </r>
    <r>
      <rPr>
        <sz val="9"/>
        <rFont val="Verdana"/>
        <family val="2"/>
      </rPr>
      <t xml:space="preserve"> (o valor da Bolsa a ser paga será proporcional ao número de horas semanais) às atividades de apoio ao projeto de pesquisa;</t>
    </r>
  </si>
  <si>
    <r>
      <t xml:space="preserve">iii) Bolsa TT-3, para alunos graduados do nível superior, sem reprovações em seu histórico escolar e sem vínculo empregatício, com dedicação de </t>
    </r>
    <r>
      <rPr>
        <b/>
        <sz val="9"/>
        <rFont val="Verdana"/>
        <family val="2"/>
      </rPr>
      <t xml:space="preserve">16 a 40 horas semanais </t>
    </r>
    <r>
      <rPr>
        <sz val="9"/>
        <rFont val="Verdana"/>
        <family val="2"/>
      </rPr>
      <t>(o valor da Bolsa a ser paga será proporcional ao número de horas semanais) às atividades de apoio ao projeto de pesquisa. O tempo de bolsa TT-3 será descontado no caso do interessado vir a usufruir de Bolsa de Mestrado ou Doutorado Direto.</t>
    </r>
  </si>
  <si>
    <r>
      <t xml:space="preserve">iv) Bolsa TT-4, para graduado, especialista em Tecnologia de Informação (TI), com dois anos de experiência após a graduação ou título de mestrado na área de TI, sem vínculo empregatício, com dedicação de </t>
    </r>
    <r>
      <rPr>
        <b/>
        <sz val="9"/>
        <rFont val="Verdana"/>
        <family val="2"/>
      </rPr>
      <t>16 a 40 horas semanais</t>
    </r>
    <r>
      <rPr>
        <sz val="9"/>
        <rFont val="Verdana"/>
        <family val="2"/>
      </rPr>
      <t xml:space="preserve"> (o valor da Bolsa a ser paga será proporcional ao número de horas semanais) às atividades de apoio ao projeto de pesquisa;</t>
    </r>
  </si>
  <si>
    <r>
      <t xml:space="preserve">v) Bolsa TT-4A, para graduado, especialista em TI com pelo menos quatro anos de experiência após a graduação, sem vínculo empregatício, com dedicação de </t>
    </r>
    <r>
      <rPr>
        <b/>
        <sz val="9"/>
        <rFont val="Verdana"/>
        <family val="2"/>
      </rPr>
      <t>16 a 40 horas semanais</t>
    </r>
    <r>
      <rPr>
        <sz val="9"/>
        <rFont val="Verdana"/>
        <family val="2"/>
      </rPr>
      <t xml:space="preserve"> (o valor da Bolsa a ser paga será proporcional ao número de horas semanais) às atividades de apoio ao projeto de pesquisa;</t>
    </r>
  </si>
  <si>
    <r>
      <t xml:space="preserve">vi) Bolsa TT-5, para graduado, especialista em TI com pelo menos cinco anos de experiência após a graduação ou título de doutorado, sem vínculo empregatício, com dedicação de </t>
    </r>
    <r>
      <rPr>
        <b/>
        <sz val="9"/>
        <rFont val="Verdana"/>
        <family val="2"/>
      </rPr>
      <t>16 a 40 horas semanais</t>
    </r>
    <r>
      <rPr>
        <sz val="9"/>
        <rFont val="Verdana"/>
        <family val="2"/>
      </rPr>
      <t xml:space="preserve"> (o valor da Bolsa a ser paga será proporcional ao número de horas semanais) às atividades de apoio ao projeto de pesquisa.</t>
    </r>
  </si>
  <si>
    <t>9A- BOLSAS DE CAPACITAÇÃO TÉCNICA</t>
  </si>
  <si>
    <t>BOLSAS DE TREINAMENTO TÉCNICO</t>
  </si>
  <si>
    <t>MM</t>
  </si>
  <si>
    <t>FAPESP / ETH Bioenergia</t>
  </si>
  <si>
    <t>http://www.fapesp.br/3098</t>
  </si>
  <si>
    <t>Níveis de Bolsas TT, disponivel em:</t>
  </si>
  <si>
    <t>PARA VOLTAR A PLANILHA, PRESSIONE A TECLA CTRL + HOME</t>
  </si>
  <si>
    <r>
      <t>DIGITE "</t>
    </r>
    <r>
      <rPr>
        <b/>
        <sz val="14"/>
        <color indexed="56"/>
        <rFont val="Tahoma"/>
        <family val="2"/>
      </rPr>
      <t>CTRL</t>
    </r>
    <r>
      <rPr>
        <b/>
        <sz val="11"/>
        <color indexed="56"/>
        <rFont val="Tahoma"/>
        <family val="2"/>
      </rPr>
      <t xml:space="preserve">" </t>
    </r>
    <r>
      <rPr>
        <b/>
        <sz val="14"/>
        <color indexed="56"/>
        <rFont val="Tahoma"/>
        <family val="2"/>
      </rPr>
      <t>P</t>
    </r>
    <r>
      <rPr>
        <b/>
        <sz val="11"/>
        <color indexed="56"/>
        <rFont val="Tahoma"/>
        <family val="2"/>
      </rPr>
      <t xml:space="preserve">, E DEPOIS CLIQUE EM </t>
    </r>
    <r>
      <rPr>
        <b/>
        <sz val="14"/>
        <color indexed="56"/>
        <rFont val="Tahoma"/>
        <family val="2"/>
      </rPr>
      <t>SELEÇÃO.</t>
    </r>
  </si>
  <si>
    <t>PLANILHA DE TOTALIZAÇÃO DOS RECURSOS SOLICITADOS À FAPESP</t>
  </si>
  <si>
    <t>Uso exclusivo FAPESP</t>
  </si>
  <si>
    <r>
      <t>PARA IMPRIMIR A INSTRUÇÃO ABAIXO,</t>
    </r>
    <r>
      <rPr>
        <b/>
        <i/>
        <sz val="10"/>
        <color indexed="56"/>
        <rFont val="Arial"/>
        <family val="2"/>
      </rPr>
      <t xml:space="preserve"> SELECIONE A ÁREA A SER IMPRESSA (NESTE CASO A PARTIR DA LINHA 87)</t>
    </r>
  </si>
  <si>
    <t xml:space="preserve">8- DESPESAS COM DIÁRIAS </t>
  </si>
  <si>
    <t>DESPESAS COM DIÁRIAS</t>
  </si>
</sst>
</file>

<file path=xl/styles.xml><?xml version="1.0" encoding="utf-8"?>
<styleSheet xmlns="http://schemas.openxmlformats.org/spreadsheetml/2006/main">
  <numFmts count="10">
    <numFmt numFmtId="7" formatCode="&quot;R$ &quot;#,##0.00_);\(&quot;R$ &quot;#,##0.00\)"/>
    <numFmt numFmtId="8" formatCode="&quot;R$ &quot;#,##0.00_);[Red]\(&quot;R$ &quot;#,##0.00\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0000"/>
    <numFmt numFmtId="165" formatCode="[$US$]\ #,##0.00"/>
    <numFmt numFmtId="166" formatCode="&quot;R$&quot;\ #,##0.00_);\(&quot;R$&quot;\ #,##0.00\)"/>
    <numFmt numFmtId="167" formatCode="&quot;US$&quot;\ #,##0.00_);\(&quot;US$&quot;\ #,##0.00\)"/>
    <numFmt numFmtId="168" formatCode="&quot;US$&quot;\ #,##0.00_);\(&quot;R$&quot;\ #,##0.00\)"/>
    <numFmt numFmtId="169" formatCode="&quot;R$ &quot;#,##0.00"/>
  </numFmts>
  <fonts count="92">
    <font>
      <sz val="10"/>
      <name val="Arial"/>
    </font>
    <font>
      <sz val="10"/>
      <name val="Arial"/>
      <family val="2"/>
    </font>
    <font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1"/>
      <name val="Tahoma"/>
      <family val="2"/>
    </font>
    <font>
      <b/>
      <u/>
      <sz val="12"/>
      <name val="Tahoma"/>
      <family val="2"/>
    </font>
    <font>
      <sz val="11"/>
      <name val="Tahoma"/>
      <family val="2"/>
    </font>
    <font>
      <b/>
      <sz val="10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Tahoma"/>
      <family val="2"/>
    </font>
    <font>
      <sz val="9"/>
      <name val="Tahoma"/>
      <family val="2"/>
    </font>
    <font>
      <sz val="8"/>
      <name val="Tahoma"/>
      <family val="2"/>
    </font>
    <font>
      <sz val="10"/>
      <color indexed="9"/>
      <name val="Arial"/>
      <family val="2"/>
    </font>
    <font>
      <sz val="10"/>
      <color indexed="43"/>
      <name val="Tahoma"/>
      <family val="2"/>
    </font>
    <font>
      <sz val="11"/>
      <name val="Arial"/>
      <family val="2"/>
    </font>
    <font>
      <sz val="10"/>
      <color indexed="13"/>
      <name val="Tahoma"/>
      <family val="2"/>
    </font>
    <font>
      <b/>
      <sz val="10"/>
      <color indexed="9"/>
      <name val="Tahoma"/>
      <family val="2"/>
    </font>
    <font>
      <b/>
      <sz val="8"/>
      <name val="Tahoma"/>
      <family val="2"/>
    </font>
    <font>
      <sz val="14"/>
      <name val="Tahoma"/>
      <family val="2"/>
    </font>
    <font>
      <b/>
      <sz val="9"/>
      <color indexed="10"/>
      <name val="Tahoma"/>
      <family val="2"/>
    </font>
    <font>
      <b/>
      <sz val="9"/>
      <name val="Tahoma"/>
      <family val="2"/>
    </font>
    <font>
      <b/>
      <sz val="14"/>
      <name val="Tahoma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Tahoma"/>
      <family val="2"/>
    </font>
    <font>
      <b/>
      <sz val="11"/>
      <color indexed="10"/>
      <name val="Tahoma"/>
      <family val="2"/>
    </font>
    <font>
      <b/>
      <sz val="8"/>
      <color indexed="10"/>
      <name val="Tahoma"/>
      <family val="2"/>
    </font>
    <font>
      <b/>
      <sz val="6"/>
      <color indexed="10"/>
      <name val="Tahoma"/>
      <family val="2"/>
    </font>
    <font>
      <sz val="7"/>
      <name val="Tahoma"/>
      <family val="2"/>
    </font>
    <font>
      <b/>
      <sz val="10"/>
      <color indexed="9"/>
      <name val="Arial"/>
      <family val="2"/>
    </font>
    <font>
      <b/>
      <sz val="12"/>
      <color indexed="10"/>
      <name val="Tahoma"/>
      <family val="2"/>
    </font>
    <font>
      <sz val="10"/>
      <color indexed="8"/>
      <name val="Tahoma"/>
      <family val="2"/>
    </font>
    <font>
      <b/>
      <sz val="12"/>
      <name val="Arial"/>
      <family val="2"/>
    </font>
    <font>
      <b/>
      <sz val="11"/>
      <color indexed="56"/>
      <name val="Tahoma"/>
      <family val="2"/>
    </font>
    <font>
      <b/>
      <i/>
      <sz val="11"/>
      <color indexed="56"/>
      <name val="Tahoma"/>
      <family val="2"/>
    </font>
    <font>
      <b/>
      <sz val="14"/>
      <color indexed="56"/>
      <name val="Tahoma"/>
      <family val="2"/>
    </font>
    <font>
      <sz val="12"/>
      <name val="Arial"/>
      <family val="2"/>
    </font>
    <font>
      <sz val="11"/>
      <color indexed="12"/>
      <name val="Arial"/>
      <family val="2"/>
    </font>
    <font>
      <b/>
      <sz val="11"/>
      <name val="Arial"/>
      <family val="2"/>
    </font>
    <font>
      <u/>
      <sz val="10"/>
      <color theme="10"/>
      <name val="Arial"/>
      <family val="2"/>
    </font>
    <font>
      <sz val="10"/>
      <color theme="0"/>
      <name val="Tahoma"/>
      <family val="2"/>
    </font>
    <font>
      <b/>
      <sz val="10"/>
      <color rgb="FFFFFF00"/>
      <name val="Tahoma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theme="0"/>
      <name val="Tahoma"/>
      <family val="2"/>
    </font>
    <font>
      <sz val="10"/>
      <color rgb="FFFF0000"/>
      <name val="Tahoma"/>
      <family val="2"/>
    </font>
    <font>
      <sz val="10"/>
      <color rgb="FFFF0000"/>
      <name val="Arial"/>
      <family val="2"/>
    </font>
    <font>
      <b/>
      <sz val="11"/>
      <color theme="3"/>
      <name val="Tahoma"/>
      <family val="2"/>
    </font>
    <font>
      <sz val="10"/>
      <color rgb="FFFFFF00"/>
      <name val="Arial"/>
      <family val="2"/>
    </font>
    <font>
      <sz val="12"/>
      <color theme="0"/>
      <name val="Tahoma"/>
      <family val="2"/>
    </font>
    <font>
      <b/>
      <sz val="12"/>
      <color theme="0"/>
      <name val="Tahoma"/>
      <family val="2"/>
    </font>
    <font>
      <sz val="11"/>
      <color theme="3"/>
      <name val="Tahoma"/>
      <family val="2"/>
    </font>
    <font>
      <u/>
      <sz val="10"/>
      <color theme="0"/>
      <name val="Arial"/>
      <family val="2"/>
    </font>
    <font>
      <sz val="11"/>
      <color rgb="FF0000FF"/>
      <name val="Arial"/>
      <family val="2"/>
    </font>
    <font>
      <sz val="11"/>
      <color theme="0"/>
      <name val="Arial"/>
      <family val="2"/>
    </font>
    <font>
      <b/>
      <sz val="12"/>
      <color rgb="FF0000FF"/>
      <name val="Arial"/>
      <family val="2"/>
    </font>
    <font>
      <b/>
      <sz val="12"/>
      <color rgb="FFFF0000"/>
      <name val="Arial"/>
      <family val="2"/>
    </font>
    <font>
      <b/>
      <sz val="12"/>
      <color rgb="FFFFFF00"/>
      <name val="Tahoma"/>
      <family val="2"/>
    </font>
    <font>
      <b/>
      <sz val="10"/>
      <color rgb="FFFF0000"/>
      <name val="Tahoma"/>
      <family val="2"/>
    </font>
    <font>
      <b/>
      <sz val="8.5"/>
      <name val="Tahoma"/>
      <family val="2"/>
    </font>
    <font>
      <sz val="12"/>
      <color rgb="FFFF0000"/>
      <name val="Tahoma"/>
      <family val="2"/>
    </font>
    <font>
      <sz val="11"/>
      <color rgb="FFFF0000"/>
      <name val="Tahoma"/>
      <family val="2"/>
    </font>
    <font>
      <b/>
      <sz val="11"/>
      <color theme="1"/>
      <name val="Tahoma"/>
      <family val="2"/>
    </font>
    <font>
      <sz val="10"/>
      <color theme="1"/>
      <name val="Tahoma"/>
      <family val="2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FF00"/>
      <name val="Franklin Gothic Medium"/>
      <family val="2"/>
    </font>
    <font>
      <sz val="12"/>
      <color rgb="FFFFFF00"/>
      <name val="Franklin Gothic Medium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Tahoma"/>
      <family val="2"/>
    </font>
    <font>
      <sz val="10"/>
      <color theme="1"/>
      <name val="CG Times"/>
      <family val="1"/>
    </font>
    <font>
      <sz val="12"/>
      <color rgb="FF000099"/>
      <name val="Tahoma"/>
      <family val="2"/>
    </font>
    <font>
      <b/>
      <sz val="11"/>
      <color rgb="FF000099"/>
      <name val="Tahoma"/>
      <family val="2"/>
    </font>
    <font>
      <sz val="9"/>
      <color theme="1"/>
      <name val="Tahoma"/>
      <family val="2"/>
    </font>
    <font>
      <sz val="10"/>
      <name val="CG Times"/>
      <family val="1"/>
    </font>
    <font>
      <b/>
      <sz val="9"/>
      <color rgb="FF000099"/>
      <name val="Tahoma"/>
      <family val="2"/>
    </font>
    <font>
      <b/>
      <sz val="8"/>
      <color rgb="FF000099"/>
      <name val="Tahoma"/>
      <family val="2"/>
    </font>
    <font>
      <b/>
      <sz val="11.3"/>
      <name val="Verdana"/>
      <family val="2"/>
    </font>
    <font>
      <b/>
      <u/>
      <sz val="10"/>
      <color rgb="FF000099"/>
      <name val="Arial"/>
      <family val="2"/>
    </font>
    <font>
      <sz val="9"/>
      <name val="Verdana"/>
      <family val="2"/>
    </font>
    <font>
      <b/>
      <sz val="9"/>
      <name val="Verdana"/>
      <family val="2"/>
    </font>
    <font>
      <b/>
      <sz val="13.5"/>
      <color rgb="FF000000"/>
      <name val="Arial"/>
      <family val="2"/>
    </font>
    <font>
      <b/>
      <sz val="13"/>
      <name val="Tahoma"/>
      <family val="2"/>
    </font>
    <font>
      <u/>
      <sz val="11"/>
      <color theme="10"/>
      <name val="Arial"/>
      <family val="2"/>
    </font>
    <font>
      <b/>
      <sz val="16"/>
      <color rgb="FFFF0000"/>
      <name val="Tahoma"/>
      <family val="2"/>
    </font>
    <font>
      <b/>
      <sz val="10"/>
      <color theme="3"/>
      <name val="Arial"/>
      <family val="2"/>
    </font>
    <font>
      <b/>
      <i/>
      <sz val="10"/>
      <color indexed="56"/>
      <name val="Arial"/>
      <family val="2"/>
    </font>
    <font>
      <b/>
      <sz val="11"/>
      <color theme="3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436BEB"/>
        <bgColor indexed="64"/>
      </patternFill>
    </fill>
    <fill>
      <patternFill patternType="solid">
        <fgColor rgb="FF91B4DB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2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41" fillId="0" borderId="0" applyNumberFormat="0" applyFill="0" applyBorder="0" applyAlignment="0" applyProtection="0">
      <alignment vertical="top"/>
      <protection locked="0"/>
    </xf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031">
    <xf numFmtId="0" fontId="0" fillId="0" borderId="0" xfId="0"/>
    <xf numFmtId="0" fontId="2" fillId="0" borderId="0" xfId="0" applyFont="1" applyFill="1" applyBorder="1" applyAlignment="1" applyProtection="1"/>
    <xf numFmtId="0" fontId="2" fillId="0" borderId="0" xfId="0" applyFont="1" applyAlignment="1" applyProtection="1"/>
    <xf numFmtId="0" fontId="2" fillId="0" borderId="0" xfId="0" applyFont="1" applyAlignment="1" applyProtection="1">
      <alignment horizontal="center"/>
    </xf>
    <xf numFmtId="0" fontId="0" fillId="0" borderId="0" xfId="0" applyAlignment="1"/>
    <xf numFmtId="0" fontId="3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Fill="1" applyBorder="1" applyProtection="1"/>
    <xf numFmtId="0" fontId="2" fillId="0" borderId="1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/>
    <xf numFmtId="0" fontId="8" fillId="0" borderId="0" xfId="0" applyFont="1"/>
    <xf numFmtId="0" fontId="10" fillId="0" borderId="0" xfId="0" applyFont="1"/>
    <xf numFmtId="0" fontId="2" fillId="0" borderId="0" xfId="0" applyFont="1" applyFill="1" applyProtection="1"/>
    <xf numFmtId="0" fontId="2" fillId="0" borderId="0" xfId="0" applyFont="1" applyFill="1" applyBorder="1" applyAlignment="1" applyProtection="1">
      <alignment shrinkToFit="1"/>
      <protection hidden="1"/>
    </xf>
    <xf numFmtId="0" fontId="2" fillId="0" borderId="0" xfId="0" applyFont="1" applyFill="1" applyAlignment="1" applyProtection="1"/>
    <xf numFmtId="0" fontId="2" fillId="0" borderId="0" xfId="0" applyFont="1" applyProtection="1"/>
    <xf numFmtId="0" fontId="10" fillId="0" borderId="0" xfId="0" applyFont="1" applyAlignment="1">
      <alignment horizontal="center"/>
    </xf>
    <xf numFmtId="0" fontId="10" fillId="0" borderId="0" xfId="0" applyFont="1" applyAlignment="1"/>
    <xf numFmtId="0" fontId="2" fillId="2" borderId="11" xfId="0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19" fillId="0" borderId="0" xfId="0" applyFont="1" applyProtection="1"/>
    <xf numFmtId="0" fontId="12" fillId="0" borderId="7" xfId="0" applyFont="1" applyBorder="1" applyAlignment="1" applyProtection="1">
      <alignment horizontal="center" vertical="center"/>
      <protection locked="0"/>
    </xf>
    <xf numFmtId="1" fontId="12" fillId="4" borderId="1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>
      <alignment horizontal="left" vertical="center"/>
    </xf>
    <xf numFmtId="1" fontId="4" fillId="0" borderId="0" xfId="0" applyNumberFormat="1" applyFont="1" applyFill="1" applyBorder="1" applyAlignment="1" applyProtection="1">
      <alignment horizontal="center" vertical="center" shrinkToFit="1"/>
    </xf>
    <xf numFmtId="0" fontId="4" fillId="0" borderId="0" xfId="0" applyFont="1" applyAlignment="1" applyProtection="1">
      <alignment vertical="center"/>
    </xf>
    <xf numFmtId="0" fontId="0" fillId="0" borderId="0" xfId="0" applyAlignment="1" applyProtection="1"/>
    <xf numFmtId="0" fontId="0" fillId="0" borderId="0" xfId="0" applyFill="1" applyAlignment="1" applyProtection="1"/>
    <xf numFmtId="0" fontId="0" fillId="0" borderId="0" xfId="0" applyFill="1" applyBorder="1" applyAlignment="1" applyProtection="1"/>
    <xf numFmtId="0" fontId="0" fillId="0" borderId="0" xfId="0" applyFill="1" applyBorder="1" applyProtection="1"/>
    <xf numFmtId="0" fontId="9" fillId="0" borderId="0" xfId="0" applyFont="1" applyAlignment="1" applyProtection="1"/>
    <xf numFmtId="0" fontId="9" fillId="0" borderId="0" xfId="0" applyFont="1" applyProtection="1"/>
    <xf numFmtId="0" fontId="0" fillId="0" borderId="0" xfId="0" applyProtection="1"/>
    <xf numFmtId="0" fontId="16" fillId="0" borderId="0" xfId="0" applyFont="1" applyAlignment="1" applyProtection="1"/>
    <xf numFmtId="0" fontId="10" fillId="0" borderId="0" xfId="0" applyFont="1" applyProtection="1"/>
    <xf numFmtId="0" fontId="0" fillId="0" borderId="0" xfId="0" applyFill="1" applyProtection="1"/>
    <xf numFmtId="0" fontId="8" fillId="0" borderId="0" xfId="0" applyFont="1" applyAlignment="1">
      <alignment horizontal="right"/>
    </xf>
    <xf numFmtId="0" fontId="5" fillId="0" borderId="0" xfId="0" applyFont="1" applyAlignment="1" applyProtection="1">
      <alignment horizontal="center"/>
    </xf>
    <xf numFmtId="0" fontId="20" fillId="0" borderId="0" xfId="0" quotePrefix="1" applyFont="1" applyAlignment="1" applyProtection="1"/>
    <xf numFmtId="0" fontId="2" fillId="0" borderId="0" xfId="0" quotePrefix="1" applyFont="1" applyAlignment="1" applyProtection="1"/>
    <xf numFmtId="0" fontId="8" fillId="0" borderId="0" xfId="0" quotePrefix="1" applyFont="1" applyAlignment="1" applyProtection="1"/>
    <xf numFmtId="0" fontId="8" fillId="0" borderId="0" xfId="0" quotePrefix="1" applyFont="1" applyAlignment="1" applyProtection="1">
      <alignment vertical="center"/>
    </xf>
    <xf numFmtId="0" fontId="2" fillId="2" borderId="10" xfId="0" applyFont="1" applyFill="1" applyBorder="1" applyAlignment="1" applyProtection="1">
      <alignment horizontal="center"/>
    </xf>
    <xf numFmtId="0" fontId="8" fillId="0" borderId="9" xfId="0" applyFont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horizontal="right"/>
    </xf>
    <xf numFmtId="0" fontId="8" fillId="0" borderId="0" xfId="0" applyFont="1" applyAlignment="1" applyProtection="1">
      <alignment vertical="center"/>
    </xf>
    <xf numFmtId="0" fontId="2" fillId="0" borderId="0" xfId="0" applyFont="1" applyAlignment="1"/>
    <xf numFmtId="0" fontId="2" fillId="0" borderId="0" xfId="0" applyFont="1"/>
    <xf numFmtId="0" fontId="23" fillId="0" borderId="0" xfId="0" quotePrefix="1" applyFont="1" applyAlignment="1" applyProtection="1"/>
    <xf numFmtId="0" fontId="7" fillId="0" borderId="0" xfId="0" applyFont="1" applyAlignment="1"/>
    <xf numFmtId="0" fontId="2" fillId="0" borderId="0" xfId="0" applyFont="1" applyFill="1" applyBorder="1"/>
    <xf numFmtId="0" fontId="10" fillId="0" borderId="10" xfId="0" applyFont="1" applyBorder="1"/>
    <xf numFmtId="164" fontId="0" fillId="0" borderId="0" xfId="0" applyNumberFormat="1"/>
    <xf numFmtId="0" fontId="8" fillId="0" borderId="0" xfId="0" applyFont="1" applyAlignment="1" applyProtection="1"/>
    <xf numFmtId="0" fontId="8" fillId="0" borderId="0" xfId="0" applyFont="1" applyProtection="1"/>
    <xf numFmtId="0" fontId="5" fillId="0" borderId="0" xfId="0" applyFont="1" applyAlignment="1" applyProtection="1">
      <alignment horizontal="left" vertical="center"/>
    </xf>
    <xf numFmtId="0" fontId="7" fillId="0" borderId="0" xfId="0" applyFont="1" applyAlignment="1" applyProtection="1"/>
    <xf numFmtId="0" fontId="5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/>
    </xf>
    <xf numFmtId="0" fontId="2" fillId="0" borderId="0" xfId="0" applyFont="1" applyFill="1"/>
    <xf numFmtId="0" fontId="8" fillId="0" borderId="4" xfId="0" applyFont="1" applyBorder="1" applyAlignment="1" applyProtection="1"/>
    <xf numFmtId="0" fontId="8" fillId="0" borderId="10" xfId="0" applyFont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2" fillId="0" borderId="0" xfId="0" applyFont="1" applyFill="1" applyAlignment="1"/>
    <xf numFmtId="0" fontId="0" fillId="0" borderId="0" xfId="0" applyFill="1" applyAlignment="1"/>
    <xf numFmtId="0" fontId="4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0" fontId="16" fillId="0" borderId="0" xfId="0" applyFont="1" applyAlignment="1"/>
    <xf numFmtId="0" fontId="16" fillId="0" borderId="0" xfId="0" applyFont="1" applyBorder="1" applyAlignment="1"/>
    <xf numFmtId="0" fontId="22" fillId="0" borderId="9" xfId="0" applyFont="1" applyBorder="1" applyAlignment="1">
      <alignment horizontal="center" vertical="center" shrinkToFit="1"/>
    </xf>
    <xf numFmtId="0" fontId="26" fillId="0" borderId="11" xfId="0" applyFont="1" applyBorder="1" applyAlignment="1" applyProtection="1">
      <alignment horizontal="center" vertical="center" shrinkToFit="1"/>
      <protection hidden="1"/>
    </xf>
    <xf numFmtId="164" fontId="19" fillId="0" borderId="15" xfId="0" applyNumberFormat="1" applyFont="1" applyBorder="1" applyAlignment="1" applyProtection="1">
      <alignment horizontal="center" vertical="center" shrinkToFit="1"/>
      <protection hidden="1"/>
    </xf>
    <xf numFmtId="0" fontId="26" fillId="0" borderId="11" xfId="0" applyFont="1" applyBorder="1" applyAlignment="1" applyProtection="1">
      <alignment horizontal="center" vertical="center" shrinkToFit="1"/>
      <protection locked="0"/>
    </xf>
    <xf numFmtId="164" fontId="19" fillId="0" borderId="15" xfId="0" applyNumberFormat="1" applyFont="1" applyBorder="1" applyAlignment="1" applyProtection="1">
      <alignment horizontal="center" vertical="center" shrinkToFit="1"/>
      <protection locked="0"/>
    </xf>
    <xf numFmtId="0" fontId="26" fillId="0" borderId="15" xfId="0" applyFont="1" applyBorder="1" applyAlignment="1" applyProtection="1">
      <alignment horizontal="center" vertical="center" shrinkToFit="1"/>
      <protection locked="0"/>
    </xf>
    <xf numFmtId="0" fontId="9" fillId="0" borderId="0" xfId="0" applyFont="1" applyAlignment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2" fillId="0" borderId="1" xfId="0" applyFont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/>
    <xf numFmtId="0" fontId="2" fillId="0" borderId="0" xfId="0" applyFont="1" applyFill="1" applyBorder="1" applyAlignment="1"/>
    <xf numFmtId="0" fontId="0" fillId="0" borderId="0" xfId="0" applyFill="1" applyBorder="1"/>
    <xf numFmtId="0" fontId="9" fillId="0" borderId="0" xfId="0" applyFont="1"/>
    <xf numFmtId="0" fontId="31" fillId="0" borderId="0" xfId="0" applyFont="1" applyBorder="1" applyProtection="1"/>
    <xf numFmtId="0" fontId="9" fillId="0" borderId="0" xfId="0" applyFont="1" applyBorder="1" applyProtection="1"/>
    <xf numFmtId="1" fontId="2" fillId="0" borderId="7" xfId="0" applyNumberFormat="1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3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center" shrinkToFit="1"/>
      <protection hidden="1"/>
    </xf>
    <xf numFmtId="0" fontId="4" fillId="0" borderId="0" xfId="0" applyFont="1" applyAlignment="1" applyProtection="1">
      <alignment horizontal="left"/>
    </xf>
    <xf numFmtId="0" fontId="4" fillId="0" borderId="0" xfId="0" applyFont="1" applyAlignment="1" applyProtection="1"/>
    <xf numFmtId="0" fontId="2" fillId="0" borderId="0" xfId="0" applyFont="1" applyAlignment="1" applyProtection="1">
      <alignment horizontal="left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/>
    <xf numFmtId="4" fontId="12" fillId="2" borderId="10" xfId="0" applyNumberFormat="1" applyFont="1" applyFill="1" applyBorder="1" applyAlignment="1" applyProtection="1">
      <alignment horizontal="center" shrinkToFit="1"/>
      <protection hidden="1"/>
    </xf>
    <xf numFmtId="0" fontId="19" fillId="0" borderId="4" xfId="0" applyFont="1" applyBorder="1" applyAlignment="1">
      <alignment horizontal="right"/>
    </xf>
    <xf numFmtId="0" fontId="2" fillId="0" borderId="0" xfId="0" applyFont="1" applyFill="1" applyAlignment="1" applyProtection="1">
      <protection locked="0"/>
    </xf>
    <xf numFmtId="0" fontId="2" fillId="0" borderId="0" xfId="0" applyFont="1" applyAlignment="1" applyProtection="1"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0" fillId="0" borderId="0" xfId="0" applyFill="1" applyBorder="1" applyAlignment="1"/>
    <xf numFmtId="0" fontId="4" fillId="0" borderId="0" xfId="0" applyFont="1" applyBorder="1" applyAlignment="1">
      <alignment horizontal="center" vertical="center"/>
    </xf>
    <xf numFmtId="164" fontId="19" fillId="0" borderId="15" xfId="0" applyNumberFormat="1" applyFont="1" applyBorder="1" applyAlignment="1" applyProtection="1">
      <alignment horizontal="center" vertical="center" shrinkToFit="1"/>
    </xf>
    <xf numFmtId="0" fontId="9" fillId="0" borderId="0" xfId="0" applyFont="1" applyAlignment="1">
      <alignment vertical="center"/>
    </xf>
    <xf numFmtId="0" fontId="0" fillId="0" borderId="0" xfId="0" applyFill="1"/>
    <xf numFmtId="0" fontId="9" fillId="0" borderId="13" xfId="0" applyFont="1" applyBorder="1" applyAlignment="1">
      <alignment vertical="center"/>
    </xf>
    <xf numFmtId="0" fontId="2" fillId="0" borderId="0" xfId="0" quotePrefix="1" applyFont="1" applyAlignment="1"/>
    <xf numFmtId="0" fontId="0" fillId="0" borderId="0" xfId="0" applyBorder="1"/>
    <xf numFmtId="0" fontId="9" fillId="0" borderId="0" xfId="0" applyFont="1" applyBorder="1"/>
    <xf numFmtId="0" fontId="19" fillId="0" borderId="4" xfId="0" applyFont="1" applyBorder="1" applyAlignment="1">
      <alignment horizontal="left"/>
    </xf>
    <xf numFmtId="0" fontId="32" fillId="0" borderId="0" xfId="0" applyFont="1" applyAlignment="1" applyProtection="1">
      <alignment horizontal="left"/>
    </xf>
    <xf numFmtId="0" fontId="3" fillId="0" borderId="1" xfId="0" applyFont="1" applyFill="1" applyBorder="1" applyAlignment="1">
      <alignment horizontal="left"/>
    </xf>
    <xf numFmtId="0" fontId="33" fillId="0" borderId="0" xfId="0" quotePrefix="1" applyFont="1" applyAlignment="1" applyProtection="1"/>
    <xf numFmtId="0" fontId="19" fillId="0" borderId="4" xfId="0" applyFont="1" applyBorder="1" applyAlignment="1" applyProtection="1">
      <alignment horizontal="right"/>
    </xf>
    <xf numFmtId="0" fontId="31" fillId="0" borderId="0" xfId="0" applyFont="1" applyFill="1" applyBorder="1" applyAlignment="1" applyProtection="1">
      <alignment horizontal="center" vertical="center" shrinkToFit="1"/>
    </xf>
    <xf numFmtId="0" fontId="9" fillId="0" borderId="0" xfId="0" applyFont="1" applyFill="1" applyAlignment="1" applyProtection="1"/>
    <xf numFmtId="0" fontId="10" fillId="0" borderId="0" xfId="0" applyFont="1" applyAlignment="1" applyProtection="1">
      <alignment horizontal="center"/>
    </xf>
    <xf numFmtId="0" fontId="2" fillId="0" borderId="0" xfId="0" applyFont="1" applyBorder="1"/>
    <xf numFmtId="0" fontId="8" fillId="0" borderId="0" xfId="0" applyFont="1" applyAlignment="1">
      <alignment vertical="center"/>
    </xf>
    <xf numFmtId="0" fontId="15" fillId="2" borderId="15" xfId="0" applyFont="1" applyFill="1" applyBorder="1" applyAlignment="1" applyProtection="1">
      <alignment horizontal="center"/>
    </xf>
    <xf numFmtId="0" fontId="19" fillId="0" borderId="4" xfId="0" applyFont="1" applyBorder="1" applyAlignment="1"/>
    <xf numFmtId="0" fontId="5" fillId="0" borderId="0" xfId="0" applyFont="1" applyFill="1" applyBorder="1" applyAlignment="1" applyProtection="1">
      <alignment horizontal="center" vertical="center"/>
    </xf>
    <xf numFmtId="0" fontId="19" fillId="0" borderId="0" xfId="0" applyFont="1" applyBorder="1" applyAlignment="1">
      <alignment horizontal="left"/>
    </xf>
    <xf numFmtId="0" fontId="8" fillId="5" borderId="9" xfId="0" applyFont="1" applyFill="1" applyBorder="1" applyAlignment="1">
      <alignment horizontal="center" vertical="center"/>
    </xf>
    <xf numFmtId="7" fontId="12" fillId="0" borderId="9" xfId="2" applyNumberFormat="1" applyFont="1" applyBorder="1" applyAlignment="1" applyProtection="1">
      <alignment horizontal="right" vertical="center" shrinkToFit="1"/>
      <protection hidden="1"/>
    </xf>
    <xf numFmtId="7" fontId="2" fillId="0" borderId="15" xfId="2" applyNumberFormat="1" applyFont="1" applyBorder="1" applyAlignment="1" applyProtection="1">
      <alignment horizontal="right" vertical="center" shrinkToFit="1"/>
      <protection locked="0" hidden="1"/>
    </xf>
    <xf numFmtId="39" fontId="2" fillId="0" borderId="15" xfId="2" applyNumberFormat="1" applyFont="1" applyBorder="1" applyAlignment="1" applyProtection="1">
      <alignment horizontal="right" vertical="center" shrinkToFit="1"/>
      <protection locked="0" hidden="1"/>
    </xf>
    <xf numFmtId="0" fontId="43" fillId="0" borderId="0" xfId="0" applyFont="1" applyFill="1" applyBorder="1" applyAlignment="1">
      <alignment horizontal="center" vertical="top" textRotation="255"/>
    </xf>
    <xf numFmtId="0" fontId="9" fillId="0" borderId="11" xfId="0" applyFont="1" applyFill="1" applyBorder="1" applyAlignment="1">
      <alignment horizontal="center" vertical="center"/>
    </xf>
    <xf numFmtId="0" fontId="12" fillId="0" borderId="10" xfId="0" applyFont="1" applyBorder="1" applyAlignment="1" applyProtection="1">
      <alignment horizontal="center"/>
    </xf>
    <xf numFmtId="0" fontId="2" fillId="2" borderId="11" xfId="0" applyFont="1" applyFill="1" applyBorder="1" applyAlignment="1" applyProtection="1">
      <alignment horizontal="center"/>
    </xf>
    <xf numFmtId="0" fontId="12" fillId="0" borderId="7" xfId="0" applyFont="1" applyBorder="1" applyAlignment="1" applyProtection="1">
      <alignment horizontal="center"/>
    </xf>
    <xf numFmtId="0" fontId="27" fillId="0" borderId="11" xfId="0" applyFont="1" applyBorder="1" applyAlignment="1" applyProtection="1">
      <alignment vertical="center" shrinkToFit="1"/>
    </xf>
    <xf numFmtId="164" fontId="28" fillId="0" borderId="15" xfId="0" applyNumberFormat="1" applyFont="1" applyBorder="1" applyAlignment="1" applyProtection="1">
      <alignment horizontal="left" vertical="center" shrinkToFit="1"/>
    </xf>
    <xf numFmtId="0" fontId="8" fillId="0" borderId="0" xfId="0" applyFont="1" applyAlignment="1" applyProtection="1">
      <alignment horizontal="left"/>
    </xf>
    <xf numFmtId="0" fontId="8" fillId="0" borderId="10" xfId="0" applyFont="1" applyBorder="1" applyAlignment="1" applyProtection="1">
      <alignment horizontal="center" vertical="center"/>
    </xf>
    <xf numFmtId="0" fontId="9" fillId="0" borderId="10" xfId="0" applyFont="1" applyBorder="1" applyAlignment="1" applyProtection="1">
      <alignment horizontal="center" vertical="center"/>
    </xf>
    <xf numFmtId="0" fontId="10" fillId="0" borderId="0" xfId="0" applyFont="1" applyAlignment="1" applyProtection="1"/>
    <xf numFmtId="0" fontId="0" fillId="0" borderId="0" xfId="0" applyAlignment="1" applyProtection="1">
      <alignment vertical="top"/>
    </xf>
    <xf numFmtId="0" fontId="2" fillId="0" borderId="0" xfId="0" quotePrefix="1" applyFont="1" applyAlignment="1" applyProtection="1">
      <alignment horizontal="left"/>
    </xf>
    <xf numFmtId="0" fontId="8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12" fillId="0" borderId="7" xfId="0" applyFont="1" applyBorder="1" applyAlignment="1" applyProtection="1">
      <alignment horizontal="center" vertical="center"/>
    </xf>
    <xf numFmtId="0" fontId="12" fillId="0" borderId="10" xfId="0" applyFont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 vertical="center"/>
    </xf>
    <xf numFmtId="0" fontId="16" fillId="0" borderId="0" xfId="0" applyFont="1" applyBorder="1" applyAlignment="1" applyProtection="1"/>
    <xf numFmtId="0" fontId="0" fillId="0" borderId="0" xfId="0" applyBorder="1" applyProtection="1"/>
    <xf numFmtId="0" fontId="11" fillId="3" borderId="0" xfId="0" applyFont="1" applyFill="1" applyProtection="1">
      <protection hidden="1"/>
    </xf>
    <xf numFmtId="1" fontId="2" fillId="0" borderId="7" xfId="0" applyNumberFormat="1" applyFont="1" applyBorder="1" applyAlignment="1" applyProtection="1">
      <alignment horizontal="center" vertical="center"/>
    </xf>
    <xf numFmtId="0" fontId="2" fillId="2" borderId="11" xfId="0" applyFont="1" applyFill="1" applyBorder="1" applyAlignment="1" applyProtection="1"/>
    <xf numFmtId="39" fontId="2" fillId="0" borderId="0" xfId="0" applyNumberFormat="1" applyFont="1" applyFill="1" applyBorder="1" applyAlignment="1" applyProtection="1">
      <alignment horizontal="center"/>
    </xf>
    <xf numFmtId="0" fontId="12" fillId="0" borderId="10" xfId="0" applyFont="1" applyBorder="1" applyAlignment="1" applyProtection="1">
      <alignment horizontal="center" vertical="center" shrinkToFit="1"/>
    </xf>
    <xf numFmtId="0" fontId="2" fillId="0" borderId="0" xfId="0" applyFont="1" applyBorder="1" applyProtection="1"/>
    <xf numFmtId="0" fontId="2" fillId="0" borderId="0" xfId="0" applyFont="1" applyBorder="1" applyAlignment="1" applyProtection="1"/>
    <xf numFmtId="0" fontId="2" fillId="0" borderId="0" xfId="0" applyFont="1" applyAlignment="1" applyProtection="1">
      <alignment vertical="top"/>
    </xf>
    <xf numFmtId="0" fontId="0" fillId="0" borderId="0" xfId="0" applyBorder="1" applyAlignment="1" applyProtection="1">
      <alignment vertical="top"/>
    </xf>
    <xf numFmtId="0" fontId="0" fillId="0" borderId="0" xfId="0" applyBorder="1" applyAlignment="1" applyProtection="1"/>
    <xf numFmtId="0" fontId="0" fillId="0" borderId="0" xfId="0" applyBorder="1" applyAlignment="1" applyProtection="1">
      <alignment vertical="center"/>
    </xf>
    <xf numFmtId="0" fontId="16" fillId="0" borderId="0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5" fillId="0" borderId="0" xfId="0" applyFont="1" applyAlignment="1" applyProtection="1">
      <alignment horizontal="left" vertical="center"/>
      <protection locked="0"/>
    </xf>
    <xf numFmtId="0" fontId="2" fillId="0" borderId="4" xfId="0" applyFont="1" applyFill="1" applyBorder="1" applyProtection="1"/>
    <xf numFmtId="0" fontId="2" fillId="0" borderId="4" xfId="0" applyFont="1" applyFill="1" applyBorder="1" applyAlignment="1" applyProtection="1">
      <alignment horizontal="center"/>
    </xf>
    <xf numFmtId="0" fontId="0" fillId="4" borderId="0" xfId="0" applyFill="1" applyProtection="1"/>
    <xf numFmtId="1" fontId="2" fillId="0" borderId="10" xfId="0" applyNumberFormat="1" applyFont="1" applyBorder="1" applyAlignment="1" applyProtection="1">
      <alignment horizontal="center" vertical="center"/>
      <protection locked="0"/>
    </xf>
    <xf numFmtId="0" fontId="0" fillId="4" borderId="0" xfId="0" applyFill="1" applyBorder="1" applyProtection="1"/>
    <xf numFmtId="0" fontId="2" fillId="4" borderId="0" xfId="0" applyFont="1" applyFill="1" applyBorder="1" applyAlignment="1" applyProtection="1"/>
    <xf numFmtId="0" fontId="6" fillId="0" borderId="0" xfId="0" applyFont="1" applyAlignment="1" applyProtection="1">
      <alignment horizontal="center" vertical="center"/>
    </xf>
    <xf numFmtId="0" fontId="5" fillId="0" borderId="9" xfId="0" quotePrefix="1" applyFont="1" applyBorder="1" applyAlignment="1">
      <alignment horizontal="left" vertical="center"/>
    </xf>
    <xf numFmtId="0" fontId="5" fillId="0" borderId="11" xfId="0" quotePrefix="1" applyFont="1" applyBorder="1" applyAlignment="1">
      <alignment horizontal="left" vertical="center"/>
    </xf>
    <xf numFmtId="0" fontId="24" fillId="0" borderId="0" xfId="0" applyFont="1" applyBorder="1" applyAlignment="1" applyProtection="1"/>
    <xf numFmtId="0" fontId="10" fillId="0" borderId="0" xfId="0" applyFont="1" applyBorder="1" applyProtection="1"/>
    <xf numFmtId="164" fontId="0" fillId="0" borderId="0" xfId="0" applyNumberFormat="1" applyBorder="1" applyProtection="1"/>
    <xf numFmtId="0" fontId="25" fillId="0" borderId="0" xfId="0" applyFont="1" applyBorder="1" applyProtection="1"/>
    <xf numFmtId="0" fontId="10" fillId="0" borderId="0" xfId="0" applyFont="1" applyBorder="1"/>
    <xf numFmtId="164" fontId="0" fillId="0" borderId="0" xfId="0" applyNumberFormat="1" applyBorder="1"/>
    <xf numFmtId="0" fontId="15" fillId="0" borderId="4" xfId="0" applyFont="1" applyFill="1" applyBorder="1" applyAlignment="1" applyProtection="1">
      <alignment horizontal="center"/>
    </xf>
    <xf numFmtId="0" fontId="0" fillId="0" borderId="11" xfId="0" applyBorder="1" applyAlignment="1">
      <alignment vertical="center"/>
    </xf>
    <xf numFmtId="0" fontId="3" fillId="0" borderId="0" xfId="0" applyFont="1" applyFill="1" applyBorder="1" applyAlignment="1" applyProtection="1">
      <alignment horizontal="right" vertical="center"/>
    </xf>
    <xf numFmtId="169" fontId="5" fillId="0" borderId="0" xfId="0" applyNumberFormat="1" applyFont="1" applyFill="1" applyBorder="1" applyAlignment="1" applyProtection="1">
      <alignment horizontal="right" vertical="center" shrinkToFit="1"/>
    </xf>
    <xf numFmtId="0" fontId="2" fillId="4" borderId="0" xfId="0" applyFont="1" applyFill="1" applyBorder="1" applyAlignment="1" applyProtection="1">
      <alignment horizontal="center"/>
    </xf>
    <xf numFmtId="0" fontId="2" fillId="0" borderId="1" xfId="0" applyFont="1" applyFill="1" applyBorder="1" applyProtection="1"/>
    <xf numFmtId="7" fontId="12" fillId="0" borderId="10" xfId="2" applyNumberFormat="1" applyFont="1" applyBorder="1" applyAlignment="1" applyProtection="1">
      <alignment horizontal="right" vertical="center"/>
    </xf>
    <xf numFmtId="0" fontId="10" fillId="4" borderId="0" xfId="0" applyFont="1" applyFill="1" applyProtection="1"/>
    <xf numFmtId="0" fontId="0" fillId="4" borderId="0" xfId="0" applyFill="1"/>
    <xf numFmtId="0" fontId="0" fillId="4" borderId="0" xfId="0" applyFill="1" applyAlignment="1">
      <alignment vertical="center"/>
    </xf>
    <xf numFmtId="7" fontId="2" fillId="0" borderId="15" xfId="2" applyNumberFormat="1" applyFont="1" applyBorder="1" applyAlignment="1" applyProtection="1">
      <alignment horizontal="right" vertical="center" shrinkToFit="1"/>
      <protection hidden="1"/>
    </xf>
    <xf numFmtId="1" fontId="8" fillId="0" borderId="0" xfId="0" applyNumberFormat="1" applyFont="1" applyBorder="1" applyAlignment="1" applyProtection="1">
      <alignment horizontal="right" shrinkToFit="1"/>
      <protection hidden="1"/>
    </xf>
    <xf numFmtId="0" fontId="8" fillId="2" borderId="9" xfId="0" applyFont="1" applyFill="1" applyBorder="1" applyAlignment="1" applyProtection="1">
      <alignment horizontal="right" vertical="center"/>
    </xf>
    <xf numFmtId="0" fontId="8" fillId="2" borderId="11" xfId="0" applyFont="1" applyFill="1" applyBorder="1" applyAlignment="1" applyProtection="1">
      <alignment horizontal="right" vertical="center"/>
    </xf>
    <xf numFmtId="0" fontId="8" fillId="4" borderId="9" xfId="0" applyFont="1" applyFill="1" applyBorder="1" applyAlignment="1" applyProtection="1">
      <alignment horizontal="center" vertical="center"/>
    </xf>
    <xf numFmtId="0" fontId="2" fillId="4" borderId="0" xfId="0" applyFont="1" applyFill="1" applyProtection="1"/>
    <xf numFmtId="0" fontId="2" fillId="4" borderId="0" xfId="0" applyFont="1" applyFill="1" applyBorder="1" applyAlignment="1" applyProtection="1">
      <alignment shrinkToFit="1"/>
      <protection hidden="1"/>
    </xf>
    <xf numFmtId="0" fontId="5" fillId="4" borderId="9" xfId="0" quotePrefix="1" applyFont="1" applyFill="1" applyBorder="1" applyAlignment="1" applyProtection="1">
      <alignment horizontal="left" vertical="center"/>
    </xf>
    <xf numFmtId="0" fontId="5" fillId="4" borderId="11" xfId="0" quotePrefix="1" applyFont="1" applyFill="1" applyBorder="1" applyAlignment="1" applyProtection="1">
      <alignment horizontal="left" vertical="center"/>
    </xf>
    <xf numFmtId="0" fontId="2" fillId="4" borderId="0" xfId="0" applyFont="1" applyFill="1" applyAlignment="1" applyProtection="1">
      <alignment horizontal="center"/>
    </xf>
    <xf numFmtId="0" fontId="10" fillId="4" borderId="0" xfId="0" applyFont="1" applyFill="1" applyAlignment="1" applyProtection="1">
      <alignment horizontal="center"/>
    </xf>
    <xf numFmtId="0" fontId="0" fillId="0" borderId="10" xfId="0" applyBorder="1" applyAlignment="1" applyProtection="1">
      <alignment vertical="center"/>
    </xf>
    <xf numFmtId="0" fontId="49" fillId="0" borderId="0" xfId="0" applyFont="1" applyProtection="1"/>
    <xf numFmtId="7" fontId="21" fillId="0" borderId="9" xfId="2" applyNumberFormat="1" applyFont="1" applyBorder="1" applyAlignment="1" applyProtection="1">
      <alignment horizontal="right" vertical="center" shrinkToFit="1"/>
    </xf>
    <xf numFmtId="7" fontId="21" fillId="0" borderId="9" xfId="2" applyNumberFormat="1" applyFont="1" applyBorder="1" applyAlignment="1" applyProtection="1">
      <alignment horizontal="right" vertical="center" shrinkToFit="1"/>
      <protection hidden="1"/>
    </xf>
    <xf numFmtId="7" fontId="22" fillId="0" borderId="9" xfId="2" applyNumberFormat="1" applyFont="1" applyBorder="1" applyAlignment="1" applyProtection="1">
      <alignment vertical="center" shrinkToFit="1"/>
      <protection hidden="1"/>
    </xf>
    <xf numFmtId="4" fontId="12" fillId="0" borderId="10" xfId="0" applyNumberFormat="1" applyFont="1" applyBorder="1" applyAlignment="1" applyProtection="1">
      <alignment horizontal="right" vertical="center"/>
    </xf>
    <xf numFmtId="4" fontId="12" fillId="0" borderId="15" xfId="0" applyNumberFormat="1" applyFont="1" applyBorder="1" applyAlignment="1" applyProtection="1">
      <alignment horizontal="right" vertical="center"/>
    </xf>
    <xf numFmtId="8" fontId="33" fillId="0" borderId="10" xfId="0" applyNumberFormat="1" applyFont="1" applyBorder="1" applyAlignment="1" applyProtection="1">
      <alignment horizontal="right" vertical="center" shrinkToFit="1"/>
    </xf>
    <xf numFmtId="0" fontId="11" fillId="3" borderId="0" xfId="0" applyFont="1" applyFill="1" applyAlignment="1" applyProtection="1"/>
    <xf numFmtId="0" fontId="42" fillId="0" borderId="0" xfId="0" applyFont="1" applyAlignment="1" applyProtection="1">
      <protection locked="0" hidden="1"/>
    </xf>
    <xf numFmtId="0" fontId="3" fillId="0" borderId="0" xfId="0" applyFont="1" applyAlignment="1"/>
    <xf numFmtId="164" fontId="19" fillId="0" borderId="15" xfId="0" applyNumberFormat="1" applyFont="1" applyBorder="1" applyAlignment="1" applyProtection="1">
      <alignment horizontal="left" vertical="center" shrinkToFit="1"/>
      <protection hidden="1"/>
    </xf>
    <xf numFmtId="0" fontId="11" fillId="3" borderId="0" xfId="0" applyFont="1" applyFill="1" applyBorder="1" applyAlignment="1" applyProtection="1">
      <alignment vertical="center"/>
    </xf>
    <xf numFmtId="0" fontId="8" fillId="0" borderId="0" xfId="0" applyFont="1" applyFill="1" applyAlignment="1" applyProtection="1"/>
    <xf numFmtId="0" fontId="8" fillId="0" borderId="0" xfId="0" applyFont="1" applyFill="1" applyBorder="1" applyAlignment="1" applyProtection="1"/>
    <xf numFmtId="0" fontId="18" fillId="3" borderId="0" xfId="0" applyFont="1" applyFill="1" applyAlignment="1" applyProtection="1"/>
    <xf numFmtId="0" fontId="18" fillId="3" borderId="0" xfId="0" applyFont="1" applyFill="1" applyBorder="1" applyAlignment="1" applyProtection="1">
      <alignment vertical="center"/>
    </xf>
    <xf numFmtId="0" fontId="46" fillId="0" borderId="0" xfId="0" applyFont="1" applyAlignment="1" applyProtection="1">
      <protection locked="0" hidden="1"/>
    </xf>
    <xf numFmtId="0" fontId="8" fillId="0" borderId="0" xfId="0" applyFont="1" applyAlignment="1" applyProtection="1">
      <alignment horizontal="center"/>
    </xf>
    <xf numFmtId="0" fontId="2" fillId="3" borderId="0" xfId="0" applyFont="1" applyFill="1" applyAlignment="1" applyProtection="1"/>
    <xf numFmtId="0" fontId="8" fillId="3" borderId="0" xfId="0" applyFont="1" applyFill="1" applyAlignment="1" applyProtection="1"/>
    <xf numFmtId="0" fontId="2" fillId="3" borderId="5" xfId="0" applyFont="1" applyFill="1" applyBorder="1" applyAlignment="1" applyProtection="1">
      <alignment vertical="center"/>
    </xf>
    <xf numFmtId="0" fontId="8" fillId="3" borderId="0" xfId="0" applyFont="1" applyFill="1" applyBorder="1" applyAlignment="1" applyProtection="1">
      <alignment vertical="center"/>
    </xf>
    <xf numFmtId="0" fontId="8" fillId="0" borderId="0" xfId="0" applyFont="1" applyAlignment="1" applyProtection="1">
      <protection locked="0" hidden="1"/>
    </xf>
    <xf numFmtId="0" fontId="8" fillId="8" borderId="10" xfId="0" applyFont="1" applyFill="1" applyBorder="1" applyAlignment="1" applyProtection="1"/>
    <xf numFmtId="0" fontId="50" fillId="0" borderId="0" xfId="0" applyFont="1"/>
    <xf numFmtId="0" fontId="50" fillId="0" borderId="0" xfId="0" applyFont="1" applyAlignment="1">
      <alignment vertical="center"/>
    </xf>
    <xf numFmtId="0" fontId="51" fillId="4" borderId="0" xfId="0" applyFont="1" applyFill="1" applyAlignment="1" applyProtection="1">
      <alignment vertical="center"/>
      <protection hidden="1"/>
    </xf>
    <xf numFmtId="0" fontId="3" fillId="4" borderId="0" xfId="0" applyFont="1" applyFill="1" applyAlignment="1" applyProtection="1">
      <alignment vertical="center"/>
      <protection hidden="1"/>
    </xf>
    <xf numFmtId="0" fontId="52" fillId="4" borderId="0" xfId="0" applyFont="1" applyFill="1" applyAlignment="1" applyProtection="1">
      <alignment vertical="center"/>
      <protection hidden="1"/>
    </xf>
    <xf numFmtId="0" fontId="2" fillId="0" borderId="0" xfId="0" applyFont="1" applyAlignment="1" applyProtection="1">
      <protection hidden="1"/>
    </xf>
    <xf numFmtId="0" fontId="8" fillId="0" borderId="0" xfId="0" applyFont="1" applyAlignment="1" applyProtection="1">
      <protection hidden="1"/>
    </xf>
    <xf numFmtId="0" fontId="42" fillId="4" borderId="0" xfId="0" applyFont="1" applyFill="1" applyAlignment="1" applyProtection="1">
      <protection locked="0" hidden="1"/>
    </xf>
    <xf numFmtId="0" fontId="42" fillId="4" borderId="0" xfId="0" applyFont="1" applyFill="1" applyBorder="1" applyProtection="1">
      <protection hidden="1"/>
    </xf>
    <xf numFmtId="0" fontId="19" fillId="0" borderId="0" xfId="0" applyFont="1" applyProtection="1"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Protection="1">
      <protection hidden="1"/>
    </xf>
    <xf numFmtId="0" fontId="19" fillId="0" borderId="0" xfId="0" applyFont="1" applyBorder="1" applyAlignment="1" applyProtection="1">
      <alignment horizontal="right"/>
      <protection hidden="1"/>
    </xf>
    <xf numFmtId="0" fontId="49" fillId="0" borderId="0" xfId="0" applyFont="1" applyProtection="1">
      <protection hidden="1"/>
    </xf>
    <xf numFmtId="0" fontId="53" fillId="0" borderId="0" xfId="0" applyFont="1" applyAlignment="1" applyProtection="1">
      <alignment horizontal="center"/>
      <protection hidden="1"/>
    </xf>
    <xf numFmtId="0" fontId="53" fillId="0" borderId="0" xfId="0" applyFont="1" applyProtection="1">
      <protection hidden="1"/>
    </xf>
    <xf numFmtId="1" fontId="12" fillId="4" borderId="10" xfId="0" applyNumberFormat="1" applyFont="1" applyFill="1" applyBorder="1" applyAlignment="1" applyProtection="1">
      <alignment horizontal="center" vertical="center" shrinkToFit="1"/>
    </xf>
    <xf numFmtId="0" fontId="46" fillId="0" borderId="0" xfId="0" applyFont="1" applyAlignment="1" applyProtection="1">
      <protection hidden="1"/>
    </xf>
    <xf numFmtId="0" fontId="42" fillId="0" borderId="0" xfId="0" applyFont="1" applyAlignment="1" applyProtection="1">
      <protection hidden="1"/>
    </xf>
    <xf numFmtId="0" fontId="42" fillId="4" borderId="0" xfId="0" applyFont="1" applyFill="1" applyProtection="1">
      <protection hidden="1"/>
    </xf>
    <xf numFmtId="1" fontId="12" fillId="0" borderId="7" xfId="0" applyNumberFormat="1" applyFont="1" applyBorder="1" applyAlignment="1" applyProtection="1">
      <alignment horizontal="center" vertical="center" shrinkToFit="1"/>
      <protection locked="0"/>
    </xf>
    <xf numFmtId="0" fontId="14" fillId="4" borderId="0" xfId="0" applyFont="1" applyFill="1" applyProtection="1">
      <protection hidden="1"/>
    </xf>
    <xf numFmtId="0" fontId="2" fillId="0" borderId="5" xfId="0" applyFont="1" applyBorder="1" applyProtection="1"/>
    <xf numFmtId="0" fontId="19" fillId="0" borderId="4" xfId="0" applyFont="1" applyBorder="1" applyAlignment="1" applyProtection="1"/>
    <xf numFmtId="0" fontId="19" fillId="0" borderId="0" xfId="0" applyFont="1" applyBorder="1" applyAlignment="1" applyProtection="1"/>
    <xf numFmtId="0" fontId="44" fillId="4" borderId="0" xfId="0" applyFont="1" applyFill="1" applyBorder="1" applyProtection="1">
      <protection hidden="1"/>
    </xf>
    <xf numFmtId="0" fontId="40" fillId="0" borderId="10" xfId="0" applyFont="1" applyBorder="1" applyAlignment="1">
      <alignment horizontal="right" vertical="center"/>
    </xf>
    <xf numFmtId="167" fontId="24" fillId="0" borderId="10" xfId="2" applyNumberFormat="1" applyFont="1" applyBorder="1" applyAlignment="1">
      <alignment vertical="center" shrinkToFit="1"/>
    </xf>
    <xf numFmtId="166" fontId="55" fillId="0" borderId="10" xfId="2" applyNumberFormat="1" applyFont="1" applyBorder="1" applyAlignment="1">
      <alignment vertical="center" shrinkToFit="1"/>
    </xf>
    <xf numFmtId="166" fontId="39" fillId="0" borderId="10" xfId="2" applyNumberFormat="1" applyFont="1" applyBorder="1" applyAlignment="1">
      <alignment vertical="center" shrinkToFit="1"/>
    </xf>
    <xf numFmtId="0" fontId="40" fillId="0" borderId="16" xfId="0" applyFont="1" applyFill="1" applyBorder="1" applyAlignment="1">
      <alignment vertical="center"/>
    </xf>
    <xf numFmtId="166" fontId="57" fillId="0" borderId="16" xfId="3" applyNumberFormat="1" applyFont="1" applyBorder="1" applyAlignment="1">
      <alignment vertical="center" shrinkToFit="1"/>
    </xf>
    <xf numFmtId="168" fontId="58" fillId="0" borderId="16" xfId="3" applyNumberFormat="1" applyFont="1" applyBorder="1" applyAlignment="1">
      <alignment vertical="center" shrinkToFit="1"/>
    </xf>
    <xf numFmtId="0" fontId="19" fillId="0" borderId="0" xfId="0" applyFont="1" applyAlignment="1">
      <alignment horizontal="left"/>
    </xf>
    <xf numFmtId="0" fontId="2" fillId="0" borderId="10" xfId="0" applyFont="1" applyBorder="1" applyAlignment="1" applyProtection="1">
      <alignment horizontal="center" vertical="center"/>
      <protection locked="0"/>
    </xf>
    <xf numFmtId="4" fontId="2" fillId="0" borderId="9" xfId="3" applyNumberFormat="1" applyFont="1" applyBorder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left" vertical="center"/>
    </xf>
    <xf numFmtId="0" fontId="8" fillId="0" borderId="0" xfId="0" applyFont="1" applyAlignment="1">
      <alignment horizontal="left" wrapText="1"/>
    </xf>
    <xf numFmtId="0" fontId="8" fillId="4" borderId="0" xfId="0" quotePrefix="1" applyFont="1" applyFill="1" applyAlignment="1" applyProtection="1">
      <alignment vertical="center"/>
    </xf>
    <xf numFmtId="0" fontId="2" fillId="4" borderId="0" xfId="0" applyFont="1" applyFill="1" applyAlignment="1" applyProtection="1">
      <alignment vertical="center"/>
    </xf>
    <xf numFmtId="0" fontId="8" fillId="0" borderId="0" xfId="0" applyFont="1" applyAlignment="1" applyProtection="1">
      <alignment horizontal="center" vertical="center"/>
    </xf>
    <xf numFmtId="0" fontId="19" fillId="0" borderId="0" xfId="0" applyFont="1" applyAlignment="1" applyProtection="1">
      <alignment horizontal="left"/>
    </xf>
    <xf numFmtId="0" fontId="8" fillId="0" borderId="4" xfId="0" applyFont="1" applyBorder="1" applyAlignment="1" applyProtection="1">
      <alignment horizontal="right"/>
    </xf>
    <xf numFmtId="0" fontId="15" fillId="2" borderId="10" xfId="0" applyFont="1" applyFill="1" applyBorder="1" applyAlignment="1" applyProtection="1">
      <alignment horizontal="center"/>
    </xf>
    <xf numFmtId="0" fontId="2" fillId="0" borderId="0" xfId="0" applyFont="1" applyProtection="1"/>
    <xf numFmtId="0" fontId="2" fillId="4" borderId="4" xfId="0" applyFont="1" applyFill="1" applyBorder="1" applyAlignment="1" applyProtection="1">
      <alignment horizontal="center" vertical="center"/>
    </xf>
    <xf numFmtId="1" fontId="2" fillId="4" borderId="0" xfId="0" applyNumberFormat="1" applyFont="1" applyFill="1" applyBorder="1" applyAlignment="1" applyProtection="1">
      <alignment horizontal="center" vertical="center"/>
    </xf>
    <xf numFmtId="49" fontId="12" fillId="4" borderId="4" xfId="0" applyNumberFormat="1" applyFont="1" applyFill="1" applyBorder="1" applyAlignment="1" applyProtection="1">
      <alignment horizontal="left" vertical="center" wrapText="1"/>
    </xf>
    <xf numFmtId="1" fontId="12" fillId="4" borderId="0" xfId="0" applyNumberFormat="1" applyFont="1" applyFill="1" applyBorder="1" applyAlignment="1" applyProtection="1">
      <alignment horizontal="center" vertical="center" wrapText="1"/>
    </xf>
    <xf numFmtId="0" fontId="8" fillId="4" borderId="4" xfId="0" applyFont="1" applyFill="1" applyBorder="1" applyAlignment="1" applyProtection="1">
      <alignment horizontal="center" vertical="center"/>
    </xf>
    <xf numFmtId="7" fontId="2" fillId="4" borderId="4" xfId="2" applyNumberFormat="1" applyFont="1" applyFill="1" applyBorder="1" applyAlignment="1" applyProtection="1">
      <alignment horizontal="right" vertical="center" shrinkToFit="1"/>
      <protection hidden="1"/>
    </xf>
    <xf numFmtId="4" fontId="2" fillId="4" borderId="4" xfId="3" applyNumberFormat="1" applyFont="1" applyFill="1" applyBorder="1" applyAlignment="1" applyProtection="1">
      <alignment horizontal="right" vertical="center" shrinkToFit="1"/>
      <protection hidden="1"/>
    </xf>
    <xf numFmtId="0" fontId="10" fillId="4" borderId="4" xfId="0" applyFont="1" applyFill="1" applyBorder="1" applyAlignment="1" applyProtection="1">
      <alignment horizontal="right" vertical="center" shrinkToFit="1"/>
      <protection hidden="1"/>
    </xf>
    <xf numFmtId="165" fontId="47" fillId="4" borderId="4" xfId="3" applyNumberFormat="1" applyFont="1" applyFill="1" applyBorder="1" applyAlignment="1" applyProtection="1">
      <alignment horizontal="right" vertical="center" shrinkToFit="1"/>
      <protection hidden="1"/>
    </xf>
    <xf numFmtId="165" fontId="48" fillId="4" borderId="4" xfId="3" applyNumberFormat="1" applyFont="1" applyFill="1" applyBorder="1" applyAlignment="1" applyProtection="1">
      <alignment horizontal="right" vertical="center"/>
      <protection hidden="1"/>
    </xf>
    <xf numFmtId="0" fontId="15" fillId="4" borderId="4" xfId="0" applyFont="1" applyFill="1" applyBorder="1" applyAlignment="1" applyProtection="1">
      <alignment horizontal="center"/>
    </xf>
    <xf numFmtId="0" fontId="5" fillId="0" borderId="0" xfId="0" applyFont="1" applyAlignment="1" applyProtection="1">
      <alignment horizontal="left"/>
    </xf>
    <xf numFmtId="0" fontId="17" fillId="2" borderId="9" xfId="0" applyFont="1" applyFill="1" applyBorder="1" applyAlignment="1" applyProtection="1">
      <alignment horizontal="center"/>
    </xf>
    <xf numFmtId="0" fontId="17" fillId="2" borderId="11" xfId="0" applyFont="1" applyFill="1" applyBorder="1" applyAlignment="1" applyProtection="1">
      <alignment horizontal="center"/>
    </xf>
    <xf numFmtId="0" fontId="17" fillId="2" borderId="15" xfId="0" applyFont="1" applyFill="1" applyBorder="1" applyAlignment="1" applyProtection="1">
      <alignment horizontal="center"/>
    </xf>
    <xf numFmtId="0" fontId="5" fillId="0" borderId="0" xfId="0" applyFont="1" applyAlignment="1" applyProtection="1">
      <alignment horizontal="left"/>
    </xf>
    <xf numFmtId="43" fontId="12" fillId="0" borderId="10" xfId="3" applyFont="1" applyBorder="1" applyAlignment="1" applyProtection="1">
      <alignment horizontal="right" vertical="center"/>
    </xf>
    <xf numFmtId="0" fontId="2" fillId="0" borderId="0" xfId="0" applyFont="1" applyAlignment="1" applyProtection="1"/>
    <xf numFmtId="0" fontId="8" fillId="0" borderId="4" xfId="0" applyFont="1" applyBorder="1" applyAlignment="1" applyProtection="1">
      <alignment horizontal="right"/>
    </xf>
    <xf numFmtId="0" fontId="2" fillId="0" borderId="0" xfId="0" applyFont="1" applyProtection="1"/>
    <xf numFmtId="0" fontId="2" fillId="0" borderId="0" xfId="0" applyFont="1" applyAlignment="1" applyProtection="1"/>
    <xf numFmtId="0" fontId="2" fillId="0" borderId="0" xfId="0" applyFont="1" applyProtection="1"/>
    <xf numFmtId="0" fontId="3" fillId="4" borderId="0" xfId="0" applyFont="1" applyFill="1" applyBorder="1" applyAlignment="1">
      <alignment horizontal="left"/>
    </xf>
    <xf numFmtId="0" fontId="2" fillId="4" borderId="0" xfId="0" applyFont="1" applyFill="1" applyBorder="1"/>
    <xf numFmtId="0" fontId="29" fillId="0" borderId="0" xfId="0" applyFont="1" applyFill="1" applyBorder="1" applyAlignment="1">
      <alignment horizontal="left"/>
    </xf>
    <xf numFmtId="0" fontId="7" fillId="0" borderId="0" xfId="0" applyFont="1" applyBorder="1" applyAlignment="1"/>
    <xf numFmtId="0" fontId="26" fillId="0" borderId="15" xfId="0" applyFont="1" applyBorder="1" applyAlignment="1" applyProtection="1">
      <alignment horizontal="center" vertical="center" shrinkToFit="1"/>
      <protection hidden="1"/>
    </xf>
    <xf numFmtId="0" fontId="12" fillId="0" borderId="9" xfId="0" applyFont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/>
    </xf>
    <xf numFmtId="0" fontId="2" fillId="0" borderId="0" xfId="0" applyFont="1" applyProtection="1"/>
    <xf numFmtId="0" fontId="8" fillId="0" borderId="7" xfId="0" applyFont="1" applyBorder="1" applyAlignment="1" applyProtection="1">
      <alignment horizontal="center" vertical="center"/>
      <protection locked="0"/>
    </xf>
    <xf numFmtId="39" fontId="2" fillId="0" borderId="14" xfId="2" applyNumberFormat="1" applyFont="1" applyBorder="1" applyAlignment="1" applyProtection="1">
      <alignment horizontal="right" vertical="center" shrinkToFit="1"/>
      <protection locked="0" hidden="1"/>
    </xf>
    <xf numFmtId="0" fontId="30" fillId="0" borderId="10" xfId="0" applyFont="1" applyBorder="1" applyAlignment="1" applyProtection="1">
      <alignment horizontal="left" vertical="center" shrinkToFit="1"/>
    </xf>
    <xf numFmtId="0" fontId="8" fillId="0" borderId="10" xfId="0" applyFont="1" applyBorder="1" applyAlignment="1" applyProtection="1">
      <alignment horizontal="center" vertical="center"/>
    </xf>
    <xf numFmtId="0" fontId="12" fillId="0" borderId="9" xfId="0" applyFont="1" applyBorder="1" applyAlignment="1" applyProtection="1">
      <alignment horizontal="center" vertical="center"/>
      <protection locked="0"/>
    </xf>
    <xf numFmtId="0" fontId="8" fillId="0" borderId="0" xfId="0" quotePrefix="1" applyFont="1" applyProtection="1"/>
    <xf numFmtId="0" fontId="2" fillId="0" borderId="0" xfId="0" quotePrefix="1" applyFont="1" applyProtection="1"/>
    <xf numFmtId="164" fontId="19" fillId="0" borderId="15" xfId="0" applyNumberFormat="1" applyFont="1" applyBorder="1" applyAlignment="1" applyProtection="1">
      <alignment horizontal="center" vertical="center" shrinkToFit="1"/>
      <protection locked="0"/>
    </xf>
    <xf numFmtId="0" fontId="3" fillId="0" borderId="0" xfId="0" applyFont="1" applyAlignment="1">
      <alignment horizontal="left"/>
    </xf>
    <xf numFmtId="0" fontId="12" fillId="0" borderId="9" xfId="0" applyNumberFormat="1" applyFont="1" applyBorder="1" applyAlignment="1" applyProtection="1">
      <alignment horizontal="center" vertical="center"/>
    </xf>
    <xf numFmtId="0" fontId="0" fillId="0" borderId="0" xfId="0"/>
    <xf numFmtId="0" fontId="8" fillId="0" borderId="9" xfId="0" applyFont="1" applyBorder="1" applyAlignment="1">
      <alignment horizontal="center" vertical="center"/>
    </xf>
    <xf numFmtId="0" fontId="47" fillId="4" borderId="0" xfId="0" applyFont="1" applyFill="1" applyProtection="1">
      <protection hidden="1"/>
    </xf>
    <xf numFmtId="0" fontId="47" fillId="4" borderId="0" xfId="0" applyFont="1" applyFill="1" applyBorder="1" applyProtection="1">
      <protection hidden="1"/>
    </xf>
    <xf numFmtId="0" fontId="47" fillId="4" borderId="0" xfId="0" applyFont="1" applyFill="1" applyProtection="1"/>
    <xf numFmtId="0" fontId="42" fillId="4" borderId="0" xfId="0" applyFont="1" applyFill="1" applyBorder="1" applyAlignment="1" applyProtection="1"/>
    <xf numFmtId="0" fontId="42" fillId="4" borderId="0" xfId="0" applyFont="1" applyFill="1" applyBorder="1" applyProtection="1"/>
    <xf numFmtId="0" fontId="46" fillId="4" borderId="0" xfId="0" applyFont="1" applyFill="1" applyBorder="1" applyProtection="1"/>
    <xf numFmtId="0" fontId="46" fillId="4" borderId="0" xfId="0" applyFont="1" applyFill="1" applyBorder="1" applyProtection="1">
      <protection hidden="1"/>
    </xf>
    <xf numFmtId="0" fontId="42" fillId="4" borderId="0" xfId="0" applyFont="1" applyFill="1" applyProtection="1"/>
    <xf numFmtId="0" fontId="42" fillId="4" borderId="0" xfId="0" applyFont="1" applyFill="1" applyAlignment="1" applyProtection="1">
      <alignment vertical="center"/>
    </xf>
    <xf numFmtId="0" fontId="46" fillId="4" borderId="0" xfId="0" quotePrefix="1" applyFont="1" applyFill="1" applyAlignment="1" applyProtection="1">
      <alignment vertical="center"/>
    </xf>
    <xf numFmtId="0" fontId="60" fillId="4" borderId="0" xfId="0" applyFont="1" applyFill="1" applyProtection="1">
      <protection hidden="1"/>
    </xf>
    <xf numFmtId="169" fontId="5" fillId="4" borderId="0" xfId="0" applyNumberFormat="1" applyFont="1" applyFill="1" applyBorder="1" applyAlignment="1" applyProtection="1">
      <alignment horizontal="right" vertical="center" shrinkToFit="1"/>
    </xf>
    <xf numFmtId="0" fontId="3" fillId="4" borderId="0" xfId="0" applyFont="1" applyFill="1" applyBorder="1" applyAlignment="1" applyProtection="1">
      <alignment horizontal="left" vertical="center"/>
    </xf>
    <xf numFmtId="0" fontId="8" fillId="5" borderId="9" xfId="0" applyFont="1" applyFill="1" applyBorder="1" applyAlignment="1">
      <alignment horizontal="center" vertical="center"/>
    </xf>
    <xf numFmtId="0" fontId="2" fillId="0" borderId="7" xfId="0" applyFont="1" applyBorder="1" applyAlignment="1" applyProtection="1">
      <alignment horizontal="center" vertical="center"/>
      <protection locked="0"/>
    </xf>
    <xf numFmtId="0" fontId="28" fillId="0" borderId="1" xfId="0" applyFont="1" applyFill="1" applyBorder="1" applyAlignment="1">
      <alignment horizontal="left" vertical="center"/>
    </xf>
    <xf numFmtId="0" fontId="29" fillId="0" borderId="1" xfId="0" applyFont="1" applyFill="1" applyBorder="1" applyAlignment="1">
      <alignment horizontal="left"/>
    </xf>
    <xf numFmtId="0" fontId="8" fillId="5" borderId="10" xfId="0" applyFont="1" applyFill="1" applyBorder="1" applyAlignment="1">
      <alignment horizontal="center" vertical="center"/>
    </xf>
    <xf numFmtId="0" fontId="9" fillId="0" borderId="5" xfId="0" applyFont="1" applyBorder="1" applyAlignment="1">
      <alignment vertical="center"/>
    </xf>
    <xf numFmtId="0" fontId="8" fillId="0" borderId="10" xfId="0" applyFont="1" applyBorder="1" applyAlignment="1" applyProtection="1">
      <alignment horizontal="center" vertical="center"/>
    </xf>
    <xf numFmtId="0" fontId="15" fillId="2" borderId="15" xfId="0" applyFont="1" applyFill="1" applyBorder="1" applyAlignment="1" applyProtection="1">
      <alignment horizontal="center"/>
    </xf>
    <xf numFmtId="0" fontId="8" fillId="5" borderId="9" xfId="0" applyFont="1" applyFill="1" applyBorder="1" applyAlignment="1">
      <alignment horizontal="center" vertical="center"/>
    </xf>
    <xf numFmtId="164" fontId="19" fillId="0" borderId="15" xfId="0" applyNumberFormat="1" applyFont="1" applyBorder="1" applyAlignment="1" applyProtection="1">
      <alignment horizontal="center" vertical="center" shrinkToFit="1"/>
      <protection locked="0"/>
    </xf>
    <xf numFmtId="0" fontId="19" fillId="0" borderId="4" xfId="0" applyFont="1" applyBorder="1" applyAlignment="1">
      <alignment horizontal="left"/>
    </xf>
    <xf numFmtId="39" fontId="2" fillId="0" borderId="9" xfId="2" applyNumberFormat="1" applyFont="1" applyBorder="1" applyAlignment="1" applyProtection="1">
      <alignment horizontal="right" vertical="center" shrinkToFit="1"/>
      <protection hidden="1"/>
    </xf>
    <xf numFmtId="0" fontId="19" fillId="0" borderId="4" xfId="0" applyFont="1" applyBorder="1" applyAlignment="1" applyProtection="1">
      <alignment horizontal="left"/>
    </xf>
    <xf numFmtId="0" fontId="2" fillId="0" borderId="9" xfId="0" applyFont="1" applyBorder="1" applyAlignment="1" applyProtection="1">
      <alignment horizontal="center" vertical="center"/>
    </xf>
    <xf numFmtId="0" fontId="17" fillId="2" borderId="11" xfId="0" applyFont="1" applyFill="1" applyBorder="1" applyAlignment="1" applyProtection="1">
      <alignment horizontal="center"/>
    </xf>
    <xf numFmtId="0" fontId="3" fillId="0" borderId="0" xfId="0" applyFont="1" applyAlignment="1">
      <alignment horizontal="left" vertical="center"/>
    </xf>
    <xf numFmtId="0" fontId="12" fillId="0" borderId="9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/>
    </xf>
    <xf numFmtId="0" fontId="12" fillId="0" borderId="9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32" fillId="0" borderId="11" xfId="0" applyFont="1" applyBorder="1" applyAlignment="1" applyProtection="1">
      <alignment horizontal="left" vertical="center" shrinkToFit="1"/>
      <protection locked="0"/>
    </xf>
    <xf numFmtId="0" fontId="32" fillId="0" borderId="11" xfId="0" applyFont="1" applyBorder="1" applyAlignment="1" applyProtection="1">
      <alignment horizontal="left" vertical="center" shrinkToFit="1"/>
    </xf>
    <xf numFmtId="0" fontId="18" fillId="0" borderId="0" xfId="0" applyFont="1" applyFill="1" applyBorder="1" applyAlignment="1" applyProtection="1">
      <alignment horizontal="center" vertical="center"/>
      <protection hidden="1"/>
    </xf>
    <xf numFmtId="0" fontId="16" fillId="0" borderId="0" xfId="0" applyFont="1" applyFill="1" applyBorder="1" applyAlignment="1" applyProtection="1"/>
    <xf numFmtId="0" fontId="9" fillId="0" borderId="0" xfId="0" applyFont="1" applyFill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 vertical="center" wrapText="1"/>
    </xf>
    <xf numFmtId="0" fontId="2" fillId="0" borderId="0" xfId="0" applyFont="1" applyAlignment="1" applyProtection="1"/>
    <xf numFmtId="0" fontId="8" fillId="0" borderId="0" xfId="0" applyFont="1" applyAlignment="1">
      <alignment horizontal="right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3" fillId="0" borderId="13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  <protection hidden="1"/>
    </xf>
    <xf numFmtId="0" fontId="3" fillId="0" borderId="0" xfId="0" applyFont="1" applyAlignment="1">
      <alignment horizontal="left" vertical="center"/>
    </xf>
    <xf numFmtId="0" fontId="8" fillId="0" borderId="7" xfId="0" applyFont="1" applyBorder="1" applyAlignment="1" applyProtection="1"/>
    <xf numFmtId="0" fontId="8" fillId="0" borderId="6" xfId="0" applyFont="1" applyBorder="1" applyProtection="1"/>
    <xf numFmtId="0" fontId="8" fillId="6" borderId="0" xfId="0" applyFont="1" applyFill="1" applyAlignment="1" applyProtection="1">
      <alignment vertical="center"/>
    </xf>
    <xf numFmtId="0" fontId="8" fillId="6" borderId="1" xfId="0" applyFont="1" applyFill="1" applyBorder="1" applyAlignment="1" applyProtection="1">
      <alignment vertical="center"/>
    </xf>
    <xf numFmtId="0" fontId="8" fillId="0" borderId="3" xfId="0" applyFont="1" applyBorder="1" applyAlignment="1" applyProtection="1"/>
    <xf numFmtId="0" fontId="8" fillId="4" borderId="0" xfId="0" applyFont="1" applyFill="1" applyAlignment="1" applyProtection="1"/>
    <xf numFmtId="0" fontId="2" fillId="4" borderId="0" xfId="0" applyFont="1" applyFill="1" applyBorder="1" applyProtection="1"/>
    <xf numFmtId="0" fontId="8" fillId="4" borderId="0" xfId="0" applyFont="1" applyFill="1" applyBorder="1" applyAlignment="1" applyProtection="1">
      <alignment vertical="center"/>
    </xf>
    <xf numFmtId="0" fontId="8" fillId="4" borderId="0" xfId="0" applyFont="1" applyFill="1" applyProtection="1"/>
    <xf numFmtId="7" fontId="2" fillId="0" borderId="10" xfId="2" applyNumberFormat="1" applyFont="1" applyBorder="1" applyAlignment="1" applyProtection="1">
      <alignment horizontal="right" vertical="center" shrinkToFit="1"/>
      <protection locked="0" hidden="1"/>
    </xf>
    <xf numFmtId="7" fontId="2" fillId="0" borderId="10" xfId="2" applyNumberFormat="1" applyFont="1" applyBorder="1" applyAlignment="1" applyProtection="1">
      <alignment horizontal="right" vertical="center" shrinkToFit="1"/>
      <protection hidden="1"/>
    </xf>
    <xf numFmtId="43" fontId="2" fillId="0" borderId="10" xfId="3" applyFont="1" applyBorder="1" applyAlignment="1" applyProtection="1">
      <alignment horizontal="right" vertical="center" shrinkToFit="1"/>
      <protection locked="0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/>
    <xf numFmtId="0" fontId="2" fillId="0" borderId="0" xfId="0" applyFont="1" applyProtection="1"/>
    <xf numFmtId="0" fontId="2" fillId="0" borderId="0" xfId="0" applyFont="1" applyProtection="1"/>
    <xf numFmtId="0" fontId="23" fillId="0" borderId="0" xfId="0" applyFont="1" applyAlignment="1">
      <alignment horizontal="left"/>
    </xf>
    <xf numFmtId="0" fontId="23" fillId="0" borderId="0" xfId="0" applyFont="1" applyAlignment="1"/>
    <xf numFmtId="0" fontId="8" fillId="0" borderId="1" xfId="0" applyFont="1" applyBorder="1" applyAlignment="1" applyProtection="1">
      <alignment horizontal="right"/>
    </xf>
    <xf numFmtId="0" fontId="8" fillId="0" borderId="10" xfId="0" applyFont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 vertical="center" wrapText="1"/>
    </xf>
    <xf numFmtId="0" fontId="8" fillId="0" borderId="7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2" fillId="0" borderId="0" xfId="0" applyFont="1" applyProtection="1"/>
    <xf numFmtId="0" fontId="8" fillId="0" borderId="7" xfId="0" applyFont="1" applyBorder="1" applyAlignment="1" applyProtection="1">
      <alignment horizontal="center" vertical="center" wrapText="1"/>
    </xf>
    <xf numFmtId="0" fontId="2" fillId="0" borderId="0" xfId="0" applyFont="1" applyAlignment="1" applyProtection="1"/>
    <xf numFmtId="0" fontId="2" fillId="0" borderId="0" xfId="0" applyFont="1" applyProtection="1"/>
    <xf numFmtId="0" fontId="3" fillId="0" borderId="0" xfId="0" applyFont="1" applyAlignment="1" applyProtection="1">
      <alignment horizontal="center"/>
    </xf>
    <xf numFmtId="0" fontId="3" fillId="0" borderId="0" xfId="0" applyFont="1" applyBorder="1" applyAlignment="1" applyProtection="1">
      <alignment horizontal="left" vertical="center"/>
      <protection hidden="1"/>
    </xf>
    <xf numFmtId="0" fontId="19" fillId="0" borderId="0" xfId="0" applyFont="1" applyBorder="1" applyAlignment="1" applyProtection="1">
      <alignment horizontal="right"/>
    </xf>
    <xf numFmtId="0" fontId="3" fillId="0" borderId="0" xfId="0" applyFont="1" applyBorder="1" applyAlignment="1">
      <alignment horizontal="center"/>
    </xf>
    <xf numFmtId="0" fontId="2" fillId="2" borderId="10" xfId="0" applyFont="1" applyFill="1" applyBorder="1" applyAlignment="1" applyProtection="1">
      <alignment horizontal="center" vertical="center"/>
    </xf>
    <xf numFmtId="0" fontId="12" fillId="0" borderId="10" xfId="0" applyFont="1" applyBorder="1" applyAlignment="1" applyProtection="1">
      <alignment horizontal="left" vertical="center"/>
    </xf>
    <xf numFmtId="7" fontId="12" fillId="0" borderId="10" xfId="2" applyNumberFormat="1" applyFont="1" applyBorder="1" applyAlignment="1" applyProtection="1">
      <alignment horizontal="right" vertical="center" shrinkToFit="1"/>
      <protection hidden="1"/>
    </xf>
    <xf numFmtId="0" fontId="9" fillId="0" borderId="0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15" fillId="2" borderId="15" xfId="0" applyFont="1" applyFill="1" applyBorder="1" applyAlignment="1" applyProtection="1">
      <alignment horizontal="center"/>
    </xf>
    <xf numFmtId="165" fontId="2" fillId="0" borderId="9" xfId="3" applyNumberFormat="1" applyFont="1" applyBorder="1" applyAlignment="1" applyProtection="1">
      <alignment horizontal="right" vertical="center" shrinkToFit="1"/>
      <protection hidden="1"/>
    </xf>
    <xf numFmtId="0" fontId="2" fillId="0" borderId="9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4" fontId="2" fillId="0" borderId="11" xfId="3" applyNumberFormat="1" applyFont="1" applyBorder="1" applyAlignment="1" applyProtection="1">
      <alignment horizontal="right" vertical="center"/>
      <protection locked="0"/>
    </xf>
    <xf numFmtId="4" fontId="2" fillId="0" borderId="15" xfId="3" applyNumberFormat="1" applyFont="1" applyBorder="1" applyAlignment="1" applyProtection="1">
      <alignment horizontal="right" vertical="center"/>
      <protection locked="0"/>
    </xf>
    <xf numFmtId="165" fontId="8" fillId="0" borderId="9" xfId="0" applyNumberFormat="1" applyFont="1" applyBorder="1" applyAlignment="1" applyProtection="1">
      <alignment horizontal="right" vertical="center" shrinkToFit="1"/>
      <protection hidden="1"/>
    </xf>
    <xf numFmtId="0" fontId="51" fillId="4" borderId="0" xfId="0" applyFont="1" applyFill="1" applyAlignment="1" applyProtection="1">
      <alignment vertical="center"/>
    </xf>
    <xf numFmtId="0" fontId="42" fillId="3" borderId="0" xfId="0" applyFont="1" applyFill="1" applyAlignment="1" applyProtection="1">
      <protection hidden="1"/>
    </xf>
    <xf numFmtId="0" fontId="8" fillId="3" borderId="0" xfId="0" applyFont="1" applyFill="1" applyAlignment="1" applyProtection="1">
      <protection hidden="1"/>
    </xf>
    <xf numFmtId="0" fontId="46" fillId="3" borderId="0" xfId="0" applyFont="1" applyFill="1" applyAlignment="1" applyProtection="1">
      <protection hidden="1"/>
    </xf>
    <xf numFmtId="0" fontId="8" fillId="3" borderId="3" xfId="0" applyFont="1" applyFill="1" applyBorder="1" applyAlignment="1" applyProtection="1">
      <protection hidden="1"/>
    </xf>
    <xf numFmtId="0" fontId="8" fillId="3" borderId="7" xfId="0" applyFont="1" applyFill="1" applyBorder="1" applyAlignment="1" applyProtection="1">
      <protection hidden="1"/>
    </xf>
    <xf numFmtId="0" fontId="8" fillId="3" borderId="10" xfId="0" applyFont="1" applyFill="1" applyBorder="1" applyAlignment="1" applyProtection="1">
      <protection hidden="1"/>
    </xf>
    <xf numFmtId="0" fontId="8" fillId="3" borderId="6" xfId="0" applyFont="1" applyFill="1" applyBorder="1" applyAlignment="1" applyProtection="1">
      <protection hidden="1"/>
    </xf>
    <xf numFmtId="0" fontId="8" fillId="3" borderId="3" xfId="0" applyFont="1" applyFill="1" applyBorder="1" applyAlignment="1" applyProtection="1">
      <alignment horizontal="center"/>
      <protection hidden="1"/>
    </xf>
    <xf numFmtId="0" fontId="8" fillId="3" borderId="6" xfId="0" applyFont="1" applyFill="1" applyBorder="1" applyAlignment="1" applyProtection="1">
      <alignment horizontal="center"/>
      <protection hidden="1"/>
    </xf>
    <xf numFmtId="0" fontId="42" fillId="4" borderId="5" xfId="0" applyFont="1" applyFill="1" applyBorder="1" applyAlignment="1" applyProtection="1">
      <alignment vertical="center"/>
      <protection hidden="1"/>
    </xf>
    <xf numFmtId="0" fontId="42" fillId="4" borderId="0" xfId="0" applyFont="1" applyFill="1" applyAlignment="1" applyProtection="1">
      <protection hidden="1"/>
    </xf>
    <xf numFmtId="0" fontId="42" fillId="4" borderId="0" xfId="0" quotePrefix="1" applyFont="1" applyFill="1" applyBorder="1" applyAlignment="1" applyProtection="1">
      <protection hidden="1"/>
    </xf>
    <xf numFmtId="0" fontId="46" fillId="4" borderId="0" xfId="0" applyFont="1" applyFill="1" applyBorder="1" applyAlignment="1" applyProtection="1">
      <alignment vertical="center"/>
    </xf>
    <xf numFmtId="0" fontId="0" fillId="0" borderId="0" xfId="0" applyAlignment="1" applyProtection="1">
      <protection hidden="1"/>
    </xf>
    <xf numFmtId="0" fontId="16" fillId="0" borderId="0" xfId="0" applyFont="1" applyAlignment="1" applyProtection="1">
      <protection hidden="1"/>
    </xf>
    <xf numFmtId="0" fontId="16" fillId="0" borderId="0" xfId="0" applyFont="1" applyBorder="1" applyAlignment="1" applyProtection="1"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0" fillId="0" borderId="0" xfId="0" applyBorder="1" applyProtection="1">
      <protection hidden="1"/>
    </xf>
    <xf numFmtId="0" fontId="0" fillId="0" borderId="0" xfId="0" applyFill="1" applyBorder="1" applyProtection="1">
      <protection hidden="1"/>
    </xf>
    <xf numFmtId="0" fontId="0" fillId="0" borderId="0" xfId="0" applyFill="1" applyBorder="1" applyAlignment="1" applyProtection="1">
      <protection hidden="1"/>
    </xf>
    <xf numFmtId="0" fontId="0" fillId="0" borderId="0" xfId="0" applyProtection="1">
      <protection hidden="1"/>
    </xf>
    <xf numFmtId="0" fontId="9" fillId="0" borderId="0" xfId="0" applyFont="1" applyProtection="1">
      <protection hidden="1"/>
    </xf>
    <xf numFmtId="0" fontId="14" fillId="3" borderId="0" xfId="0" applyFont="1" applyFill="1" applyProtection="1">
      <protection hidden="1"/>
    </xf>
    <xf numFmtId="0" fontId="8" fillId="3" borderId="0" xfId="0" applyFont="1" applyFill="1" applyBorder="1" applyAlignment="1" applyProtection="1">
      <alignment vertical="center"/>
      <protection hidden="1"/>
    </xf>
    <xf numFmtId="0" fontId="47" fillId="4" borderId="0" xfId="0" applyFont="1" applyFill="1" applyBorder="1" applyAlignment="1" applyProtection="1">
      <protection hidden="1"/>
    </xf>
    <xf numFmtId="0" fontId="47" fillId="4" borderId="0" xfId="0" applyFont="1" applyFill="1" applyAlignment="1" applyProtection="1">
      <protection hidden="1"/>
    </xf>
    <xf numFmtId="0" fontId="62" fillId="4" borderId="0" xfId="0" applyFont="1" applyFill="1" applyAlignment="1" applyProtection="1">
      <alignment vertical="center"/>
      <protection hidden="1"/>
    </xf>
    <xf numFmtId="0" fontId="63" fillId="4" borderId="0" xfId="0" applyFont="1" applyFill="1" applyAlignment="1" applyProtection="1">
      <protection hidden="1"/>
    </xf>
    <xf numFmtId="0" fontId="60" fillId="4" borderId="0" xfId="0" applyFont="1" applyFill="1" applyAlignment="1" applyProtection="1">
      <alignment horizontal="center" vertical="center"/>
      <protection hidden="1"/>
    </xf>
    <xf numFmtId="39" fontId="47" fillId="4" borderId="0" xfId="0" applyNumberFormat="1" applyFont="1" applyFill="1" applyProtection="1">
      <protection hidden="1"/>
    </xf>
    <xf numFmtId="0" fontId="60" fillId="4" borderId="0" xfId="0" applyFont="1" applyFill="1" applyBorder="1" applyAlignment="1" applyProtection="1">
      <alignment vertical="center"/>
      <protection hidden="1"/>
    </xf>
    <xf numFmtId="0" fontId="47" fillId="4" borderId="0" xfId="0" applyFont="1" applyFill="1" applyAlignment="1" applyProtection="1">
      <alignment vertical="center"/>
      <protection hidden="1"/>
    </xf>
    <xf numFmtId="0" fontId="60" fillId="4" borderId="0" xfId="0" applyFont="1" applyFill="1" applyAlignment="1" applyProtection="1">
      <alignment vertical="center"/>
      <protection hidden="1"/>
    </xf>
    <xf numFmtId="0" fontId="4" fillId="0" borderId="0" xfId="0" applyFont="1" applyAlignment="1" applyProtection="1">
      <protection hidden="1"/>
    </xf>
    <xf numFmtId="0" fontId="42" fillId="4" borderId="0" xfId="0" applyFont="1" applyFill="1" applyBorder="1" applyAlignment="1" applyProtection="1">
      <protection hidden="1"/>
    </xf>
    <xf numFmtId="0" fontId="8" fillId="0" borderId="0" xfId="0" applyFont="1" applyProtection="1">
      <protection hidden="1"/>
    </xf>
    <xf numFmtId="0" fontId="2" fillId="0" borderId="0" xfId="0" applyFont="1" applyFill="1" applyProtection="1">
      <protection hidden="1"/>
    </xf>
    <xf numFmtId="0" fontId="2" fillId="0" borderId="0" xfId="0" applyFont="1" applyProtection="1">
      <protection hidden="1"/>
    </xf>
    <xf numFmtId="0" fontId="9" fillId="0" borderId="0" xfId="0" applyFont="1" applyAlignment="1" applyProtection="1">
      <alignment vertical="center"/>
      <protection hidden="1"/>
    </xf>
    <xf numFmtId="0" fontId="2" fillId="0" borderId="0" xfId="0" applyFont="1" applyFill="1" applyAlignment="1" applyProtection="1"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54" fillId="4" borderId="0" xfId="1" applyFont="1" applyFill="1" applyBorder="1" applyAlignment="1" applyProtection="1">
      <protection hidden="1"/>
    </xf>
    <xf numFmtId="0" fontId="8" fillId="0" borderId="0" xfId="0" applyFont="1" applyFill="1" applyProtection="1">
      <protection hidden="1"/>
    </xf>
    <xf numFmtId="0" fontId="46" fillId="4" borderId="0" xfId="0" applyFont="1" applyFill="1" applyProtection="1">
      <protection hidden="1"/>
    </xf>
    <xf numFmtId="0" fontId="8" fillId="0" borderId="0" xfId="0" applyFont="1" applyAlignment="1" applyProtection="1">
      <alignment vertical="center"/>
      <protection hidden="1"/>
    </xf>
    <xf numFmtId="0" fontId="44" fillId="4" borderId="0" xfId="0" applyFont="1" applyFill="1" applyAlignment="1" applyProtection="1">
      <protection hidden="1"/>
    </xf>
    <xf numFmtId="0" fontId="0" fillId="0" borderId="0" xfId="0" applyFill="1" applyAlignment="1" applyProtection="1">
      <protection hidden="1"/>
    </xf>
    <xf numFmtId="0" fontId="56" fillId="4" borderId="0" xfId="0" applyFont="1" applyFill="1" applyBorder="1" applyAlignment="1" applyProtection="1">
      <protection hidden="1"/>
    </xf>
    <xf numFmtId="0" fontId="0" fillId="4" borderId="0" xfId="0" applyFill="1" applyBorder="1" applyAlignment="1" applyProtection="1">
      <protection hidden="1"/>
    </xf>
    <xf numFmtId="0" fontId="14" fillId="0" borderId="0" xfId="0" applyFont="1" applyProtection="1">
      <protection hidden="1"/>
    </xf>
    <xf numFmtId="0" fontId="0" fillId="0" borderId="0" xfId="0" applyFill="1" applyProtection="1">
      <protection hidden="1"/>
    </xf>
    <xf numFmtId="0" fontId="44" fillId="4" borderId="0" xfId="0" applyFont="1" applyFill="1" applyProtection="1">
      <protection hidden="1"/>
    </xf>
    <xf numFmtId="0" fontId="2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protection hidden="1"/>
    </xf>
    <xf numFmtId="0" fontId="38" fillId="0" borderId="0" xfId="0" applyFont="1" applyAlignment="1" applyProtection="1">
      <alignment vertical="center"/>
      <protection hidden="1"/>
    </xf>
    <xf numFmtId="0" fontId="7" fillId="0" borderId="0" xfId="0" applyFont="1" applyFill="1" applyAlignment="1" applyProtection="1">
      <protection hidden="1"/>
    </xf>
    <xf numFmtId="0" fontId="8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Protection="1">
      <protection hidden="1"/>
    </xf>
    <xf numFmtId="0" fontId="8" fillId="0" borderId="0" xfId="0" applyFont="1" applyAlignment="1" applyProtection="1">
      <alignment horizontal="right"/>
      <protection hidden="1"/>
    </xf>
    <xf numFmtId="0" fontId="45" fillId="4" borderId="0" xfId="0" applyFont="1" applyFill="1" applyAlignment="1" applyProtection="1">
      <protection hidden="1"/>
    </xf>
    <xf numFmtId="0" fontId="9" fillId="0" borderId="0" xfId="0" applyFont="1" applyAlignment="1" applyProtection="1">
      <protection hidden="1"/>
    </xf>
    <xf numFmtId="0" fontId="14" fillId="0" borderId="0" xfId="0" applyFont="1" applyAlignment="1" applyProtection="1">
      <protection hidden="1"/>
    </xf>
    <xf numFmtId="0" fontId="14" fillId="0" borderId="0" xfId="0" applyFont="1" applyFill="1" applyAlignment="1" applyProtection="1">
      <protection hidden="1"/>
    </xf>
    <xf numFmtId="0" fontId="14" fillId="0" borderId="5" xfId="0" applyFont="1" applyBorder="1" applyAlignment="1" applyProtection="1">
      <protection hidden="1"/>
    </xf>
    <xf numFmtId="0" fontId="2" fillId="0" borderId="0" xfId="0" applyFont="1" applyFill="1" applyBorder="1" applyAlignment="1" applyProtection="1">
      <protection hidden="1"/>
    </xf>
    <xf numFmtId="0" fontId="42" fillId="4" borderId="0" xfId="0" applyFont="1" applyFill="1" applyAlignment="1" applyProtection="1">
      <alignment vertical="center"/>
      <protection hidden="1"/>
    </xf>
    <xf numFmtId="0" fontId="44" fillId="4" borderId="0" xfId="0" applyFont="1" applyFill="1" applyBorder="1" applyAlignment="1" applyProtection="1">
      <protection hidden="1"/>
    </xf>
    <xf numFmtId="0" fontId="45" fillId="4" borderId="0" xfId="0" applyFont="1" applyFill="1" applyProtection="1">
      <protection hidden="1"/>
    </xf>
    <xf numFmtId="0" fontId="14" fillId="0" borderId="0" xfId="0" applyFont="1" applyFill="1" applyBorder="1" applyProtection="1">
      <protection hidden="1"/>
    </xf>
    <xf numFmtId="0" fontId="0" fillId="0" borderId="5" xfId="0" applyBorder="1" applyProtection="1">
      <protection hidden="1"/>
    </xf>
    <xf numFmtId="0" fontId="2" fillId="0" borderId="0" xfId="0" applyFont="1" applyBorder="1" applyAlignment="1" applyProtection="1">
      <protection hidden="1"/>
    </xf>
    <xf numFmtId="0" fontId="2" fillId="0" borderId="0" xfId="0" applyFont="1" applyBorder="1" applyProtection="1">
      <protection hidden="1"/>
    </xf>
    <xf numFmtId="0" fontId="16" fillId="0" borderId="0" xfId="0" applyFont="1" applyFill="1" applyBorder="1" applyAlignment="1" applyProtection="1">
      <protection hidden="1"/>
    </xf>
    <xf numFmtId="0" fontId="4" fillId="0" borderId="0" xfId="0" applyFont="1" applyAlignment="1" applyProtection="1">
      <alignment vertical="center"/>
      <protection hidden="1"/>
    </xf>
    <xf numFmtId="0" fontId="7" fillId="0" borderId="0" xfId="0" applyFont="1" applyFill="1" applyBorder="1" applyAlignment="1" applyProtection="1">
      <protection hidden="1"/>
    </xf>
    <xf numFmtId="0" fontId="31" fillId="0" borderId="0" xfId="0" applyFont="1" applyFill="1" applyBorder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 vertical="top"/>
      <protection hidden="1"/>
    </xf>
    <xf numFmtId="0" fontId="2" fillId="0" borderId="0" xfId="0" applyFont="1" applyBorder="1" applyAlignment="1" applyProtection="1">
      <alignment vertical="top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Border="1" applyAlignment="1" applyProtection="1">
      <protection hidden="1"/>
    </xf>
    <xf numFmtId="167" fontId="16" fillId="11" borderId="24" xfId="2" applyNumberFormat="1" applyFont="1" applyFill="1" applyBorder="1" applyAlignment="1" applyProtection="1">
      <alignment vertical="center" shrinkToFit="1"/>
      <protection hidden="1"/>
    </xf>
    <xf numFmtId="0" fontId="10" fillId="10" borderId="10" xfId="0" applyFont="1" applyFill="1" applyBorder="1" applyAlignment="1" applyProtection="1">
      <alignment horizontal="center" vertical="center"/>
      <protection locked="0"/>
    </xf>
    <xf numFmtId="0" fontId="0" fillId="0" borderId="15" xfId="0" applyBorder="1" applyAlignment="1">
      <alignment vertical="center"/>
    </xf>
    <xf numFmtId="0" fontId="19" fillId="0" borderId="15" xfId="0" applyFont="1" applyBorder="1" applyAlignment="1">
      <alignment horizontal="right" vertical="center"/>
    </xf>
    <xf numFmtId="0" fontId="47" fillId="4" borderId="0" xfId="0" quotePrefix="1" applyFont="1" applyFill="1" applyBorder="1" applyAlignment="1" applyProtection="1">
      <protection hidden="1"/>
    </xf>
    <xf numFmtId="0" fontId="23" fillId="0" borderId="0" xfId="0" applyFont="1"/>
    <xf numFmtId="0" fontId="2" fillId="0" borderId="1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0" fontId="2" fillId="0" borderId="0" xfId="0" applyFont="1" applyAlignment="1" applyProtection="1">
      <alignment horizontal="left"/>
      <protection hidden="1"/>
    </xf>
    <xf numFmtId="0" fontId="53" fillId="0" borderId="0" xfId="0" applyFont="1" applyAlignment="1" applyProtection="1">
      <alignment horizontal="left"/>
      <protection hidden="1"/>
    </xf>
    <xf numFmtId="0" fontId="2" fillId="4" borderId="0" xfId="0" applyFont="1" applyFill="1" applyAlignment="1" applyProtection="1">
      <alignment horizontal="left" vertical="center"/>
    </xf>
    <xf numFmtId="0" fontId="8" fillId="0" borderId="0" xfId="0" quotePrefix="1" applyFont="1" applyAlignment="1" applyProtection="1">
      <alignment horizontal="left" vertical="center"/>
    </xf>
    <xf numFmtId="0" fontId="8" fillId="12" borderId="0" xfId="0" applyFont="1" applyFill="1" applyAlignment="1" applyProtection="1">
      <protection hidden="1"/>
    </xf>
    <xf numFmtId="0" fontId="46" fillId="12" borderId="0" xfId="0" applyFont="1" applyFill="1" applyAlignment="1" applyProtection="1">
      <protection hidden="1"/>
    </xf>
    <xf numFmtId="0" fontId="42" fillId="12" borderId="0" xfId="0" applyFont="1" applyFill="1" applyAlignment="1" applyProtection="1">
      <protection hidden="1"/>
    </xf>
    <xf numFmtId="0" fontId="2" fillId="12" borderId="0" xfId="0" applyFont="1" applyFill="1" applyProtection="1"/>
    <xf numFmtId="0" fontId="42" fillId="13" borderId="0" xfId="0" applyFont="1" applyFill="1" applyProtection="1">
      <protection hidden="1"/>
    </xf>
    <xf numFmtId="0" fontId="19" fillId="13" borderId="0" xfId="0" applyFont="1" applyFill="1" applyProtection="1">
      <protection hidden="1"/>
    </xf>
    <xf numFmtId="0" fontId="2" fillId="13" borderId="0" xfId="0" applyFont="1" applyFill="1" applyAlignment="1" applyProtection="1">
      <alignment horizontal="center"/>
      <protection hidden="1"/>
    </xf>
    <xf numFmtId="0" fontId="2" fillId="13" borderId="0" xfId="0" applyFont="1" applyFill="1" applyAlignment="1" applyProtection="1">
      <alignment horizontal="left"/>
      <protection hidden="1"/>
    </xf>
    <xf numFmtId="0" fontId="2" fillId="13" borderId="0" xfId="0" applyFont="1" applyFill="1" applyProtection="1">
      <protection hidden="1"/>
    </xf>
    <xf numFmtId="0" fontId="19" fillId="13" borderId="0" xfId="0" applyFont="1" applyFill="1" applyBorder="1" applyAlignment="1" applyProtection="1">
      <alignment horizontal="right"/>
      <protection hidden="1"/>
    </xf>
    <xf numFmtId="0" fontId="2" fillId="13" borderId="0" xfId="0" applyFont="1" applyFill="1" applyAlignment="1" applyProtection="1">
      <protection hidden="1"/>
    </xf>
    <xf numFmtId="0" fontId="9" fillId="0" borderId="10" xfId="0" applyFont="1" applyBorder="1" applyAlignment="1">
      <alignment horizontal="left" vertical="center"/>
    </xf>
    <xf numFmtId="0" fontId="47" fillId="13" borderId="0" xfId="0" applyFont="1" applyFill="1" applyProtection="1">
      <protection hidden="1"/>
    </xf>
    <xf numFmtId="0" fontId="2" fillId="13" borderId="0" xfId="0" applyFont="1" applyFill="1"/>
    <xf numFmtId="0" fontId="2" fillId="13" borderId="0" xfId="0" applyFont="1" applyFill="1" applyAlignment="1">
      <alignment horizontal="center"/>
    </xf>
    <xf numFmtId="0" fontId="2" fillId="13" borderId="0" xfId="0" applyFont="1" applyFill="1" applyBorder="1"/>
    <xf numFmtId="0" fontId="2" fillId="13" borderId="0" xfId="0" applyFont="1" applyFill="1" applyBorder="1" applyAlignment="1">
      <alignment horizontal="center"/>
    </xf>
    <xf numFmtId="0" fontId="2" fillId="13" borderId="0" xfId="0" applyFont="1" applyFill="1" applyAlignment="1"/>
    <xf numFmtId="0" fontId="8" fillId="0" borderId="0" xfId="0" applyFont="1" applyAlignment="1" applyProtection="1">
      <alignment horizontal="right"/>
    </xf>
    <xf numFmtId="0" fontId="15" fillId="2" borderId="15" xfId="0" applyFont="1" applyFill="1" applyBorder="1" applyAlignment="1" applyProtection="1">
      <alignment horizontal="center"/>
    </xf>
    <xf numFmtId="0" fontId="15" fillId="2" borderId="14" xfId="0" applyFont="1" applyFill="1" applyBorder="1" applyAlignment="1" applyProtection="1">
      <alignment horizontal="center"/>
    </xf>
    <xf numFmtId="0" fontId="2" fillId="2" borderId="15" xfId="0" applyFont="1" applyFill="1" applyBorder="1" applyAlignment="1" applyProtection="1">
      <alignment horizontal="center"/>
    </xf>
    <xf numFmtId="0" fontId="19" fillId="0" borderId="4" xfId="0" applyFont="1" applyBorder="1" applyAlignment="1">
      <alignment horizontal="right"/>
    </xf>
    <xf numFmtId="0" fontId="2" fillId="0" borderId="0" xfId="0" applyFont="1" applyProtection="1">
      <protection hidden="1"/>
    </xf>
    <xf numFmtId="0" fontId="2" fillId="0" borderId="10" xfId="0" applyFont="1" applyBorder="1" applyAlignment="1" applyProtection="1">
      <alignment horizontal="center" vertical="center"/>
      <protection locked="0"/>
    </xf>
    <xf numFmtId="0" fontId="8" fillId="14" borderId="10" xfId="0" applyFont="1" applyFill="1" applyBorder="1" applyAlignment="1">
      <alignment horizontal="center" vertical="center" wrapText="1"/>
    </xf>
    <xf numFmtId="0" fontId="8" fillId="14" borderId="10" xfId="0" applyFont="1" applyFill="1" applyBorder="1" applyAlignment="1" applyProtection="1">
      <alignment horizontal="center" vertical="center"/>
    </xf>
    <xf numFmtId="4" fontId="12" fillId="2" borderId="10" xfId="0" applyNumberFormat="1" applyFont="1" applyFill="1" applyBorder="1" applyAlignment="1" applyProtection="1">
      <alignment horizontal="center" vertical="center" shrinkToFit="1"/>
      <protection hidden="1"/>
    </xf>
    <xf numFmtId="0" fontId="11" fillId="0" borderId="0" xfId="0" applyFont="1" applyAlignment="1" applyProtection="1">
      <alignment vertical="center"/>
      <protection hidden="1"/>
    </xf>
    <xf numFmtId="0" fontId="7" fillId="0" borderId="0" xfId="0" applyFont="1" applyAlignment="1">
      <alignment vertical="center"/>
    </xf>
    <xf numFmtId="0" fontId="3" fillId="0" borderId="10" xfId="0" applyFont="1" applyBorder="1" applyAlignment="1" applyProtection="1">
      <alignment horizontal="left" vertical="center"/>
      <protection locked="0" hidden="1"/>
    </xf>
    <xf numFmtId="0" fontId="8" fillId="0" borderId="9" xfId="0" applyFont="1" applyBorder="1" applyAlignment="1" applyProtection="1">
      <alignment horizontal="center" vertical="center"/>
    </xf>
    <xf numFmtId="0" fontId="2" fillId="0" borderId="0" xfId="0" applyFont="1" applyProtection="1">
      <protection hidden="1"/>
    </xf>
    <xf numFmtId="0" fontId="8" fillId="0" borderId="10" xfId="0" applyFont="1" applyBorder="1" applyAlignment="1">
      <alignment horizontal="center" vertical="center"/>
    </xf>
    <xf numFmtId="0" fontId="19" fillId="0" borderId="4" xfId="0" applyFont="1" applyBorder="1" applyAlignment="1">
      <alignment horizontal="right"/>
    </xf>
    <xf numFmtId="0" fontId="8" fillId="0" borderId="0" xfId="0" applyFont="1" applyAlignment="1">
      <alignment horizontal="left"/>
    </xf>
    <xf numFmtId="0" fontId="5" fillId="0" borderId="9" xfId="0" quotePrefix="1" applyFont="1" applyBorder="1" applyAlignment="1">
      <alignment horizontal="left" vertical="center"/>
    </xf>
    <xf numFmtId="0" fontId="5" fillId="0" borderId="11" xfId="0" quotePrefix="1" applyFont="1" applyBorder="1" applyAlignment="1">
      <alignment horizontal="left" vertical="center"/>
    </xf>
    <xf numFmtId="0" fontId="2" fillId="4" borderId="0" xfId="0" applyFont="1" applyFill="1"/>
    <xf numFmtId="0" fontId="2" fillId="4" borderId="0" xfId="0" applyFont="1" applyFill="1" applyAlignment="1">
      <alignment horizontal="center"/>
    </xf>
    <xf numFmtId="0" fontId="2" fillId="4" borderId="0" xfId="0" applyFont="1" applyFill="1" applyAlignment="1" applyProtection="1"/>
    <xf numFmtId="0" fontId="19" fillId="0" borderId="9" xfId="0" applyFont="1" applyBorder="1" applyAlignment="1" applyProtection="1">
      <alignment horizontal="center" vertical="center"/>
    </xf>
    <xf numFmtId="0" fontId="19" fillId="0" borderId="11" xfId="0" applyFont="1" applyBorder="1" applyAlignment="1">
      <alignment horizontal="right" vertical="center"/>
    </xf>
    <xf numFmtId="0" fontId="61" fillId="0" borderId="10" xfId="0" quotePrefix="1" applyFont="1" applyBorder="1" applyAlignment="1" applyProtection="1">
      <alignment horizontal="left" vertical="center"/>
    </xf>
    <xf numFmtId="0" fontId="2" fillId="0" borderId="10" xfId="0" applyFont="1" applyBorder="1" applyProtection="1"/>
    <xf numFmtId="0" fontId="2" fillId="0" borderId="10" xfId="0" applyFont="1" applyBorder="1" applyAlignment="1" applyProtection="1">
      <alignment horizontal="left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0" xfId="0" applyFont="1"/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0" fillId="4" borderId="0" xfId="0" applyFill="1" applyBorder="1" applyAlignment="1" applyProtection="1">
      <alignment horizontal="center"/>
    </xf>
    <xf numFmtId="0" fontId="0" fillId="0" borderId="0" xfId="0" applyFill="1" applyBorder="1" applyAlignment="1">
      <alignment horizontal="center"/>
    </xf>
    <xf numFmtId="0" fontId="9" fillId="0" borderId="0" xfId="0" applyFont="1" applyAlignment="1">
      <alignment horizontal="center"/>
    </xf>
    <xf numFmtId="0" fontId="24" fillId="0" borderId="10" xfId="0" applyFont="1" applyBorder="1" applyAlignment="1" applyProtection="1">
      <alignment horizontal="center"/>
    </xf>
    <xf numFmtId="164" fontId="0" fillId="0" borderId="10" xfId="0" applyNumberFormat="1" applyBorder="1" applyAlignment="1" applyProtection="1">
      <alignment horizontal="center"/>
    </xf>
    <xf numFmtId="0" fontId="0" fillId="0" borderId="0" xfId="0" applyFill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protection locked="0" hidden="1"/>
    </xf>
    <xf numFmtId="0" fontId="2" fillId="13" borderId="0" xfId="0" applyFont="1" applyFill="1" applyBorder="1" applyAlignment="1"/>
    <xf numFmtId="0" fontId="2" fillId="4" borderId="0" xfId="0" applyFont="1" applyFill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4" fillId="0" borderId="10" xfId="0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65" fontId="2" fillId="0" borderId="10" xfId="0" applyNumberFormat="1" applyFont="1" applyBorder="1" applyAlignment="1" applyProtection="1">
      <alignment horizontal="right" vertical="center" shrinkToFit="1"/>
      <protection hidden="1"/>
    </xf>
    <xf numFmtId="0" fontId="2" fillId="0" borderId="0" xfId="0" applyFont="1" applyAlignment="1" applyProtection="1"/>
    <xf numFmtId="0" fontId="3" fillId="0" borderId="0" xfId="0" applyFont="1" applyAlignment="1" applyProtection="1">
      <alignment vertical="center"/>
    </xf>
    <xf numFmtId="0" fontId="20" fillId="0" borderId="0" xfId="0" applyFont="1" applyAlignment="1" applyProtection="1">
      <alignment horizontal="center" vertical="center"/>
    </xf>
    <xf numFmtId="0" fontId="20" fillId="0" borderId="0" xfId="0" applyFont="1" applyAlignment="1" applyProtection="1">
      <alignment horizontal="left" vertical="center"/>
    </xf>
    <xf numFmtId="0" fontId="20" fillId="0" borderId="0" xfId="0" applyFont="1" applyAlignment="1" applyProtection="1"/>
    <xf numFmtId="0" fontId="2" fillId="0" borderId="0" xfId="0" applyFont="1" applyAlignment="1" applyProtection="1"/>
    <xf numFmtId="0" fontId="3" fillId="0" borderId="0" xfId="0" applyFont="1" applyAlignment="1" applyProtection="1">
      <alignment vertical="center"/>
    </xf>
    <xf numFmtId="0" fontId="23" fillId="0" borderId="0" xfId="0" applyFont="1" applyAlignment="1" applyProtection="1">
      <alignment horizontal="left"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71" fillId="6" borderId="0" xfId="0" applyFont="1" applyFill="1" applyProtection="1">
      <protection hidden="1"/>
    </xf>
    <xf numFmtId="0" fontId="0" fillId="6" borderId="0" xfId="0" applyFill="1"/>
    <xf numFmtId="0" fontId="72" fillId="6" borderId="3" xfId="0" applyFont="1" applyFill="1" applyBorder="1" applyAlignment="1" applyProtection="1">
      <alignment horizontal="center" vertical="center"/>
      <protection hidden="1"/>
    </xf>
    <xf numFmtId="0" fontId="72" fillId="6" borderId="0" xfId="0" applyFont="1" applyFill="1" applyBorder="1" applyAlignment="1" applyProtection="1">
      <alignment horizontal="center" vertical="center"/>
      <protection hidden="1"/>
    </xf>
    <xf numFmtId="0" fontId="73" fillId="6" borderId="3" xfId="0" applyFont="1" applyFill="1" applyBorder="1" applyAlignment="1" applyProtection="1">
      <alignment horizontal="center" vertical="center"/>
      <protection hidden="1"/>
    </xf>
    <xf numFmtId="14" fontId="72" fillId="6" borderId="7" xfId="0" applyNumberFormat="1" applyFont="1" applyFill="1" applyBorder="1" applyAlignment="1" applyProtection="1">
      <alignment horizontal="center" vertical="center"/>
      <protection hidden="1"/>
    </xf>
    <xf numFmtId="14" fontId="72" fillId="6" borderId="0" xfId="0" applyNumberFormat="1" applyFont="1" applyFill="1" applyBorder="1" applyAlignment="1" applyProtection="1">
      <alignment horizontal="center" vertical="center"/>
      <protection hidden="1"/>
    </xf>
    <xf numFmtId="0" fontId="73" fillId="6" borderId="6" xfId="0" applyFont="1" applyFill="1" applyBorder="1" applyAlignment="1" applyProtection="1">
      <alignment horizontal="center" vertical="center"/>
      <protection hidden="1"/>
    </xf>
    <xf numFmtId="0" fontId="74" fillId="6" borderId="10" xfId="0" applyFont="1" applyFill="1" applyBorder="1" applyProtection="1">
      <protection hidden="1"/>
    </xf>
    <xf numFmtId="44" fontId="65" fillId="6" borderId="10" xfId="2" applyFont="1" applyFill="1" applyBorder="1" applyProtection="1">
      <protection hidden="1"/>
    </xf>
    <xf numFmtId="8" fontId="71" fillId="6" borderId="10" xfId="0" applyNumberFormat="1" applyFont="1" applyFill="1" applyBorder="1" applyProtection="1">
      <protection hidden="1"/>
    </xf>
    <xf numFmtId="8" fontId="71" fillId="6" borderId="0" xfId="0" applyNumberFormat="1" applyFont="1" applyFill="1" applyBorder="1" applyProtection="1">
      <protection hidden="1"/>
    </xf>
    <xf numFmtId="0" fontId="71" fillId="6" borderId="10" xfId="0" applyFont="1" applyFill="1" applyBorder="1" applyProtection="1">
      <protection hidden="1"/>
    </xf>
    <xf numFmtId="43" fontId="71" fillId="6" borderId="10" xfId="3" applyFont="1" applyFill="1" applyBorder="1" applyProtection="1">
      <protection hidden="1"/>
    </xf>
    <xf numFmtId="8" fontId="71" fillId="6" borderId="0" xfId="0" applyNumberFormat="1" applyFont="1" applyFill="1" applyProtection="1">
      <protection hidden="1"/>
    </xf>
    <xf numFmtId="0" fontId="73" fillId="6" borderId="7" xfId="0" applyFont="1" applyFill="1" applyBorder="1" applyAlignment="1" applyProtection="1">
      <alignment horizontal="center" vertical="center"/>
      <protection hidden="1"/>
    </xf>
    <xf numFmtId="8" fontId="0" fillId="6" borderId="0" xfId="0" applyNumberFormat="1" applyFill="1"/>
    <xf numFmtId="0" fontId="72" fillId="6" borderId="0" xfId="0" applyFont="1" applyFill="1" applyProtection="1">
      <protection hidden="1"/>
    </xf>
    <xf numFmtId="0" fontId="8" fillId="0" borderId="10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  <xf numFmtId="0" fontId="23" fillId="0" borderId="0" xfId="0" applyFont="1" applyAlignment="1">
      <alignment vertical="center"/>
    </xf>
    <xf numFmtId="0" fontId="3" fillId="0" borderId="0" xfId="0" applyFont="1" applyBorder="1" applyAlignment="1" applyProtection="1">
      <alignment horizontal="left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14" borderId="2" xfId="0" applyFont="1" applyFill="1" applyBorder="1" applyAlignment="1">
      <alignment horizontal="center" vertical="center" wrapText="1"/>
    </xf>
    <xf numFmtId="0" fontId="2" fillId="0" borderId="0" xfId="0" applyFont="1" applyProtection="1">
      <protection hidden="1"/>
    </xf>
    <xf numFmtId="0" fontId="8" fillId="0" borderId="10" xfId="0" applyFont="1" applyBorder="1" applyAlignment="1">
      <alignment horizontal="center" vertical="center"/>
    </xf>
    <xf numFmtId="0" fontId="8" fillId="14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9" fillId="0" borderId="3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left"/>
    </xf>
    <xf numFmtId="0" fontId="3" fillId="0" borderId="0" xfId="0" applyFont="1" applyAlignment="1">
      <alignment vertical="center" wrapText="1"/>
    </xf>
    <xf numFmtId="43" fontId="2" fillId="0" borderId="0" xfId="3" applyFont="1" applyAlignment="1"/>
    <xf numFmtId="0" fontId="75" fillId="0" borderId="0" xfId="0" applyFont="1" applyFill="1" applyBorder="1" applyAlignment="1" applyProtection="1">
      <alignment vertical="center"/>
      <protection hidden="1"/>
    </xf>
    <xf numFmtId="0" fontId="76" fillId="0" borderId="0" xfId="0" applyFont="1" applyBorder="1" applyAlignment="1" applyProtection="1">
      <alignment horizontal="center" vertical="center" wrapText="1"/>
    </xf>
    <xf numFmtId="0" fontId="75" fillId="0" borderId="0" xfId="0" applyFont="1" applyAlignment="1">
      <alignment vertical="center"/>
    </xf>
    <xf numFmtId="43" fontId="75" fillId="0" borderId="0" xfId="3" applyFont="1" applyAlignment="1">
      <alignment vertical="center"/>
    </xf>
    <xf numFmtId="0" fontId="76" fillId="0" borderId="0" xfId="0" applyFont="1" applyBorder="1" applyAlignment="1" applyProtection="1">
      <alignment horizontal="left" vertical="center" wrapText="1"/>
      <protection hidden="1"/>
    </xf>
    <xf numFmtId="0" fontId="76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center" vertical="center" shrinkToFit="1"/>
      <protection hidden="1"/>
    </xf>
    <xf numFmtId="0" fontId="3" fillId="7" borderId="10" xfId="0" applyFont="1" applyFill="1" applyBorder="1" applyAlignment="1">
      <alignment horizontal="center" vertical="center" shrinkToFit="1"/>
    </xf>
    <xf numFmtId="0" fontId="3" fillId="4" borderId="10" xfId="0" applyFont="1" applyFill="1" applyBorder="1" applyAlignment="1">
      <alignment horizontal="center" vertical="center" shrinkToFit="1"/>
    </xf>
    <xf numFmtId="0" fontId="7" fillId="0" borderId="0" xfId="0" applyFont="1" applyBorder="1" applyAlignment="1" applyProtection="1">
      <alignment horizontal="left" vertical="center"/>
      <protection hidden="1"/>
    </xf>
    <xf numFmtId="0" fontId="7" fillId="0" borderId="0" xfId="0" applyFont="1" applyBorder="1" applyAlignment="1">
      <alignment horizontal="left"/>
    </xf>
    <xf numFmtId="0" fontId="8" fillId="0" borderId="0" xfId="0" applyFont="1" applyAlignment="1"/>
    <xf numFmtId="0" fontId="8" fillId="0" borderId="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shrinkToFit="1"/>
    </xf>
    <xf numFmtId="0" fontId="8" fillId="14" borderId="3" xfId="0" applyFont="1" applyFill="1" applyBorder="1" applyAlignment="1">
      <alignment horizontal="center" vertical="center"/>
    </xf>
    <xf numFmtId="0" fontId="0" fillId="0" borderId="10" xfId="0" applyBorder="1" applyAlignment="1" applyProtection="1">
      <alignment horizontal="left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77" fillId="0" borderId="10" xfId="0" applyFont="1" applyBorder="1" applyAlignment="1" applyProtection="1">
      <alignment horizontal="center" vertical="center"/>
      <protection locked="0"/>
    </xf>
    <xf numFmtId="7" fontId="12" fillId="0" borderId="10" xfId="0" applyNumberFormat="1" applyFont="1" applyBorder="1" applyAlignment="1" applyProtection="1">
      <alignment vertical="center"/>
      <protection hidden="1"/>
    </xf>
    <xf numFmtId="7" fontId="2" fillId="0" borderId="10" xfId="0" applyNumberFormat="1" applyFont="1" applyFill="1" applyBorder="1" applyAlignment="1" applyProtection="1">
      <alignment horizontal="right" vertical="center" wrapText="1"/>
      <protection hidden="1"/>
    </xf>
    <xf numFmtId="0" fontId="11" fillId="0" borderId="0" xfId="0" applyFont="1" applyProtection="1">
      <protection hidden="1"/>
    </xf>
    <xf numFmtId="0" fontId="78" fillId="0" borderId="10" xfId="0" applyFont="1" applyBorder="1" applyProtection="1">
      <protection hidden="1"/>
    </xf>
    <xf numFmtId="44" fontId="2" fillId="0" borderId="10" xfId="2" applyFont="1" applyBorder="1" applyProtection="1">
      <protection hidden="1"/>
    </xf>
    <xf numFmtId="0" fontId="0" fillId="0" borderId="9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center" vertical="center"/>
      <protection locked="0"/>
    </xf>
    <xf numFmtId="4" fontId="12" fillId="2" borderId="15" xfId="0" applyNumberFormat="1" applyFont="1" applyFill="1" applyBorder="1" applyAlignment="1" applyProtection="1">
      <alignment horizontal="center" shrinkToFit="1"/>
      <protection hidden="1"/>
    </xf>
    <xf numFmtId="43" fontId="2" fillId="0" borderId="0" xfId="3" applyFont="1" applyBorder="1" applyProtection="1">
      <protection locked="0"/>
    </xf>
    <xf numFmtId="7" fontId="2" fillId="4" borderId="10" xfId="0" applyNumberFormat="1" applyFont="1" applyFill="1" applyBorder="1" applyAlignment="1" applyProtection="1">
      <alignment horizontal="right" vertical="center" wrapText="1"/>
      <protection hidden="1"/>
    </xf>
    <xf numFmtId="7" fontId="12" fillId="0" borderId="14" xfId="2" applyNumberFormat="1" applyFont="1" applyBorder="1" applyAlignment="1" applyProtection="1">
      <alignment horizontal="right" vertical="center" shrinkToFit="1"/>
      <protection hidden="1"/>
    </xf>
    <xf numFmtId="0" fontId="2" fillId="0" borderId="4" xfId="0" applyFont="1" applyBorder="1"/>
    <xf numFmtId="44" fontId="2" fillId="0" borderId="4" xfId="2" applyFont="1" applyBorder="1"/>
    <xf numFmtId="43" fontId="2" fillId="0" borderId="0" xfId="3" applyFont="1" applyBorder="1"/>
    <xf numFmtId="44" fontId="2" fillId="0" borderId="0" xfId="2" applyFont="1" applyBorder="1"/>
    <xf numFmtId="167" fontId="2" fillId="0" borderId="0" xfId="0" applyNumberFormat="1" applyFont="1" applyBorder="1"/>
    <xf numFmtId="0" fontId="2" fillId="0" borderId="0" xfId="0" applyNumberFormat="1" applyFont="1"/>
    <xf numFmtId="8" fontId="2" fillId="0" borderId="0" xfId="0" applyNumberFormat="1" applyFont="1"/>
    <xf numFmtId="8" fontId="2" fillId="0" borderId="0" xfId="0" applyNumberFormat="1" applyFont="1" applyAlignment="1"/>
    <xf numFmtId="8" fontId="4" fillId="0" borderId="0" xfId="0" applyNumberFormat="1" applyFont="1" applyAlignment="1">
      <alignment vertical="center"/>
    </xf>
    <xf numFmtId="8" fontId="8" fillId="0" borderId="0" xfId="0" applyNumberFormat="1" applyFont="1"/>
    <xf numFmtId="0" fontId="77" fillId="0" borderId="3" xfId="0" applyFont="1" applyBorder="1" applyAlignment="1" applyProtection="1">
      <alignment horizontal="center" vertical="center"/>
      <protection locked="0"/>
    </xf>
    <xf numFmtId="0" fontId="77" fillId="0" borderId="25" xfId="0" applyFont="1" applyBorder="1" applyAlignment="1" applyProtection="1">
      <alignment horizontal="center" vertical="center"/>
      <protection locked="0"/>
    </xf>
    <xf numFmtId="7" fontId="12" fillId="0" borderId="9" xfId="0" applyNumberFormat="1" applyFont="1" applyBorder="1" applyAlignment="1" applyProtection="1">
      <alignment vertical="center"/>
      <protection hidden="1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81" fillId="0" borderId="0" xfId="0" applyFont="1" applyAlignment="1">
      <alignment horizontal="left"/>
    </xf>
    <xf numFmtId="0" fontId="83" fillId="0" borderId="0" xfId="0" applyFont="1" applyAlignment="1">
      <alignment horizontal="left"/>
    </xf>
    <xf numFmtId="0" fontId="2" fillId="0" borderId="0" xfId="0" applyFont="1" applyFill="1" applyAlignment="1" applyProtection="1">
      <alignment horizontal="left"/>
      <protection hidden="1"/>
    </xf>
    <xf numFmtId="0" fontId="1" fillId="0" borderId="7" xfId="0" applyFont="1" applyBorder="1" applyAlignment="1">
      <alignment vertical="center"/>
    </xf>
    <xf numFmtId="166" fontId="55" fillId="0" borderId="7" xfId="2" applyNumberFormat="1" applyFont="1" applyBorder="1" applyAlignment="1">
      <alignment vertical="center" shrinkToFit="1"/>
    </xf>
    <xf numFmtId="167" fontId="16" fillId="11" borderId="6" xfId="2" applyNumberFormat="1" applyFont="1" applyFill="1" applyBorder="1" applyAlignment="1" applyProtection="1">
      <alignment vertical="center" shrinkToFit="1"/>
      <protection hidden="1"/>
    </xf>
    <xf numFmtId="0" fontId="82" fillId="0" borderId="0" xfId="1" applyFont="1" applyAlignment="1" applyProtection="1"/>
    <xf numFmtId="0" fontId="85" fillId="0" borderId="0" xfId="0" applyFont="1" applyAlignment="1">
      <alignment vertical="center"/>
    </xf>
    <xf numFmtId="0" fontId="86" fillId="0" borderId="0" xfId="0" applyFont="1" applyBorder="1" applyAlignment="1" applyProtection="1">
      <alignment horizontal="left" vertical="center"/>
    </xf>
    <xf numFmtId="0" fontId="87" fillId="0" borderId="0" xfId="1" applyFont="1" applyAlignment="1" applyProtection="1"/>
    <xf numFmtId="0" fontId="88" fillId="0" borderId="0" xfId="0" applyFont="1" applyProtection="1"/>
    <xf numFmtId="0" fontId="8" fillId="0" borderId="10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 wrapText="1"/>
    </xf>
    <xf numFmtId="0" fontId="8" fillId="0" borderId="9" xfId="0" applyFont="1" applyBorder="1" applyAlignment="1" applyProtection="1">
      <alignment horizontal="left" vertical="center"/>
    </xf>
    <xf numFmtId="0" fontId="8" fillId="0" borderId="11" xfId="0" applyFont="1" applyBorder="1" applyAlignment="1" applyProtection="1">
      <alignment horizontal="left" vertical="center"/>
    </xf>
    <xf numFmtId="0" fontId="8" fillId="0" borderId="15" xfId="0" applyFont="1" applyBorder="1" applyAlignment="1" applyProtection="1">
      <alignment horizontal="left" vertical="center"/>
    </xf>
    <xf numFmtId="0" fontId="9" fillId="0" borderId="0" xfId="0" applyFont="1" applyAlignment="1" applyProtection="1">
      <alignment horizontal="center" vertical="center"/>
    </xf>
    <xf numFmtId="164" fontId="19" fillId="0" borderId="15" xfId="0" applyNumberFormat="1" applyFont="1" applyBorder="1" applyAlignment="1" applyProtection="1">
      <alignment horizontal="center" vertical="center" shrinkToFit="1"/>
      <protection locked="0"/>
    </xf>
    <xf numFmtId="0" fontId="8" fillId="5" borderId="9" xfId="0" applyFont="1" applyFill="1" applyBorder="1" applyAlignment="1">
      <alignment horizontal="center" vertical="center"/>
    </xf>
    <xf numFmtId="0" fontId="8" fillId="5" borderId="11" xfId="0" applyFont="1" applyFill="1" applyBorder="1" applyAlignment="1">
      <alignment horizontal="center" vertical="center"/>
    </xf>
    <xf numFmtId="0" fontId="2" fillId="0" borderId="9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0" fontId="12" fillId="0" borderId="9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5" fillId="0" borderId="0" xfId="0" applyFont="1" applyAlignment="1" applyProtection="1">
      <alignment horizontal="center"/>
    </xf>
    <xf numFmtId="0" fontId="8" fillId="0" borderId="3" xfId="0" applyFont="1" applyBorder="1" applyAlignment="1" applyProtection="1">
      <alignment horizontal="center" vertical="center" wrapText="1"/>
    </xf>
    <xf numFmtId="0" fontId="91" fillId="0" borderId="0" xfId="0" applyFont="1" applyAlignment="1" applyProtection="1">
      <alignment wrapText="1"/>
    </xf>
    <xf numFmtId="0" fontId="12" fillId="4" borderId="9" xfId="0" applyFont="1" applyFill="1" applyBorder="1" applyAlignment="1" applyProtection="1">
      <alignment horizontal="left" vertical="center"/>
      <protection locked="0"/>
    </xf>
    <xf numFmtId="0" fontId="12" fillId="4" borderId="11" xfId="0" applyFont="1" applyFill="1" applyBorder="1" applyAlignment="1" applyProtection="1">
      <alignment horizontal="left" vertical="center"/>
      <protection locked="0"/>
    </xf>
    <xf numFmtId="0" fontId="12" fillId="4" borderId="15" xfId="0" applyFont="1" applyFill="1" applyBorder="1" applyAlignment="1" applyProtection="1">
      <alignment horizontal="left" vertical="center"/>
      <protection locked="0"/>
    </xf>
    <xf numFmtId="0" fontId="8" fillId="0" borderId="9" xfId="0" applyFont="1" applyBorder="1" applyAlignment="1" applyProtection="1">
      <alignment horizontal="left" vertical="center"/>
    </xf>
    <xf numFmtId="0" fontId="8" fillId="0" borderId="11" xfId="0" applyFont="1" applyBorder="1" applyAlignment="1" applyProtection="1">
      <alignment horizontal="left" vertical="center"/>
    </xf>
    <xf numFmtId="0" fontId="8" fillId="0" borderId="15" xfId="0" applyFont="1" applyBorder="1" applyAlignment="1" applyProtection="1">
      <alignment horizontal="left" vertical="center"/>
    </xf>
    <xf numFmtId="0" fontId="8" fillId="0" borderId="10" xfId="0" applyFont="1" applyBorder="1" applyAlignment="1" applyProtection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8" fillId="0" borderId="10" xfId="0" applyFont="1" applyBorder="1" applyAlignment="1" applyProtection="1">
      <alignment horizontal="center" vertical="center"/>
    </xf>
    <xf numFmtId="0" fontId="68" fillId="0" borderId="9" xfId="0" quotePrefix="1" applyFont="1" applyBorder="1" applyAlignment="1" applyProtection="1">
      <alignment horizontal="left" vertical="center"/>
    </xf>
    <xf numFmtId="0" fontId="68" fillId="0" borderId="11" xfId="0" quotePrefix="1" applyFont="1" applyBorder="1" applyAlignment="1" applyProtection="1">
      <alignment horizontal="left" vertical="center"/>
    </xf>
    <xf numFmtId="0" fontId="68" fillId="0" borderId="15" xfId="0" quotePrefix="1" applyFont="1" applyBorder="1" applyAlignment="1" applyProtection="1">
      <alignment horizontal="left" vertical="center"/>
    </xf>
    <xf numFmtId="0" fontId="8" fillId="0" borderId="10" xfId="0" applyFont="1" applyBorder="1" applyAlignment="1" applyProtection="1">
      <alignment horizontal="left" vertical="center"/>
    </xf>
    <xf numFmtId="0" fontId="0" fillId="0" borderId="10" xfId="0" applyBorder="1" applyAlignment="1">
      <alignment horizontal="left" vertical="center"/>
    </xf>
    <xf numFmtId="0" fontId="8" fillId="2" borderId="9" xfId="0" applyFont="1" applyFill="1" applyBorder="1" applyAlignment="1" applyProtection="1">
      <alignment horizontal="center"/>
    </xf>
    <xf numFmtId="0" fontId="8" fillId="2" borderId="11" xfId="0" applyFont="1" applyFill="1" applyBorder="1" applyAlignment="1" applyProtection="1">
      <alignment horizontal="center"/>
    </xf>
    <xf numFmtId="0" fontId="12" fillId="4" borderId="9" xfId="0" applyFont="1" applyFill="1" applyBorder="1" applyAlignment="1" applyProtection="1">
      <alignment horizontal="left" vertical="center" shrinkToFit="1"/>
    </xf>
    <xf numFmtId="0" fontId="12" fillId="4" borderId="11" xfId="0" applyFont="1" applyFill="1" applyBorder="1" applyAlignment="1" applyProtection="1">
      <alignment horizontal="left" vertical="center" shrinkToFit="1"/>
    </xf>
    <xf numFmtId="0" fontId="12" fillId="4" borderId="15" xfId="0" applyFont="1" applyFill="1" applyBorder="1" applyAlignment="1" applyProtection="1">
      <alignment horizontal="left" vertical="center" shrinkToFit="1"/>
    </xf>
    <xf numFmtId="0" fontId="8" fillId="0" borderId="0" xfId="0" applyFont="1" applyAlignment="1">
      <alignment horizontal="right"/>
    </xf>
    <xf numFmtId="0" fontId="23" fillId="0" borderId="0" xfId="0" applyFont="1" applyBorder="1" applyAlignment="1" applyProtection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locked="0" hidden="1"/>
    </xf>
    <xf numFmtId="0" fontId="3" fillId="0" borderId="10" xfId="0" applyFont="1" applyBorder="1" applyAlignment="1" applyProtection="1">
      <alignment horizontal="center" vertical="center"/>
      <protection locked="0"/>
    </xf>
    <xf numFmtId="7" fontId="5" fillId="0" borderId="10" xfId="2" applyNumberFormat="1" applyFont="1" applyBorder="1" applyAlignment="1" applyProtection="1">
      <alignment horizontal="right" vertical="center" shrinkToFit="1"/>
      <protection hidden="1"/>
    </xf>
    <xf numFmtId="0" fontId="8" fillId="14" borderId="3" xfId="0" applyFont="1" applyFill="1" applyBorder="1" applyAlignment="1" applyProtection="1">
      <alignment horizontal="center" vertical="center"/>
    </xf>
    <xf numFmtId="0" fontId="8" fillId="14" borderId="7" xfId="0" applyFont="1" applyFill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left" vertical="center"/>
    </xf>
    <xf numFmtId="0" fontId="3" fillId="0" borderId="13" xfId="0" applyFont="1" applyBorder="1" applyAlignment="1" applyProtection="1">
      <alignment horizontal="left" vertical="center"/>
    </xf>
    <xf numFmtId="0" fontId="3" fillId="7" borderId="10" xfId="0" applyFont="1" applyFill="1" applyBorder="1" applyAlignment="1" applyProtection="1">
      <alignment horizontal="left" vertical="center"/>
    </xf>
    <xf numFmtId="0" fontId="2" fillId="0" borderId="0" xfId="0" applyFont="1" applyAlignment="1" applyProtection="1"/>
    <xf numFmtId="0" fontId="23" fillId="0" borderId="5" xfId="0" applyFont="1" applyBorder="1" applyAlignment="1" applyProtection="1">
      <alignment horizontal="center"/>
    </xf>
    <xf numFmtId="0" fontId="23" fillId="0" borderId="0" xfId="0" applyFont="1" applyAlignment="1" applyProtection="1">
      <alignment horizontal="center"/>
    </xf>
    <xf numFmtId="0" fontId="66" fillId="0" borderId="9" xfId="0" quotePrefix="1" applyFont="1" applyBorder="1" applyAlignment="1" applyProtection="1">
      <alignment horizontal="left" vertical="center"/>
    </xf>
    <xf numFmtId="0" fontId="66" fillId="0" borderId="11" xfId="0" quotePrefix="1" applyFont="1" applyBorder="1" applyAlignment="1" applyProtection="1">
      <alignment horizontal="left" vertical="center"/>
    </xf>
    <xf numFmtId="0" fontId="66" fillId="0" borderId="15" xfId="0" quotePrefix="1" applyFont="1" applyBorder="1" applyAlignment="1" applyProtection="1">
      <alignment horizontal="left" vertical="center"/>
    </xf>
    <xf numFmtId="0" fontId="5" fillId="2" borderId="9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15" xfId="0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4" fontId="12" fillId="0" borderId="9" xfId="3" applyNumberFormat="1" applyFont="1" applyBorder="1" applyAlignment="1" applyProtection="1">
      <alignment horizontal="right" vertical="center" shrinkToFit="1"/>
      <protection hidden="1"/>
    </xf>
    <xf numFmtId="4" fontId="12" fillId="0" borderId="15" xfId="3" applyNumberFormat="1" applyFont="1" applyBorder="1" applyAlignment="1" applyProtection="1">
      <alignment horizontal="right" vertical="center" shrinkToFit="1"/>
      <protection hidden="1"/>
    </xf>
    <xf numFmtId="0" fontId="8" fillId="0" borderId="2" xfId="0" applyFont="1" applyBorder="1" applyAlignment="1" applyProtection="1">
      <alignment horizontal="center" vertical="center" wrapText="1"/>
    </xf>
    <xf numFmtId="0" fontId="8" fillId="0" borderId="12" xfId="0" applyFont="1" applyBorder="1" applyAlignment="1" applyProtection="1">
      <alignment horizontal="center" vertical="center" wrapText="1"/>
    </xf>
    <xf numFmtId="0" fontId="8" fillId="0" borderId="8" xfId="0" applyFont="1" applyBorder="1" applyAlignment="1" applyProtection="1">
      <alignment horizontal="center" vertical="center" wrapText="1"/>
    </xf>
    <xf numFmtId="0" fontId="8" fillId="0" borderId="14" xfId="0" applyFont="1" applyBorder="1" applyAlignment="1" applyProtection="1">
      <alignment horizontal="center" vertical="center" wrapText="1"/>
    </xf>
    <xf numFmtId="0" fontId="8" fillId="0" borderId="10" xfId="0" applyFont="1" applyBorder="1" applyAlignment="1" applyProtection="1">
      <alignment vertical="center"/>
    </xf>
    <xf numFmtId="0" fontId="13" fillId="0" borderId="9" xfId="0" applyFont="1" applyBorder="1" applyAlignment="1" applyProtection="1">
      <alignment horizontal="left" vertical="center" shrinkToFit="1"/>
    </xf>
    <xf numFmtId="0" fontId="13" fillId="0" borderId="11" xfId="0" applyFont="1" applyBorder="1" applyAlignment="1" applyProtection="1">
      <alignment horizontal="left" vertical="center" shrinkToFit="1"/>
    </xf>
    <xf numFmtId="0" fontId="13" fillId="0" borderId="15" xfId="0" applyFont="1" applyBorder="1" applyAlignment="1" applyProtection="1">
      <alignment horizontal="left" vertical="center" shrinkToFit="1"/>
    </xf>
    <xf numFmtId="0" fontId="22" fillId="0" borderId="3" xfId="0" applyFont="1" applyFill="1" applyBorder="1" applyAlignment="1" applyProtection="1">
      <alignment horizontal="center" vertical="center" wrapText="1"/>
    </xf>
    <xf numFmtId="0" fontId="22" fillId="0" borderId="7" xfId="0" applyFont="1" applyFill="1" applyBorder="1" applyAlignment="1" applyProtection="1">
      <alignment horizontal="center" vertical="center" wrapText="1"/>
    </xf>
    <xf numFmtId="0" fontId="8" fillId="0" borderId="3" xfId="0" applyFont="1" applyBorder="1" applyAlignment="1" applyProtection="1">
      <alignment horizontal="center" vertical="center"/>
    </xf>
    <xf numFmtId="0" fontId="0" fillId="0" borderId="7" xfId="0" applyBorder="1" applyAlignment="1">
      <alignment vertical="center"/>
    </xf>
    <xf numFmtId="0" fontId="0" fillId="0" borderId="10" xfId="0" applyBorder="1" applyAlignment="1">
      <alignment vertical="center"/>
    </xf>
    <xf numFmtId="49" fontId="12" fillId="0" borderId="9" xfId="0" applyNumberFormat="1" applyFont="1" applyBorder="1" applyAlignment="1" applyProtection="1">
      <alignment horizontal="left" vertical="center" wrapText="1"/>
      <protection locked="0"/>
    </xf>
    <xf numFmtId="49" fontId="12" fillId="0" borderId="11" xfId="0" applyNumberFormat="1" applyFont="1" applyBorder="1" applyAlignment="1" applyProtection="1">
      <alignment horizontal="left" vertical="center" wrapText="1"/>
      <protection locked="0"/>
    </xf>
    <xf numFmtId="0" fontId="8" fillId="0" borderId="2" xfId="0" applyFont="1" applyBorder="1" applyAlignment="1" applyProtection="1">
      <alignment horizontal="center" vertical="center"/>
    </xf>
    <xf numFmtId="0" fontId="8" fillId="0" borderId="12" xfId="0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center" vertical="center"/>
    </xf>
    <xf numFmtId="0" fontId="8" fillId="0" borderId="14" xfId="0" applyFont="1" applyBorder="1" applyAlignment="1" applyProtection="1">
      <alignment horizontal="center" vertical="center"/>
    </xf>
    <xf numFmtId="165" fontId="2" fillId="0" borderId="9" xfId="3" applyNumberFormat="1" applyFont="1" applyBorder="1" applyAlignment="1" applyProtection="1">
      <alignment horizontal="right" vertical="center" shrinkToFit="1"/>
      <protection hidden="1"/>
    </xf>
    <xf numFmtId="165" fontId="2" fillId="0" borderId="15" xfId="3" applyNumberFormat="1" applyFont="1" applyBorder="1" applyAlignment="1" applyProtection="1">
      <alignment horizontal="right" vertical="center" shrinkToFit="1"/>
      <protection hidden="1"/>
    </xf>
    <xf numFmtId="165" fontId="22" fillId="0" borderId="9" xfId="0" applyNumberFormat="1" applyFont="1" applyBorder="1" applyAlignment="1" applyProtection="1">
      <alignment horizontal="right" vertical="center" shrinkToFit="1"/>
      <protection hidden="1"/>
    </xf>
    <xf numFmtId="165" fontId="22" fillId="0" borderId="15" xfId="0" applyNumberFormat="1" applyFont="1" applyBorder="1" applyAlignment="1" applyProtection="1">
      <alignment horizontal="right" vertical="center" shrinkToFit="1"/>
      <protection hidden="1"/>
    </xf>
    <xf numFmtId="39" fontId="2" fillId="0" borderId="9" xfId="3" applyNumberFormat="1" applyFont="1" applyBorder="1" applyAlignment="1" applyProtection="1">
      <alignment horizontal="right" vertical="center" shrinkToFit="1"/>
      <protection hidden="1"/>
    </xf>
    <xf numFmtId="39" fontId="2" fillId="0" borderId="15" xfId="3" applyNumberFormat="1" applyFont="1" applyBorder="1" applyAlignment="1" applyProtection="1">
      <alignment horizontal="right" vertical="center" shrinkToFit="1"/>
      <protection hidden="1"/>
    </xf>
    <xf numFmtId="165" fontId="65" fillId="0" borderId="7" xfId="3" applyNumberFormat="1" applyFont="1" applyBorder="1" applyAlignment="1" applyProtection="1">
      <alignment horizontal="right" vertical="center" shrinkToFit="1"/>
      <protection hidden="1"/>
    </xf>
    <xf numFmtId="0" fontId="8" fillId="5" borderId="9" xfId="0" applyFont="1" applyFill="1" applyBorder="1" applyAlignment="1">
      <alignment horizontal="center" vertical="center"/>
    </xf>
    <xf numFmtId="0" fontId="8" fillId="5" borderId="11" xfId="0" applyFont="1" applyFill="1" applyBorder="1" applyAlignment="1">
      <alignment horizontal="center" vertical="center"/>
    </xf>
    <xf numFmtId="167" fontId="5" fillId="0" borderId="10" xfId="2" applyNumberFormat="1" applyFont="1" applyBorder="1" applyAlignment="1" applyProtection="1">
      <alignment horizontal="right" vertical="center" shrinkToFit="1"/>
      <protection hidden="1"/>
    </xf>
    <xf numFmtId="0" fontId="67" fillId="0" borderId="9" xfId="0" quotePrefix="1" applyFont="1" applyBorder="1" applyAlignment="1" applyProtection="1">
      <alignment horizontal="left" vertical="center"/>
    </xf>
    <xf numFmtId="0" fontId="67" fillId="0" borderId="11" xfId="0" quotePrefix="1" applyFont="1" applyBorder="1" applyAlignment="1" applyProtection="1">
      <alignment horizontal="left" vertical="center"/>
    </xf>
    <xf numFmtId="0" fontId="67" fillId="0" borderId="15" xfId="0" quotePrefix="1" applyFont="1" applyBorder="1" applyAlignment="1" applyProtection="1">
      <alignment horizontal="left" vertical="center"/>
    </xf>
    <xf numFmtId="39" fontId="2" fillId="0" borderId="8" xfId="3" applyNumberFormat="1" applyFont="1" applyBorder="1" applyAlignment="1" applyProtection="1">
      <alignment horizontal="right" vertical="center" shrinkToFit="1"/>
      <protection hidden="1"/>
    </xf>
    <xf numFmtId="39" fontId="2" fillId="0" borderId="14" xfId="3" applyNumberFormat="1" applyFont="1" applyBorder="1" applyAlignment="1" applyProtection="1">
      <alignment horizontal="right" vertical="center" shrinkToFit="1"/>
      <protection hidden="1"/>
    </xf>
    <xf numFmtId="0" fontId="8" fillId="0" borderId="2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49" fontId="12" fillId="0" borderId="8" xfId="0" applyNumberFormat="1" applyFont="1" applyBorder="1" applyAlignment="1" applyProtection="1">
      <alignment horizontal="left" vertical="center" wrapText="1"/>
      <protection locked="0"/>
    </xf>
    <xf numFmtId="49" fontId="12" fillId="0" borderId="1" xfId="0" applyNumberFormat="1" applyFont="1" applyBorder="1" applyAlignment="1" applyProtection="1">
      <alignment horizontal="left" vertical="center" wrapText="1"/>
      <protection locked="0"/>
    </xf>
    <xf numFmtId="0" fontId="8" fillId="0" borderId="4" xfId="0" applyFont="1" applyBorder="1" applyAlignment="1" applyProtection="1">
      <alignment horizontal="right"/>
    </xf>
    <xf numFmtId="0" fontId="17" fillId="2" borderId="9" xfId="0" applyFont="1" applyFill="1" applyBorder="1" applyAlignment="1" applyProtection="1">
      <alignment horizontal="center" vertical="center"/>
    </xf>
    <xf numFmtId="0" fontId="17" fillId="2" borderId="11" xfId="0" applyFont="1" applyFill="1" applyBorder="1" applyAlignment="1" applyProtection="1">
      <alignment horizontal="center" vertical="center"/>
    </xf>
    <xf numFmtId="0" fontId="8" fillId="0" borderId="9" xfId="0" applyFont="1" applyBorder="1" applyAlignment="1" applyProtection="1">
      <alignment horizontal="center" vertical="center"/>
    </xf>
    <xf numFmtId="0" fontId="8" fillId="0" borderId="15" xfId="0" applyFont="1" applyBorder="1" applyAlignment="1" applyProtection="1">
      <alignment horizontal="center" vertical="center"/>
    </xf>
    <xf numFmtId="0" fontId="8" fillId="13" borderId="0" xfId="0" applyFont="1" applyFill="1" applyBorder="1" applyAlignment="1" applyProtection="1">
      <alignment horizontal="center" vertical="center" wrapText="1"/>
    </xf>
    <xf numFmtId="0" fontId="8" fillId="13" borderId="0" xfId="0" applyFont="1" applyFill="1" applyBorder="1" applyAlignment="1">
      <alignment horizontal="center" vertical="center" wrapText="1"/>
    </xf>
    <xf numFmtId="0" fontId="0" fillId="13" borderId="0" xfId="0" applyFill="1" applyBorder="1" applyAlignment="1">
      <alignment horizontal="center" vertical="center" wrapText="1"/>
    </xf>
    <xf numFmtId="49" fontId="12" fillId="0" borderId="15" xfId="0" applyNumberFormat="1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center"/>
    </xf>
    <xf numFmtId="0" fontId="8" fillId="13" borderId="0" xfId="0" applyFont="1" applyFill="1" applyBorder="1" applyAlignment="1">
      <alignment horizontal="center" vertical="center"/>
    </xf>
    <xf numFmtId="0" fontId="8" fillId="13" borderId="0" xfId="0" applyFont="1" applyFill="1" applyBorder="1" applyAlignment="1">
      <alignment horizontal="left" vertical="center" wrapText="1" shrinkToFit="1"/>
    </xf>
    <xf numFmtId="164" fontId="19" fillId="0" borderId="11" xfId="0" applyNumberFormat="1" applyFont="1" applyBorder="1" applyAlignment="1" applyProtection="1">
      <alignment horizontal="center" vertical="center" shrinkToFit="1"/>
      <protection locked="0"/>
    </xf>
    <xf numFmtId="164" fontId="19" fillId="0" borderId="15" xfId="0" applyNumberFormat="1" applyFont="1" applyBorder="1" applyAlignment="1" applyProtection="1">
      <alignment horizontal="center" vertical="center" shrinkToFit="1"/>
      <protection locked="0"/>
    </xf>
    <xf numFmtId="0" fontId="8" fillId="0" borderId="2" xfId="0" applyFont="1" applyBorder="1" applyAlignment="1">
      <alignment horizontal="left" vertical="center" wrapText="1" shrinkToFit="1"/>
    </xf>
    <xf numFmtId="0" fontId="8" fillId="0" borderId="4" xfId="0" applyFont="1" applyBorder="1" applyAlignment="1">
      <alignment horizontal="left" vertical="center" wrapText="1" shrinkToFit="1"/>
    </xf>
    <xf numFmtId="0" fontId="8" fillId="0" borderId="12" xfId="0" applyFont="1" applyBorder="1" applyAlignment="1">
      <alignment horizontal="left" vertical="center" wrapText="1" shrinkToFit="1"/>
    </xf>
    <xf numFmtId="0" fontId="8" fillId="0" borderId="20" xfId="0" applyFont="1" applyBorder="1" applyAlignment="1">
      <alignment horizontal="left" vertical="center" wrapText="1" shrinkToFit="1"/>
    </xf>
    <xf numFmtId="0" fontId="8" fillId="0" borderId="23" xfId="0" applyFont="1" applyBorder="1" applyAlignment="1">
      <alignment horizontal="left" vertical="center" wrapText="1" shrinkToFit="1"/>
    </xf>
    <xf numFmtId="0" fontId="8" fillId="0" borderId="21" xfId="0" applyFont="1" applyBorder="1" applyAlignment="1">
      <alignment horizontal="left" vertical="center" wrapText="1" shrinkToFit="1"/>
    </xf>
    <xf numFmtId="0" fontId="8" fillId="0" borderId="3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3" fillId="7" borderId="9" xfId="0" applyFont="1" applyFill="1" applyBorder="1" applyAlignment="1" applyProtection="1">
      <alignment horizontal="left" vertical="center"/>
    </xf>
    <xf numFmtId="0" fontId="3" fillId="7" borderId="11" xfId="0" applyFont="1" applyFill="1" applyBorder="1" applyAlignment="1" applyProtection="1">
      <alignment horizontal="left" vertical="center"/>
    </xf>
    <xf numFmtId="0" fontId="8" fillId="14" borderId="2" xfId="0" applyFont="1" applyFill="1" applyBorder="1" applyAlignment="1">
      <alignment horizontal="center" vertical="center" wrapText="1"/>
    </xf>
    <xf numFmtId="0" fontId="8" fillId="14" borderId="12" xfId="0" applyFont="1" applyFill="1" applyBorder="1" applyAlignment="1">
      <alignment horizontal="center" vertical="center" wrapText="1"/>
    </xf>
    <xf numFmtId="0" fontId="8" fillId="14" borderId="20" xfId="0" applyFont="1" applyFill="1" applyBorder="1" applyAlignment="1">
      <alignment horizontal="center" vertical="center" wrapText="1"/>
    </xf>
    <xf numFmtId="0" fontId="8" fillId="14" borderId="21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8" fillId="14" borderId="4" xfId="0" applyFont="1" applyFill="1" applyBorder="1" applyAlignment="1">
      <alignment horizontal="center" vertical="center" wrapText="1"/>
    </xf>
    <xf numFmtId="0" fontId="0" fillId="14" borderId="20" xfId="0" applyFill="1" applyBorder="1" applyAlignment="1">
      <alignment horizontal="center" vertical="center" wrapText="1"/>
    </xf>
    <xf numFmtId="0" fontId="0" fillId="14" borderId="23" xfId="0" applyFill="1" applyBorder="1" applyAlignment="1">
      <alignment horizontal="center" vertical="center" wrapText="1"/>
    </xf>
    <xf numFmtId="0" fontId="0" fillId="14" borderId="21" xfId="0" applyFill="1" applyBorder="1" applyAlignment="1">
      <alignment horizontal="center" vertical="center" wrapText="1"/>
    </xf>
    <xf numFmtId="0" fontId="8" fillId="0" borderId="10" xfId="0" quotePrefix="1" applyFont="1" applyBorder="1" applyAlignment="1">
      <alignment horizontal="left" vertical="center"/>
    </xf>
    <xf numFmtId="0" fontId="2" fillId="0" borderId="9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0" fontId="2" fillId="0" borderId="0" xfId="0" applyFont="1" applyProtection="1">
      <protection hidden="1"/>
    </xf>
    <xf numFmtId="0" fontId="20" fillId="0" borderId="0" xfId="0" quotePrefix="1" applyFont="1" applyAlignment="1">
      <alignment horizontal="left"/>
    </xf>
    <xf numFmtId="0" fontId="3" fillId="0" borderId="0" xfId="0" applyFont="1" applyAlignment="1" applyProtection="1">
      <alignment horizontal="center"/>
    </xf>
    <xf numFmtId="0" fontId="20" fillId="0" borderId="0" xfId="0" quotePrefix="1" applyFont="1" applyAlignment="1" applyProtection="1">
      <alignment horizontal="left"/>
    </xf>
    <xf numFmtId="0" fontId="2" fillId="0" borderId="0" xfId="0" quotePrefix="1" applyFont="1" applyAlignment="1" applyProtection="1">
      <alignment horizontal="left" wrapText="1"/>
    </xf>
    <xf numFmtId="0" fontId="20" fillId="0" borderId="0" xfId="0" quotePrefix="1" applyFont="1" applyAlignment="1" applyProtection="1">
      <alignment horizontal="left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8" fillId="14" borderId="10" xfId="0" applyFont="1" applyFill="1" applyBorder="1" applyAlignment="1">
      <alignment horizontal="center" vertical="center"/>
    </xf>
    <xf numFmtId="0" fontId="0" fillId="14" borderId="10" xfId="0" applyFill="1" applyBorder="1" applyAlignment="1">
      <alignment horizontal="center" vertical="center"/>
    </xf>
    <xf numFmtId="0" fontId="12" fillId="0" borderId="9" xfId="0" applyFont="1" applyBorder="1" applyAlignment="1" applyProtection="1">
      <alignment horizontal="left"/>
    </xf>
    <xf numFmtId="0" fontId="12" fillId="0" borderId="11" xfId="0" applyFont="1" applyBorder="1" applyAlignment="1" applyProtection="1">
      <alignment horizontal="left"/>
    </xf>
    <xf numFmtId="0" fontId="12" fillId="2" borderId="9" xfId="0" applyFont="1" applyFill="1" applyBorder="1" applyAlignment="1" applyProtection="1">
      <alignment horizontal="center"/>
    </xf>
    <xf numFmtId="0" fontId="12" fillId="2" borderId="11" xfId="0" applyFont="1" applyFill="1" applyBorder="1" applyAlignment="1" applyProtection="1">
      <alignment horizontal="center"/>
    </xf>
    <xf numFmtId="0" fontId="12" fillId="2" borderId="15" xfId="0" applyFont="1" applyFill="1" applyBorder="1" applyAlignment="1" applyProtection="1">
      <alignment horizontal="center"/>
    </xf>
    <xf numFmtId="166" fontId="22" fillId="0" borderId="9" xfId="2" applyNumberFormat="1" applyFont="1" applyBorder="1" applyAlignment="1" applyProtection="1">
      <alignment horizontal="right" shrinkToFit="1"/>
      <protection hidden="1"/>
    </xf>
    <xf numFmtId="166" fontId="22" fillId="0" borderId="15" xfId="2" applyNumberFormat="1" applyFont="1" applyBorder="1" applyAlignment="1" applyProtection="1">
      <alignment horizontal="right" shrinkToFit="1"/>
      <protection hidden="1"/>
    </xf>
    <xf numFmtId="0" fontId="8" fillId="0" borderId="0" xfId="0" applyFont="1" applyAlignment="1">
      <alignment horizontal="left" wrapText="1"/>
    </xf>
    <xf numFmtId="166" fontId="12" fillId="0" borderId="9" xfId="2" applyNumberFormat="1" applyFont="1" applyBorder="1" applyAlignment="1" applyProtection="1">
      <alignment horizontal="right" shrinkToFit="1"/>
      <protection hidden="1"/>
    </xf>
    <xf numFmtId="166" fontId="12" fillId="0" borderId="15" xfId="2" applyNumberFormat="1" applyFont="1" applyBorder="1" applyAlignment="1" applyProtection="1">
      <alignment horizontal="right" shrinkToFit="1"/>
      <protection hidden="1"/>
    </xf>
    <xf numFmtId="0" fontId="8" fillId="0" borderId="0" xfId="0" applyFont="1" applyAlignment="1">
      <alignment horizontal="left"/>
    </xf>
    <xf numFmtId="0" fontId="8" fillId="0" borderId="9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3" fillId="7" borderId="15" xfId="0" applyFont="1" applyFill="1" applyBorder="1" applyAlignment="1" applyProtection="1">
      <alignment horizontal="left" vertical="center"/>
    </xf>
    <xf numFmtId="165" fontId="2" fillId="0" borderId="9" xfId="0" applyNumberFormat="1" applyFont="1" applyBorder="1" applyAlignment="1" applyProtection="1">
      <alignment horizontal="right" vertical="center" shrinkToFit="1"/>
      <protection hidden="1"/>
    </xf>
    <xf numFmtId="165" fontId="2" fillId="0" borderId="15" xfId="0" applyNumberFormat="1" applyFont="1" applyBorder="1" applyAlignment="1" applyProtection="1">
      <alignment horizontal="right" vertical="center" shrinkToFit="1"/>
      <protection hidden="1"/>
    </xf>
    <xf numFmtId="0" fontId="17" fillId="2" borderId="15" xfId="0" applyFont="1" applyFill="1" applyBorder="1" applyAlignment="1" applyProtection="1">
      <alignment horizontal="center" vertical="center"/>
    </xf>
    <xf numFmtId="0" fontId="5" fillId="0" borderId="9" xfId="0" quotePrefix="1" applyFont="1" applyBorder="1" applyAlignment="1">
      <alignment horizontal="left" vertical="center"/>
    </xf>
    <xf numFmtId="0" fontId="5" fillId="0" borderId="11" xfId="0" quotePrefix="1" applyFont="1" applyBorder="1" applyAlignment="1">
      <alignment horizontal="left" vertical="center"/>
    </xf>
    <xf numFmtId="0" fontId="5" fillId="0" borderId="15" xfId="0" quotePrefix="1" applyFont="1" applyBorder="1" applyAlignment="1">
      <alignment horizontal="left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14" borderId="8" xfId="0" applyFont="1" applyFill="1" applyBorder="1" applyAlignment="1">
      <alignment horizontal="center" vertical="center" wrapText="1"/>
    </xf>
    <xf numFmtId="0" fontId="8" fillId="14" borderId="14" xfId="0" applyFont="1" applyFill="1" applyBorder="1" applyAlignment="1">
      <alignment horizontal="center" vertical="center" wrapText="1"/>
    </xf>
    <xf numFmtId="4" fontId="2" fillId="0" borderId="11" xfId="3" applyNumberFormat="1" applyFont="1" applyBorder="1" applyAlignment="1" applyProtection="1">
      <alignment horizontal="right" vertical="center"/>
      <protection locked="0"/>
    </xf>
    <xf numFmtId="4" fontId="2" fillId="0" borderId="15" xfId="3" applyNumberFormat="1" applyFont="1" applyBorder="1" applyAlignment="1" applyProtection="1">
      <alignment horizontal="right" vertical="center"/>
      <protection locked="0"/>
    </xf>
    <xf numFmtId="0" fontId="8" fillId="0" borderId="7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right"/>
    </xf>
    <xf numFmtId="4" fontId="22" fillId="0" borderId="9" xfId="0" applyNumberFormat="1" applyFont="1" applyBorder="1" applyAlignment="1" applyProtection="1">
      <alignment horizontal="right" vertical="center" shrinkToFit="1"/>
      <protection hidden="1"/>
    </xf>
    <xf numFmtId="4" fontId="22" fillId="0" borderId="11" xfId="0" applyNumberFormat="1" applyFont="1" applyBorder="1" applyAlignment="1" applyProtection="1">
      <alignment horizontal="right" vertical="center" shrinkToFit="1"/>
      <protection hidden="1"/>
    </xf>
    <xf numFmtId="4" fontId="12" fillId="0" borderId="11" xfId="3" applyNumberFormat="1" applyFont="1" applyBorder="1" applyAlignment="1" applyProtection="1">
      <alignment horizontal="right" vertical="center"/>
    </xf>
    <xf numFmtId="4" fontId="12" fillId="0" borderId="15" xfId="3" applyNumberFormat="1" applyFont="1" applyBorder="1" applyAlignment="1" applyProtection="1">
      <alignment horizontal="right" vertical="center"/>
    </xf>
    <xf numFmtId="0" fontId="12" fillId="0" borderId="9" xfId="0" applyFont="1" applyBorder="1" applyAlignment="1" applyProtection="1">
      <alignment horizontal="left" vertical="center"/>
    </xf>
    <xf numFmtId="0" fontId="12" fillId="0" borderId="11" xfId="0" applyFont="1" applyBorder="1" applyAlignment="1" applyProtection="1">
      <alignment horizontal="left" vertical="center"/>
    </xf>
    <xf numFmtId="0" fontId="12" fillId="0" borderId="15" xfId="0" applyFont="1" applyBorder="1" applyAlignment="1" applyProtection="1">
      <alignment horizontal="left" vertical="center"/>
    </xf>
    <xf numFmtId="4" fontId="12" fillId="0" borderId="9" xfId="0" applyNumberFormat="1" applyFont="1" applyBorder="1" applyAlignment="1" applyProtection="1">
      <alignment horizontal="right" vertical="center" shrinkToFit="1"/>
      <protection hidden="1"/>
    </xf>
    <xf numFmtId="4" fontId="12" fillId="0" borderId="11" xfId="0" applyNumberFormat="1" applyFont="1" applyBorder="1" applyAlignment="1" applyProtection="1">
      <alignment horizontal="right" vertical="center" shrinkToFit="1"/>
      <protection hidden="1"/>
    </xf>
    <xf numFmtId="0" fontId="8" fillId="0" borderId="7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3" fillId="2" borderId="9" xfId="0" applyFont="1" applyFill="1" applyBorder="1" applyAlignment="1" applyProtection="1">
      <alignment horizontal="center"/>
    </xf>
    <xf numFmtId="0" fontId="3" fillId="2" borderId="11" xfId="0" applyFont="1" applyFill="1" applyBorder="1" applyAlignment="1" applyProtection="1">
      <alignment horizontal="center"/>
    </xf>
    <xf numFmtId="0" fontId="3" fillId="2" borderId="15" xfId="0" applyFont="1" applyFill="1" applyBorder="1" applyAlignment="1" applyProtection="1">
      <alignment horizontal="center"/>
    </xf>
    <xf numFmtId="168" fontId="64" fillId="0" borderId="10" xfId="0" applyNumberFormat="1" applyFont="1" applyBorder="1" applyAlignment="1" applyProtection="1">
      <alignment horizontal="left" vertical="center" shrinkToFit="1"/>
    </xf>
    <xf numFmtId="0" fontId="8" fillId="0" borderId="3" xfId="0" applyFont="1" applyFill="1" applyBorder="1" applyAlignment="1" applyProtection="1">
      <alignment horizontal="center" vertical="center"/>
    </xf>
    <xf numFmtId="0" fontId="8" fillId="0" borderId="7" xfId="0" applyFont="1" applyFill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15" xfId="0" applyFont="1" applyBorder="1" applyAlignment="1" applyProtection="1">
      <alignment horizontal="left" vertical="center"/>
      <protection locked="0"/>
    </xf>
    <xf numFmtId="0" fontId="8" fillId="14" borderId="3" xfId="0" applyFont="1" applyFill="1" applyBorder="1" applyAlignment="1">
      <alignment horizontal="center" vertical="center" wrapText="1"/>
    </xf>
    <xf numFmtId="0" fontId="0" fillId="14" borderId="7" xfId="0" applyFill="1" applyBorder="1" applyAlignment="1">
      <alignment horizontal="center" vertical="center" wrapText="1"/>
    </xf>
    <xf numFmtId="0" fontId="12" fillId="0" borderId="9" xfId="0" applyFont="1" applyBorder="1" applyAlignment="1" applyProtection="1">
      <alignment horizontal="center" vertical="center"/>
      <protection locked="0"/>
    </xf>
    <xf numFmtId="0" fontId="12" fillId="0" borderId="15" xfId="0" applyFont="1" applyBorder="1" applyAlignment="1" applyProtection="1">
      <alignment horizontal="center" vertical="center"/>
      <protection locked="0"/>
    </xf>
    <xf numFmtId="0" fontId="12" fillId="4" borderId="9" xfId="0" applyFont="1" applyFill="1" applyBorder="1" applyAlignment="1" applyProtection="1">
      <alignment horizontal="center" vertical="center"/>
      <protection locked="0"/>
    </xf>
    <xf numFmtId="0" fontId="12" fillId="4" borderId="11" xfId="0" applyFont="1" applyFill="1" applyBorder="1" applyAlignment="1" applyProtection="1">
      <alignment horizontal="center" vertical="center"/>
      <protection locked="0"/>
    </xf>
    <xf numFmtId="0" fontId="3" fillId="7" borderId="9" xfId="0" applyFont="1" applyFill="1" applyBorder="1" applyAlignment="1">
      <alignment horizontal="center" vertical="center"/>
    </xf>
    <xf numFmtId="0" fontId="3" fillId="7" borderId="15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3" fillId="0" borderId="1" xfId="0" applyFont="1" applyBorder="1" applyAlignment="1" applyProtection="1">
      <alignment horizontal="center"/>
    </xf>
    <xf numFmtId="0" fontId="12" fillId="0" borderId="9" xfId="0" applyFont="1" applyBorder="1" applyAlignment="1" applyProtection="1">
      <alignment horizontal="center" vertical="center"/>
    </xf>
    <xf numFmtId="0" fontId="12" fillId="0" borderId="15" xfId="0" applyFont="1" applyBorder="1" applyAlignment="1" applyProtection="1">
      <alignment horizontal="center" vertical="center"/>
    </xf>
    <xf numFmtId="0" fontId="12" fillId="0" borderId="9" xfId="0" applyFont="1" applyBorder="1" applyAlignment="1" applyProtection="1">
      <alignment horizontal="left" vertical="center" shrinkToFit="1"/>
    </xf>
    <xf numFmtId="0" fontId="12" fillId="0" borderId="11" xfId="0" applyFont="1" applyBorder="1" applyAlignment="1" applyProtection="1">
      <alignment horizontal="left" vertical="center" shrinkToFit="1"/>
    </xf>
    <xf numFmtId="0" fontId="20" fillId="0" borderId="9" xfId="0" applyFont="1" applyBorder="1" applyAlignment="1" applyProtection="1">
      <alignment horizontal="left" vertical="center" shrinkToFit="1"/>
    </xf>
    <xf numFmtId="0" fontId="20" fillId="0" borderId="11" xfId="0" applyFont="1" applyBorder="1" applyAlignment="1" applyProtection="1">
      <alignment horizontal="left" vertical="center" shrinkToFit="1"/>
    </xf>
    <xf numFmtId="0" fontId="8" fillId="0" borderId="2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49" fontId="2" fillId="0" borderId="9" xfId="0" applyNumberFormat="1" applyFont="1" applyBorder="1" applyAlignment="1" applyProtection="1">
      <alignment horizontal="left" vertical="center" wrapText="1"/>
      <protection locked="0"/>
    </xf>
    <xf numFmtId="49" fontId="2" fillId="0" borderId="11" xfId="0" applyNumberFormat="1" applyFont="1" applyBorder="1" applyAlignment="1" applyProtection="1">
      <alignment horizontal="left" vertical="center" wrapText="1"/>
      <protection locked="0"/>
    </xf>
    <xf numFmtId="49" fontId="2" fillId="0" borderId="15" xfId="0" applyNumberFormat="1" applyFont="1" applyBorder="1" applyAlignment="1" applyProtection="1">
      <alignment horizontal="left" vertical="center" wrapText="1"/>
      <protection locked="0"/>
    </xf>
    <xf numFmtId="4" fontId="2" fillId="0" borderId="11" xfId="3" applyNumberFormat="1" applyFont="1" applyBorder="1" applyAlignment="1" applyProtection="1">
      <alignment horizontal="right" vertical="center" shrinkToFit="1"/>
      <protection hidden="1"/>
    </xf>
    <xf numFmtId="4" fontId="2" fillId="0" borderId="15" xfId="3" applyNumberFormat="1" applyFont="1" applyBorder="1" applyAlignment="1" applyProtection="1">
      <alignment horizontal="right" vertical="center" shrinkToFit="1"/>
      <protection hidden="1"/>
    </xf>
    <xf numFmtId="0" fontId="5" fillId="0" borderId="9" xfId="0" quotePrefix="1" applyFont="1" applyBorder="1" applyAlignment="1" applyProtection="1">
      <alignment horizontal="left" vertical="center"/>
    </xf>
    <xf numFmtId="0" fontId="5" fillId="0" borderId="11" xfId="0" quotePrefix="1" applyFont="1" applyBorder="1" applyAlignment="1" applyProtection="1">
      <alignment horizontal="left" vertical="center"/>
    </xf>
    <xf numFmtId="0" fontId="5" fillId="0" borderId="15" xfId="0" quotePrefix="1" applyFont="1" applyBorder="1" applyAlignment="1" applyProtection="1">
      <alignment horizontal="left" vertical="center"/>
    </xf>
    <xf numFmtId="4" fontId="2" fillId="0" borderId="9" xfId="3" applyNumberFormat="1" applyFont="1" applyBorder="1" applyAlignment="1" applyProtection="1">
      <alignment horizontal="right" vertical="center" shrinkToFit="1"/>
      <protection hidden="1"/>
    </xf>
    <xf numFmtId="0" fontId="10" fillId="0" borderId="15" xfId="0" applyFont="1" applyBorder="1" applyAlignment="1" applyProtection="1">
      <alignment horizontal="right" vertical="center" shrinkToFit="1"/>
      <protection hidden="1"/>
    </xf>
    <xf numFmtId="0" fontId="2" fillId="2" borderId="11" xfId="0" applyFont="1" applyFill="1" applyBorder="1" applyAlignment="1" applyProtection="1">
      <alignment horizontal="center"/>
    </xf>
    <xf numFmtId="0" fontId="3" fillId="0" borderId="0" xfId="0" applyFont="1" applyAlignment="1">
      <alignment horizontal="left" vertical="center"/>
    </xf>
    <xf numFmtId="0" fontId="8" fillId="14" borderId="7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8" fillId="0" borderId="7" xfId="0" applyFont="1" applyBorder="1" applyAlignment="1" applyProtection="1">
      <alignment horizontal="center" vertical="center" wrapText="1"/>
    </xf>
    <xf numFmtId="0" fontId="2" fillId="14" borderId="12" xfId="0" applyFont="1" applyFill="1" applyBorder="1" applyAlignment="1">
      <alignment horizontal="center" vertical="center" wrapText="1"/>
    </xf>
    <xf numFmtId="0" fontId="2" fillId="14" borderId="8" xfId="0" applyFont="1" applyFill="1" applyBorder="1" applyAlignment="1">
      <alignment horizontal="center" vertical="center" wrapText="1"/>
    </xf>
    <xf numFmtId="0" fontId="2" fillId="14" borderId="14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4" borderId="10" xfId="0" applyFont="1" applyFill="1" applyBorder="1" applyAlignment="1" applyProtection="1">
      <alignment horizontal="center" vertical="center"/>
      <protection locked="0"/>
    </xf>
    <xf numFmtId="0" fontId="5" fillId="7" borderId="9" xfId="0" applyFont="1" applyFill="1" applyBorder="1" applyAlignment="1" applyProtection="1">
      <alignment horizontal="center" vertical="center"/>
    </xf>
    <xf numFmtId="0" fontId="5" fillId="7" borderId="15" xfId="0" applyFont="1" applyFill="1" applyBorder="1" applyAlignment="1" applyProtection="1">
      <alignment horizontal="center" vertical="center"/>
    </xf>
    <xf numFmtId="0" fontId="23" fillId="0" borderId="5" xfId="0" applyFont="1" applyBorder="1" applyAlignment="1" applyProtection="1">
      <alignment horizontal="center" vertical="center"/>
    </xf>
    <xf numFmtId="0" fontId="23" fillId="0" borderId="0" xfId="0" applyFont="1" applyAlignment="1" applyProtection="1">
      <alignment horizontal="center" vertical="center"/>
    </xf>
    <xf numFmtId="0" fontId="2" fillId="4" borderId="9" xfId="0" applyFont="1" applyFill="1" applyBorder="1" applyAlignment="1" applyProtection="1">
      <alignment horizontal="center" vertical="center"/>
      <protection locked="0"/>
    </xf>
    <xf numFmtId="0" fontId="2" fillId="4" borderId="11" xfId="0" applyFont="1" applyFill="1" applyBorder="1" applyAlignment="1" applyProtection="1">
      <alignment horizontal="center" vertical="center"/>
      <protection locked="0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0" fontId="19" fillId="4" borderId="4" xfId="0" applyFont="1" applyFill="1" applyBorder="1" applyAlignment="1">
      <alignment horizontal="left"/>
    </xf>
    <xf numFmtId="0" fontId="12" fillId="0" borderId="10" xfId="0" applyFont="1" applyBorder="1" applyAlignment="1" applyProtection="1">
      <alignment horizontal="center" vertical="center"/>
    </xf>
    <xf numFmtId="0" fontId="12" fillId="0" borderId="10" xfId="0" applyFont="1" applyBorder="1" applyAlignment="1" applyProtection="1">
      <alignment horizontal="left" vertical="center" shrinkToFit="1"/>
    </xf>
    <xf numFmtId="0" fontId="2" fillId="0" borderId="10" xfId="0" applyFont="1" applyBorder="1" applyAlignment="1" applyProtection="1">
      <alignment horizontal="center" vertical="center"/>
    </xf>
    <xf numFmtId="0" fontId="19" fillId="0" borderId="4" xfId="0" applyFont="1" applyBorder="1" applyAlignment="1">
      <alignment horizontal="left"/>
    </xf>
    <xf numFmtId="0" fontId="5" fillId="0" borderId="10" xfId="0" quotePrefix="1" applyFont="1" applyBorder="1" applyAlignment="1" applyProtection="1">
      <alignment horizontal="left" vertical="center"/>
    </xf>
    <xf numFmtId="0" fontId="3" fillId="7" borderId="10" xfId="0" applyFont="1" applyFill="1" applyBorder="1" applyAlignment="1" applyProtection="1">
      <alignment horizontal="center" vertical="center"/>
    </xf>
    <xf numFmtId="0" fontId="3" fillId="0" borderId="10" xfId="0" quotePrefix="1" applyFont="1" applyBorder="1" applyAlignment="1" applyProtection="1">
      <alignment horizontal="left" vertical="center"/>
      <protection locked="0" hidden="1"/>
    </xf>
    <xf numFmtId="0" fontId="3" fillId="2" borderId="9" xfId="0" applyFont="1" applyFill="1" applyBorder="1" applyAlignment="1" applyProtection="1">
      <alignment horizontal="left"/>
    </xf>
    <xf numFmtId="0" fontId="3" fillId="2" borderId="11" xfId="0" applyFont="1" applyFill="1" applyBorder="1" applyAlignment="1" applyProtection="1">
      <alignment horizontal="left"/>
    </xf>
    <xf numFmtId="0" fontId="3" fillId="2" borderId="15" xfId="0" applyFont="1" applyFill="1" applyBorder="1" applyAlignment="1" applyProtection="1">
      <alignment horizontal="left"/>
    </xf>
    <xf numFmtId="0" fontId="3" fillId="0" borderId="0" xfId="0" applyFont="1" applyAlignment="1" applyProtection="1">
      <alignment vertical="center"/>
    </xf>
    <xf numFmtId="0" fontId="3" fillId="0" borderId="1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83" fillId="0" borderId="10" xfId="0" applyFont="1" applyBorder="1" applyAlignment="1">
      <alignment horizontal="left" vertical="center" wrapText="1"/>
    </xf>
    <xf numFmtId="0" fontId="2" fillId="0" borderId="9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83" fillId="0" borderId="10" xfId="0" applyFont="1" applyBorder="1" applyAlignment="1">
      <alignment vertical="center" wrapText="1"/>
    </xf>
    <xf numFmtId="0" fontId="80" fillId="0" borderId="0" xfId="0" applyFont="1" applyBorder="1" applyAlignment="1" applyProtection="1">
      <alignment horizontal="center" vertical="center" wrapText="1" shrinkToFit="1"/>
      <protection hidden="1"/>
    </xf>
    <xf numFmtId="0" fontId="79" fillId="0" borderId="5" xfId="0" applyFont="1" applyBorder="1" applyAlignment="1" applyProtection="1">
      <alignment horizontal="left" vertical="center" wrapText="1" shrinkToFit="1"/>
      <protection hidden="1"/>
    </xf>
    <xf numFmtId="0" fontId="79" fillId="0" borderId="0" xfId="0" applyFont="1" applyBorder="1" applyAlignment="1" applyProtection="1">
      <alignment horizontal="left" vertical="center" wrapText="1" shrinkToFit="1"/>
      <protection hidden="1"/>
    </xf>
    <xf numFmtId="0" fontId="3" fillId="0" borderId="0" xfId="0" applyFont="1" applyAlignment="1">
      <alignment vertical="center" wrapText="1"/>
    </xf>
    <xf numFmtId="0" fontId="89" fillId="0" borderId="26" xfId="0" applyFont="1" applyBorder="1" applyAlignment="1" applyProtection="1">
      <alignment horizontal="center" wrapText="1"/>
    </xf>
    <xf numFmtId="0" fontId="89" fillId="0" borderId="27" xfId="0" applyFont="1" applyBorder="1" applyAlignment="1" applyProtection="1">
      <alignment horizontal="center" wrapText="1"/>
    </xf>
    <xf numFmtId="0" fontId="89" fillId="0" borderId="28" xfId="0" applyFont="1" applyBorder="1" applyAlignment="1" applyProtection="1">
      <alignment horizontal="center" wrapText="1"/>
    </xf>
    <xf numFmtId="0" fontId="69" fillId="9" borderId="17" xfId="0" applyFont="1" applyFill="1" applyBorder="1" applyAlignment="1">
      <alignment horizontal="center" vertical="center" textRotation="255"/>
    </xf>
    <xf numFmtId="0" fontId="70" fillId="9" borderId="18" xfId="0" applyFont="1" applyFill="1" applyBorder="1" applyAlignment="1">
      <alignment horizontal="center" vertical="center" textRotation="255"/>
    </xf>
    <xf numFmtId="0" fontId="70" fillId="9" borderId="19" xfId="0" applyFont="1" applyFill="1" applyBorder="1" applyAlignment="1">
      <alignment horizontal="center" vertical="center" textRotation="255"/>
    </xf>
    <xf numFmtId="0" fontId="34" fillId="7" borderId="9" xfId="0" applyFont="1" applyFill="1" applyBorder="1" applyAlignment="1">
      <alignment horizontal="left" vertical="center"/>
    </xf>
    <xf numFmtId="0" fontId="34" fillId="7" borderId="11" xfId="0" applyFont="1" applyFill="1" applyBorder="1" applyAlignment="1">
      <alignment horizontal="left" vertical="center"/>
    </xf>
    <xf numFmtId="0" fontId="34" fillId="7" borderId="15" xfId="0" applyFont="1" applyFill="1" applyBorder="1" applyAlignment="1">
      <alignment horizontal="left" vertical="center"/>
    </xf>
    <xf numFmtId="0" fontId="59" fillId="4" borderId="0" xfId="0" applyFont="1" applyFill="1" applyBorder="1" applyAlignment="1">
      <alignment horizontal="center" vertical="center" textRotation="255"/>
    </xf>
    <xf numFmtId="0" fontId="59" fillId="4" borderId="0" xfId="0" applyFont="1" applyFill="1" applyBorder="1" applyAlignment="1">
      <alignment horizontal="center" vertical="center" shrinkToFit="1"/>
    </xf>
    <xf numFmtId="0" fontId="72" fillId="6" borderId="10" xfId="0" applyFont="1" applyFill="1" applyBorder="1" applyAlignment="1" applyProtection="1">
      <alignment horizontal="center" vertical="center"/>
      <protection hidden="1"/>
    </xf>
    <xf numFmtId="0" fontId="72" fillId="6" borderId="10" xfId="0" applyFont="1" applyFill="1" applyBorder="1" applyAlignment="1" applyProtection="1">
      <alignment vertical="center" textRotation="255"/>
      <protection hidden="1"/>
    </xf>
    <xf numFmtId="0" fontId="72" fillId="6" borderId="3" xfId="0" applyFont="1" applyFill="1" applyBorder="1" applyAlignment="1" applyProtection="1">
      <alignment vertical="center"/>
      <protection hidden="1"/>
    </xf>
    <xf numFmtId="0" fontId="72" fillId="6" borderId="7" xfId="0" applyFont="1" applyFill="1" applyBorder="1" applyAlignment="1" applyProtection="1">
      <alignment vertical="center"/>
      <protection hidden="1"/>
    </xf>
    <xf numFmtId="0" fontId="8" fillId="5" borderId="9" xfId="0" applyFont="1" applyFill="1" applyBorder="1" applyAlignment="1">
      <alignment horizontal="left" vertical="center"/>
    </xf>
    <xf numFmtId="0" fontId="8" fillId="0" borderId="2" xfId="0" applyFont="1" applyBorder="1" applyAlignment="1" applyProtection="1">
      <alignment horizontal="left" vertical="center"/>
    </xf>
    <xf numFmtId="0" fontId="8" fillId="0" borderId="4" xfId="0" applyFont="1" applyBorder="1" applyAlignment="1" applyProtection="1">
      <alignment horizontal="left" vertical="center"/>
    </xf>
    <xf numFmtId="0" fontId="8" fillId="0" borderId="12" xfId="0" applyFont="1" applyBorder="1" applyAlignment="1" applyProtection="1">
      <alignment horizontal="left" vertical="center"/>
    </xf>
    <xf numFmtId="0" fontId="8" fillId="0" borderId="8" xfId="0" applyFont="1" applyBorder="1" applyAlignment="1" applyProtection="1">
      <alignment horizontal="left" vertical="center"/>
    </xf>
    <xf numFmtId="0" fontId="8" fillId="0" borderId="1" xfId="0" applyFont="1" applyBorder="1" applyAlignment="1" applyProtection="1">
      <alignment horizontal="left" vertical="center"/>
    </xf>
    <xf numFmtId="0" fontId="8" fillId="0" borderId="14" xfId="0" applyFont="1" applyBorder="1" applyAlignment="1" applyProtection="1">
      <alignment horizontal="left" vertical="center"/>
    </xf>
    <xf numFmtId="0" fontId="8" fillId="0" borderId="7" xfId="0" applyFont="1" applyBorder="1" applyAlignment="1" applyProtection="1">
      <alignment horizontal="center" vertical="center"/>
    </xf>
    <xf numFmtId="0" fontId="8" fillId="0" borderId="4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</cellXfs>
  <cellStyles count="4">
    <cellStyle name="Hyperlink" xfId="1" builtinId="8"/>
    <cellStyle name="Moeda" xfId="2" builtinId="4"/>
    <cellStyle name="Normal" xfId="0" builtinId="0"/>
    <cellStyle name="Separador de milhares" xfId="3" builtinId="3"/>
  </cellStyles>
  <dxfs count="77">
    <dxf>
      <fill>
        <patternFill>
          <bgColor rgb="FFFFFFCC"/>
        </patternFill>
      </fill>
    </dxf>
    <dxf>
      <fill>
        <patternFill>
          <bgColor rgb="FFC0C0C0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2"/>
      </font>
      <fill>
        <patternFill patternType="solid">
          <fgColor indexed="9"/>
          <bgColor indexed="22"/>
        </patternFill>
      </fill>
    </dxf>
    <dxf>
      <font>
        <condense val="0"/>
        <extend val="0"/>
        <color indexed="9"/>
      </font>
      <fill>
        <patternFill patternType="gray0625"/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10"/>
      </font>
    </dxf>
    <dxf>
      <fill>
        <patternFill>
          <bgColor rgb="FFFFFFCC"/>
        </patternFill>
      </fill>
    </dxf>
    <dxf>
      <fill>
        <patternFill>
          <bgColor rgb="FFC0C0C0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0" tint="-0.24994659260841701"/>
      </font>
      <fill>
        <patternFill>
          <bgColor rgb="FFC0C0C0"/>
        </patternFill>
      </fill>
    </dxf>
    <dxf>
      <font>
        <color rgb="FFFFFFCC"/>
      </font>
      <fill>
        <patternFill>
          <bgColor rgb="FFFFFFCC"/>
        </patternFill>
      </fill>
    </dxf>
    <dxf>
      <font>
        <color theme="1"/>
      </font>
      <fill>
        <patternFill>
          <bgColor theme="1"/>
        </patternFill>
      </fill>
    </dxf>
    <dxf>
      <font>
        <color rgb="FFC0C0C0"/>
      </font>
      <fill>
        <patternFill>
          <bgColor rgb="FFC0C0C0"/>
        </patternFill>
      </fill>
    </dxf>
    <dxf>
      <font>
        <color theme="3" tint="-0.499984740745262"/>
      </font>
      <fill>
        <patternFill patternType="solid">
          <bgColor indexed="26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</dxf>
    <dxf>
      <font>
        <color rgb="FFC0C0C0"/>
      </font>
      <fill>
        <patternFill>
          <bgColor rgb="FFC0C0C0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ndense val="0"/>
        <extend val="0"/>
        <color auto="1"/>
      </font>
      <fill>
        <patternFill patternType="solid">
          <bgColor indexed="26"/>
        </patternFill>
      </fill>
    </dxf>
    <dxf>
      <font>
        <condense val="0"/>
        <extend val="0"/>
        <color indexed="26"/>
      </font>
      <fill>
        <patternFill>
          <bgColor indexed="26"/>
        </patternFill>
      </fill>
    </dxf>
    <dxf>
      <font>
        <condense val="0"/>
        <extend val="0"/>
        <color indexed="9"/>
      </font>
      <fill>
        <patternFill patternType="gray0625">
          <bgColor indexed="9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</dxf>
    <dxf>
      <font>
        <color rgb="FFFFFFCC"/>
      </font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9"/>
      </font>
      <fill>
        <patternFill patternType="gray0625"/>
      </fill>
    </dxf>
    <dxf>
      <font>
        <condense val="0"/>
        <extend val="0"/>
        <color indexed="10"/>
      </font>
    </dxf>
    <dxf>
      <font>
        <condense val="0"/>
        <extend val="0"/>
        <color indexed="26"/>
      </font>
      <fill>
        <patternFill>
          <bgColor indexed="26"/>
        </patternFill>
      </fill>
    </dxf>
    <dxf>
      <fill>
        <patternFill>
          <bgColor rgb="FFFFFFCC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auto="1"/>
      </font>
      <fill>
        <patternFill patternType="solid">
          <bgColor indexed="26"/>
        </patternFill>
      </fill>
    </dxf>
    <dxf>
      <font>
        <color auto="1"/>
        <name val="Cambria"/>
        <scheme val="none"/>
      </font>
      <fill>
        <patternFill>
          <bgColor indexed="26"/>
        </patternFill>
      </fill>
    </dxf>
    <dxf>
      <font>
        <condense val="0"/>
        <extend val="0"/>
        <color indexed="10"/>
      </font>
    </dxf>
    <dxf>
      <font>
        <condense val="0"/>
        <extend val="0"/>
        <color auto="1"/>
      </font>
      <fill>
        <patternFill patternType="solid">
          <bgColor rgb="FFFFFFCC"/>
        </patternFill>
      </fill>
    </dxf>
    <dxf>
      <font>
        <condense val="0"/>
        <extend val="0"/>
        <color indexed="9"/>
      </font>
    </dxf>
    <dxf>
      <font>
        <color rgb="FFC0C0C0"/>
      </font>
      <fill>
        <patternFill>
          <bgColor rgb="FFC0C0C0"/>
        </patternFill>
      </fill>
    </dxf>
    <dxf>
      <fill>
        <patternFill>
          <bgColor rgb="FFC0C0C0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10"/>
      </font>
    </dxf>
    <dxf>
      <font>
        <condense val="0"/>
        <extend val="0"/>
        <color auto="1"/>
      </font>
      <fill>
        <patternFill patternType="gray0625">
          <bgColor indexed="9"/>
        </patternFill>
      </fill>
    </dxf>
    <dxf>
      <fill>
        <patternFill>
          <bgColor rgb="FFFFFFCC"/>
        </patternFill>
      </fill>
    </dxf>
    <dxf>
      <font>
        <color rgb="FFC0C0C0"/>
      </font>
      <fill>
        <patternFill>
          <bgColor rgb="FFC0C0C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ndense val="0"/>
        <extend val="0"/>
        <color auto="1"/>
      </font>
      <fill>
        <patternFill patternType="gray0625"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ill>
        <patternFill>
          <bgColor rgb="FFFFFFCC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9"/>
      </font>
    </dxf>
    <dxf>
      <font>
        <condense val="0"/>
        <extend val="0"/>
        <color auto="1"/>
      </font>
      <fill>
        <patternFill patternType="gray0625">
          <bgColor indexed="9"/>
        </patternFill>
      </fill>
    </dxf>
    <dxf>
      <font>
        <color theme="0"/>
      </font>
      <fill>
        <patternFill>
          <bgColor rgb="FFFFFFCC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10"/>
      </font>
    </dxf>
  </dxfs>
  <tableStyles count="0" defaultTableStyle="TableStyleMedium9" defaultPivotStyle="PivotStyleLight16"/>
  <colors>
    <mruColors>
      <color rgb="FFFFFFCC"/>
      <color rgb="FF000099"/>
      <color rgb="FFC0C0C0"/>
      <color rgb="FF91B4DB"/>
      <color rgb="FF436BEB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onnections" Target="connection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2-MPI'!A1"/><Relationship Id="rId13" Type="http://schemas.openxmlformats.org/officeDocument/2006/relationships/image" Target="../media/image5.png"/><Relationship Id="rId3" Type="http://schemas.openxmlformats.org/officeDocument/2006/relationships/hyperlink" Target="#'1- MPN'!A1"/><Relationship Id="rId7" Type="http://schemas.openxmlformats.org/officeDocument/2006/relationships/image" Target="../media/image4.png"/><Relationship Id="rId12" Type="http://schemas.openxmlformats.org/officeDocument/2006/relationships/hyperlink" Target="#'1-MPN'!A1"/><Relationship Id="rId2" Type="http://schemas.openxmlformats.org/officeDocument/2006/relationships/image" Target="../media/image1.gif"/><Relationship Id="rId1" Type="http://schemas.openxmlformats.org/officeDocument/2006/relationships/hyperlink" Target="#'2-MPI'!A1"/><Relationship Id="rId6" Type="http://schemas.openxmlformats.org/officeDocument/2006/relationships/hyperlink" Target="#'1- MPN'!A151"/><Relationship Id="rId11" Type="http://schemas.openxmlformats.org/officeDocument/2006/relationships/hyperlink" Target="#'1-MPN'!A184"/><Relationship Id="rId5" Type="http://schemas.openxmlformats.org/officeDocument/2006/relationships/image" Target="../media/image3.wmf"/><Relationship Id="rId10" Type="http://schemas.openxmlformats.org/officeDocument/2006/relationships/hyperlink" Target="#'1- MPN'!A151"/><Relationship Id="rId4" Type="http://schemas.openxmlformats.org/officeDocument/2006/relationships/image" Target="../media/image2.png"/><Relationship Id="rId9" Type="http://schemas.openxmlformats.org/officeDocument/2006/relationships/hyperlink" Target="#'1- MPN'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w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2-MPI'!A1"/><Relationship Id="rId7" Type="http://schemas.openxmlformats.org/officeDocument/2006/relationships/image" Target="../media/image6.png"/><Relationship Id="rId2" Type="http://schemas.openxmlformats.org/officeDocument/2006/relationships/image" Target="../media/image4.png"/><Relationship Id="rId1" Type="http://schemas.openxmlformats.org/officeDocument/2006/relationships/hyperlink" Target="#'2-MPI'!A180"/><Relationship Id="rId6" Type="http://schemas.openxmlformats.org/officeDocument/2006/relationships/hyperlink" Target="http://www4.bcb.gov.br/pec/conversao/conversao.asp?id=convmoeda" TargetMode="External"/><Relationship Id="rId5" Type="http://schemas.openxmlformats.org/officeDocument/2006/relationships/image" Target="../media/image3.wmf"/><Relationship Id="rId4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3-MCN'!A1"/><Relationship Id="rId2" Type="http://schemas.openxmlformats.org/officeDocument/2006/relationships/image" Target="../media/image4.png"/><Relationship Id="rId1" Type="http://schemas.openxmlformats.org/officeDocument/2006/relationships/hyperlink" Target="#'3-MCN'!A196"/><Relationship Id="rId5" Type="http://schemas.openxmlformats.org/officeDocument/2006/relationships/image" Target="../media/image3.wmf"/><Relationship Id="rId4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7" Type="http://schemas.openxmlformats.org/officeDocument/2006/relationships/image" Target="../media/image6.png"/><Relationship Id="rId2" Type="http://schemas.openxmlformats.org/officeDocument/2006/relationships/hyperlink" Target="#'4-MCI'!A189"/><Relationship Id="rId1" Type="http://schemas.openxmlformats.org/officeDocument/2006/relationships/image" Target="../media/image3.wmf"/><Relationship Id="rId6" Type="http://schemas.openxmlformats.org/officeDocument/2006/relationships/hyperlink" Target="http://www4.bcb.gov.br/pec/conversao/conversao.asp?id=convmoeda" TargetMode="External"/><Relationship Id="rId5" Type="http://schemas.openxmlformats.org/officeDocument/2006/relationships/image" Target="../media/image2.png"/><Relationship Id="rId4" Type="http://schemas.openxmlformats.org/officeDocument/2006/relationships/hyperlink" Target="#'4-MCI'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'5-STB'!A1"/><Relationship Id="rId2" Type="http://schemas.openxmlformats.org/officeDocument/2006/relationships/image" Target="../media/image4.png"/><Relationship Id="rId1" Type="http://schemas.openxmlformats.org/officeDocument/2006/relationships/hyperlink" Target="#'5-STB'!A193"/><Relationship Id="rId5" Type="http://schemas.openxmlformats.org/officeDocument/2006/relationships/image" Target="../media/image3.wmf"/><Relationship Id="rId4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'6-STE'!A1"/><Relationship Id="rId7" Type="http://schemas.openxmlformats.org/officeDocument/2006/relationships/image" Target="../media/image6.png"/><Relationship Id="rId2" Type="http://schemas.openxmlformats.org/officeDocument/2006/relationships/image" Target="../media/image4.png"/><Relationship Id="rId1" Type="http://schemas.openxmlformats.org/officeDocument/2006/relationships/hyperlink" Target="#'6-STE'!A185"/><Relationship Id="rId6" Type="http://schemas.openxmlformats.org/officeDocument/2006/relationships/hyperlink" Target="http://www4.bcb.gov.br/pec/conversao/conversao.asp?id=convmoeda" TargetMode="External"/><Relationship Id="rId5" Type="http://schemas.openxmlformats.org/officeDocument/2006/relationships/image" Target="../media/image3.wmf"/><Relationship Id="rId4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'7-TRAN'!A1"/><Relationship Id="rId2" Type="http://schemas.openxmlformats.org/officeDocument/2006/relationships/image" Target="../media/image4.png"/><Relationship Id="rId1" Type="http://schemas.openxmlformats.org/officeDocument/2006/relationships/hyperlink" Target="#'7-TRAN'!A192"/><Relationship Id="rId5" Type="http://schemas.openxmlformats.org/officeDocument/2006/relationships/image" Target="../media/image3.wmf"/><Relationship Id="rId4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#'8-DIP-DIE'!A1"/><Relationship Id="rId2" Type="http://schemas.openxmlformats.org/officeDocument/2006/relationships/image" Target="../media/image4.png"/><Relationship Id="rId1" Type="http://schemas.openxmlformats.org/officeDocument/2006/relationships/hyperlink" Target="#'8-DIP-DIE'!C196"/><Relationship Id="rId5" Type="http://schemas.openxmlformats.org/officeDocument/2006/relationships/image" Target="../media/image3.wmf"/><Relationship Id="rId4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wmf"/><Relationship Id="rId3" Type="http://schemas.openxmlformats.org/officeDocument/2006/relationships/hyperlink" Target="#'9a-B-TTS-VINC'!A109"/><Relationship Id="rId7" Type="http://schemas.openxmlformats.org/officeDocument/2006/relationships/image" Target="../media/image7.png"/><Relationship Id="rId2" Type="http://schemas.openxmlformats.org/officeDocument/2006/relationships/image" Target="../media/image1.gif"/><Relationship Id="rId1" Type="http://schemas.openxmlformats.org/officeDocument/2006/relationships/hyperlink" Target="#'9b-BV-AP'!A1"/><Relationship Id="rId6" Type="http://schemas.openxmlformats.org/officeDocument/2006/relationships/image" Target="../media/image2.png"/><Relationship Id="rId5" Type="http://schemas.openxmlformats.org/officeDocument/2006/relationships/hyperlink" Target="#'9a-B-TTS-VINC'!A1"/><Relationship Id="rId4" Type="http://schemas.openxmlformats.org/officeDocument/2006/relationships/image" Target="../media/image4.png"/><Relationship Id="rId9" Type="http://schemas.openxmlformats.org/officeDocument/2006/relationships/hyperlink" Target="#'BOLSAS-TT'!A102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0</xdr:colOff>
      <xdr:row>0</xdr:row>
      <xdr:rowOff>0</xdr:rowOff>
    </xdr:from>
    <xdr:to>
      <xdr:col>16384</xdr:col>
      <xdr:colOff>609600</xdr:colOff>
      <xdr:row>0</xdr:row>
      <xdr:rowOff>381000</xdr:rowOff>
    </xdr:to>
    <xdr:pic>
      <xdr:nvPicPr>
        <xdr:cNvPr id="1833" name="Picture 4" descr="setaesqblue" hidden="1">
          <a:hlinkClick xmlns:r="http://schemas.openxmlformats.org/officeDocument/2006/relationships" r:id="rId1" tooltip="VAI  PRA PLANILHA 2 MPI (MATERIAL PERMANENTE IMPORTADO)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 bwMode="auto">
        <a:xfrm rot="10800000">
          <a:off x="12782550" y="0"/>
          <a:ext cx="5238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  <a:scene3d>
          <a:camera prst="orthographicFront">
            <a:rot lat="0" lon="0" rev="0"/>
          </a:camera>
          <a:lightRig rig="threePt" dir="t"/>
        </a:scene3d>
        <a:sp3d z="57150"/>
      </xdr:spPr>
    </xdr:pic>
    <xdr:clientData fPrintsWithSheet="0"/>
  </xdr:twoCellAnchor>
  <xdr:twoCellAnchor editAs="oneCell">
    <xdr:from>
      <xdr:col>1</xdr:col>
      <xdr:colOff>0</xdr:colOff>
      <xdr:row>165</xdr:row>
      <xdr:rowOff>133350</xdr:rowOff>
    </xdr:from>
    <xdr:to>
      <xdr:col>6</xdr:col>
      <xdr:colOff>476250</xdr:colOff>
      <xdr:row>167</xdr:row>
      <xdr:rowOff>47625</xdr:rowOff>
    </xdr:to>
    <xdr:pic>
      <xdr:nvPicPr>
        <xdr:cNvPr id="30236" name="Picture 13" descr="CLIQUE AQUI2" hidden="1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52400" y="26660475"/>
          <a:ext cx="35623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1</xdr:col>
      <xdr:colOff>0</xdr:colOff>
      <xdr:row>1</xdr:row>
      <xdr:rowOff>0</xdr:rowOff>
    </xdr:from>
    <xdr:to>
      <xdr:col>11</xdr:col>
      <xdr:colOff>361950</xdr:colOff>
      <xdr:row>4</xdr:row>
      <xdr:rowOff>114300</xdr:rowOff>
    </xdr:to>
    <xdr:pic>
      <xdr:nvPicPr>
        <xdr:cNvPr id="30237" name="Picture 43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400050"/>
          <a:ext cx="589597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352425</xdr:colOff>
      <xdr:row>0</xdr:row>
      <xdr:rowOff>66675</xdr:rowOff>
    </xdr:from>
    <xdr:to>
      <xdr:col>2</xdr:col>
      <xdr:colOff>352425</xdr:colOff>
      <xdr:row>0</xdr:row>
      <xdr:rowOff>342900</xdr:rowOff>
    </xdr:to>
    <xdr:pic>
      <xdr:nvPicPr>
        <xdr:cNvPr id="30238" name="Picture 10" descr="CLIQUE AQUI" hidden="1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190625" y="66675"/>
          <a:ext cx="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16</xdr:col>
      <xdr:colOff>0</xdr:colOff>
      <xdr:row>0</xdr:row>
      <xdr:rowOff>9525</xdr:rowOff>
    </xdr:from>
    <xdr:to>
      <xdr:col>16</xdr:col>
      <xdr:colOff>0</xdr:colOff>
      <xdr:row>0</xdr:row>
      <xdr:rowOff>390525</xdr:rowOff>
    </xdr:to>
    <xdr:pic>
      <xdr:nvPicPr>
        <xdr:cNvPr id="8" name="Picture 4" descr="setaesqblue" hidden="1">
          <a:hlinkClick xmlns:r="http://schemas.openxmlformats.org/officeDocument/2006/relationships" r:id="rId8" tooltip="VAI  PRA PLANILHA 2 MPI (MATERIAL PERMANENTE IMPORTADO)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 bwMode="auto">
        <a:xfrm rot="10800000">
          <a:off x="12758737" y="9525"/>
          <a:ext cx="5238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  <a:scene3d>
          <a:camera prst="orthographicFront">
            <a:rot lat="0" lon="0" rev="0"/>
          </a:camera>
          <a:lightRig rig="threePt" dir="t"/>
        </a:scene3d>
        <a:sp3d z="57150"/>
      </xdr:spPr>
    </xdr:pic>
    <xdr:clientData fPrintsWithSheet="0"/>
  </xdr:twoCellAnchor>
  <xdr:twoCellAnchor editAs="oneCell">
    <xdr:from>
      <xdr:col>5</xdr:col>
      <xdr:colOff>190500</xdr:colOff>
      <xdr:row>165</xdr:row>
      <xdr:rowOff>133350</xdr:rowOff>
    </xdr:from>
    <xdr:to>
      <xdr:col>5</xdr:col>
      <xdr:colOff>190500</xdr:colOff>
      <xdr:row>167</xdr:row>
      <xdr:rowOff>19050</xdr:rowOff>
    </xdr:to>
    <xdr:pic>
      <xdr:nvPicPr>
        <xdr:cNvPr id="30240" name="Picture 13" descr="CLIQUE AQUI2" hidden="1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52750" y="26660475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2</xdr:col>
      <xdr:colOff>0</xdr:colOff>
      <xdr:row>0</xdr:row>
      <xdr:rowOff>0</xdr:rowOff>
    </xdr:from>
    <xdr:to>
      <xdr:col>14</xdr:col>
      <xdr:colOff>219075</xdr:colOff>
      <xdr:row>0</xdr:row>
      <xdr:rowOff>276225</xdr:rowOff>
    </xdr:to>
    <xdr:pic>
      <xdr:nvPicPr>
        <xdr:cNvPr id="30241" name="Picture 10" descr="CLIQUE AQUI" hidden="1">
          <a:hlinkClick xmlns:r="http://schemas.openxmlformats.org/officeDocument/2006/relationships" r:id="rId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38200" y="0"/>
          <a:ext cx="7572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1</xdr:col>
      <xdr:colOff>0</xdr:colOff>
      <xdr:row>1</xdr:row>
      <xdr:rowOff>19050</xdr:rowOff>
    </xdr:from>
    <xdr:to>
      <xdr:col>10</xdr:col>
      <xdr:colOff>66675</xdr:colOff>
      <xdr:row>4</xdr:row>
      <xdr:rowOff>123825</xdr:rowOff>
    </xdr:to>
    <xdr:pic>
      <xdr:nvPicPr>
        <xdr:cNvPr id="30242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419100"/>
          <a:ext cx="501967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85725</xdr:colOff>
      <xdr:row>0</xdr:row>
      <xdr:rowOff>66675</xdr:rowOff>
    </xdr:from>
    <xdr:to>
      <xdr:col>13</xdr:col>
      <xdr:colOff>666750</xdr:colOff>
      <xdr:row>0</xdr:row>
      <xdr:rowOff>342900</xdr:rowOff>
    </xdr:to>
    <xdr:pic>
      <xdr:nvPicPr>
        <xdr:cNvPr id="30243" name="Picture 10" descr="CLIQUE AQUI">
          <a:hlinkClick xmlns:r="http://schemas.openxmlformats.org/officeDocument/2006/relationships" r:id="rId11" tooltip="CLIQUE AQUI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38125" y="66675"/>
          <a:ext cx="7572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5</xdr:col>
      <xdr:colOff>57150</xdr:colOff>
      <xdr:row>165</xdr:row>
      <xdr:rowOff>66675</xdr:rowOff>
    </xdr:from>
    <xdr:to>
      <xdr:col>12</xdr:col>
      <xdr:colOff>352425</xdr:colOff>
      <xdr:row>166</xdr:row>
      <xdr:rowOff>142875</xdr:rowOff>
    </xdr:to>
    <xdr:pic>
      <xdr:nvPicPr>
        <xdr:cNvPr id="30244" name="Picture 13" descr="CLIQUE AQUI2">
          <a:hlinkClick xmlns:r="http://schemas.openxmlformats.org/officeDocument/2006/relationships" r:id="rId1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819400" y="26593800"/>
          <a:ext cx="38100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7</xdr:col>
      <xdr:colOff>161925</xdr:colOff>
      <xdr:row>9</xdr:row>
      <xdr:rowOff>19050</xdr:rowOff>
    </xdr:from>
    <xdr:to>
      <xdr:col>16</xdr:col>
      <xdr:colOff>9525</xdr:colOff>
      <xdr:row>11</xdr:row>
      <xdr:rowOff>76199</xdr:rowOff>
    </xdr:to>
    <xdr:pic>
      <xdr:nvPicPr>
        <xdr:cNvPr id="14" name="Picture 1339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914775" y="2047875"/>
          <a:ext cx="6400800" cy="380999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 fPrintsWithSheet="0"/>
  </xdr:twoCellAnchor>
  <xdr:twoCellAnchor>
    <xdr:from>
      <xdr:col>12</xdr:col>
      <xdr:colOff>723900</xdr:colOff>
      <xdr:row>3</xdr:row>
      <xdr:rowOff>0</xdr:rowOff>
    </xdr:from>
    <xdr:to>
      <xdr:col>15</xdr:col>
      <xdr:colOff>952500</xdr:colOff>
      <xdr:row>5</xdr:row>
      <xdr:rowOff>190500</xdr:rowOff>
    </xdr:to>
    <xdr:sp macro="" textlink="">
      <xdr:nvSpPr>
        <xdr:cNvPr id="15" name="Texto explicativo retangular 14"/>
        <xdr:cNvSpPr/>
      </xdr:nvSpPr>
      <xdr:spPr bwMode="auto">
        <a:xfrm>
          <a:off x="6838950" y="723900"/>
          <a:ext cx="3409950" cy="514350"/>
        </a:xfrm>
        <a:prstGeom prst="wedgeRectCallout">
          <a:avLst>
            <a:gd name="adj1" fmla="val -20338"/>
            <a:gd name="adj2" fmla="val 30068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wrap="square" lIns="18288" tIns="0" rIns="0" bIns="0" rtlCol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BR" sz="1400" b="1">
              <a:latin typeface="+mn-lt"/>
              <a:ea typeface="+mn-ea"/>
              <a:cs typeface="+mn-cs"/>
            </a:rPr>
            <a:t>Chamada de Propostas </a:t>
          </a:r>
        </a:p>
        <a:p>
          <a:pPr algn="ctr"/>
          <a:r>
            <a:rPr lang="pt-BR" sz="1400" b="1">
              <a:latin typeface="+mn-lt"/>
              <a:ea typeface="+mn-ea"/>
              <a:cs typeface="+mn-cs"/>
            </a:rPr>
            <a:t>FAPESP / ETH Bionergia</a:t>
          </a:r>
          <a:r>
            <a:rPr lang="pt-BR" sz="1400" b="1" baseline="0">
              <a:latin typeface="+mn-lt"/>
              <a:ea typeface="+mn-ea"/>
              <a:cs typeface="+mn-cs"/>
            </a:rPr>
            <a:t> </a:t>
          </a:r>
          <a:r>
            <a:rPr lang="pt-BR" sz="1400" b="1">
              <a:latin typeface="+mn-lt"/>
              <a:ea typeface="+mn-ea"/>
              <a:cs typeface="+mn-cs"/>
            </a:rPr>
            <a:t>2011 </a:t>
          </a:r>
          <a:endParaRPr lang="pt-BR" sz="1400"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5076825</xdr:colOff>
      <xdr:row>2</xdr:row>
      <xdr:rowOff>266700</xdr:rowOff>
    </xdr:to>
    <xdr:pic>
      <xdr:nvPicPr>
        <xdr:cNvPr id="2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9125" y="0"/>
          <a:ext cx="50768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5210175</xdr:colOff>
      <xdr:row>0</xdr:row>
      <xdr:rowOff>114300</xdr:rowOff>
    </xdr:from>
    <xdr:to>
      <xdr:col>4</xdr:col>
      <xdr:colOff>1409700</xdr:colOff>
      <xdr:row>2</xdr:row>
      <xdr:rowOff>238126</xdr:rowOff>
    </xdr:to>
    <xdr:sp macro="" textlink="">
      <xdr:nvSpPr>
        <xdr:cNvPr id="4" name="Texto explicativo retangular 3"/>
        <xdr:cNvSpPr/>
      </xdr:nvSpPr>
      <xdr:spPr bwMode="auto">
        <a:xfrm>
          <a:off x="5829300" y="114300"/>
          <a:ext cx="2724150" cy="447676"/>
        </a:xfrm>
        <a:prstGeom prst="wedgeRectCallout">
          <a:avLst>
            <a:gd name="adj1" fmla="val -20338"/>
            <a:gd name="adj2" fmla="val 30068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wrap="square" lIns="18288" tIns="0" rIns="0" bIns="0" rtlCol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BR" sz="1400" b="1">
              <a:latin typeface="+mn-lt"/>
              <a:ea typeface="+mn-ea"/>
              <a:cs typeface="+mn-cs"/>
            </a:rPr>
            <a:t>Chamada de Propostas </a:t>
          </a:r>
        </a:p>
        <a:p>
          <a:pPr algn="ctr"/>
          <a:r>
            <a:rPr lang="pt-BR" sz="1400" b="1">
              <a:latin typeface="+mn-lt"/>
              <a:ea typeface="+mn-ea"/>
              <a:cs typeface="+mn-cs"/>
            </a:rPr>
            <a:t>FAPESP / ETH Bionergia</a:t>
          </a:r>
          <a:r>
            <a:rPr lang="pt-BR" sz="1400" b="1" baseline="0">
              <a:latin typeface="+mn-lt"/>
              <a:ea typeface="+mn-ea"/>
              <a:cs typeface="+mn-cs"/>
            </a:rPr>
            <a:t> </a:t>
          </a:r>
          <a:r>
            <a:rPr lang="pt-BR" sz="1400" b="1">
              <a:latin typeface="+mn-lt"/>
              <a:ea typeface="+mn-ea"/>
              <a:cs typeface="+mn-cs"/>
            </a:rPr>
            <a:t>2011 </a:t>
          </a:r>
          <a:endParaRPr lang="pt-BR" sz="1400"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47625</xdr:rowOff>
    </xdr:from>
    <xdr:to>
      <xdr:col>14</xdr:col>
      <xdr:colOff>257175</xdr:colOff>
      <xdr:row>0</xdr:row>
      <xdr:rowOff>323850</xdr:rowOff>
    </xdr:to>
    <xdr:pic>
      <xdr:nvPicPr>
        <xdr:cNvPr id="31112" name="Picture 10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3825" y="47625"/>
          <a:ext cx="7572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2</xdr:col>
      <xdr:colOff>0</xdr:colOff>
      <xdr:row>156</xdr:row>
      <xdr:rowOff>152400</xdr:rowOff>
    </xdr:from>
    <xdr:to>
      <xdr:col>10</xdr:col>
      <xdr:colOff>533400</xdr:colOff>
      <xdr:row>158</xdr:row>
      <xdr:rowOff>57150</xdr:rowOff>
    </xdr:to>
    <xdr:pic>
      <xdr:nvPicPr>
        <xdr:cNvPr id="31114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28625" y="34709100"/>
          <a:ext cx="42481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1</xdr:col>
      <xdr:colOff>0</xdr:colOff>
      <xdr:row>1</xdr:row>
      <xdr:rowOff>0</xdr:rowOff>
    </xdr:from>
    <xdr:to>
      <xdr:col>11</xdr:col>
      <xdr:colOff>9525</xdr:colOff>
      <xdr:row>4</xdr:row>
      <xdr:rowOff>104775</xdr:rowOff>
    </xdr:to>
    <xdr:pic>
      <xdr:nvPicPr>
        <xdr:cNvPr id="8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400050"/>
          <a:ext cx="50292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304800</xdr:colOff>
      <xdr:row>14</xdr:row>
      <xdr:rowOff>161925</xdr:rowOff>
    </xdr:from>
    <xdr:to>
      <xdr:col>7</xdr:col>
      <xdr:colOff>276225</xdr:colOff>
      <xdr:row>16</xdr:row>
      <xdr:rowOff>57150</xdr:rowOff>
    </xdr:to>
    <xdr:sp macro="" textlink="">
      <xdr:nvSpPr>
        <xdr:cNvPr id="9" name="Seta para a direita 8"/>
        <xdr:cNvSpPr/>
      </xdr:nvSpPr>
      <xdr:spPr bwMode="auto">
        <a:xfrm>
          <a:off x="2705100" y="2409825"/>
          <a:ext cx="400050" cy="200025"/>
        </a:xfrm>
        <a:prstGeom prst="rightArrow">
          <a:avLst/>
        </a:prstGeom>
        <a:solidFill>
          <a:srgbClr val="000099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pt-BR" sz="1100"/>
        </a:p>
      </xdr:txBody>
    </xdr:sp>
    <xdr:clientData fPrintsWithSheet="0"/>
  </xdr:twoCellAnchor>
  <xdr:twoCellAnchor>
    <xdr:from>
      <xdr:col>13</xdr:col>
      <xdr:colOff>295275</xdr:colOff>
      <xdr:row>14</xdr:row>
      <xdr:rowOff>171450</xdr:rowOff>
    </xdr:from>
    <xdr:to>
      <xdr:col>13</xdr:col>
      <xdr:colOff>695325</xdr:colOff>
      <xdr:row>16</xdr:row>
      <xdr:rowOff>66675</xdr:rowOff>
    </xdr:to>
    <xdr:sp macro="" textlink="">
      <xdr:nvSpPr>
        <xdr:cNvPr id="10" name="Seta para a direita 9"/>
        <xdr:cNvSpPr/>
      </xdr:nvSpPr>
      <xdr:spPr bwMode="auto">
        <a:xfrm>
          <a:off x="6800850" y="2419350"/>
          <a:ext cx="400050" cy="200025"/>
        </a:xfrm>
        <a:prstGeom prst="rightArrow">
          <a:avLst/>
        </a:prstGeom>
        <a:solidFill>
          <a:srgbClr val="000099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pt-BR" sz="1100"/>
        </a:p>
      </xdr:txBody>
    </xdr:sp>
    <xdr:clientData fPrintsWithSheet="0"/>
  </xdr:twoCellAnchor>
  <xdr:twoCellAnchor editAs="oneCell">
    <xdr:from>
      <xdr:col>7</xdr:col>
      <xdr:colOff>95250</xdr:colOff>
      <xdr:row>9</xdr:row>
      <xdr:rowOff>66675</xdr:rowOff>
    </xdr:from>
    <xdr:to>
      <xdr:col>11</xdr:col>
      <xdr:colOff>371475</xdr:colOff>
      <xdr:row>11</xdr:row>
      <xdr:rowOff>47625</xdr:rowOff>
    </xdr:to>
    <xdr:pic>
      <xdr:nvPicPr>
        <xdr:cNvPr id="15" name="Picture 3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3000375" y="2076450"/>
          <a:ext cx="2352675" cy="342900"/>
        </a:xfrm>
        <a:prstGeom prst="rect">
          <a:avLst/>
        </a:prstGeom>
        <a:noFill/>
      </xdr:spPr>
    </xdr:pic>
    <xdr:clientData fPrintsWithSheet="0"/>
  </xdr:twoCellAnchor>
  <xdr:twoCellAnchor>
    <xdr:from>
      <xdr:col>13</xdr:col>
      <xdr:colOff>323850</xdr:colOff>
      <xdr:row>2</xdr:row>
      <xdr:rowOff>0</xdr:rowOff>
    </xdr:from>
    <xdr:to>
      <xdr:col>19</xdr:col>
      <xdr:colOff>981075</xdr:colOff>
      <xdr:row>5</xdr:row>
      <xdr:rowOff>28575</xdr:rowOff>
    </xdr:to>
    <xdr:sp macro="" textlink="">
      <xdr:nvSpPr>
        <xdr:cNvPr id="12" name="Texto explicativo retangular 11"/>
        <xdr:cNvSpPr/>
      </xdr:nvSpPr>
      <xdr:spPr bwMode="auto">
        <a:xfrm>
          <a:off x="6905625" y="561975"/>
          <a:ext cx="3705225" cy="514350"/>
        </a:xfrm>
        <a:prstGeom prst="wedgeRectCallout">
          <a:avLst>
            <a:gd name="adj1" fmla="val -20338"/>
            <a:gd name="adj2" fmla="val 30068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wrap="square" lIns="18288" tIns="0" rIns="0" bIns="0" rtlCol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BR" sz="1400" b="1">
              <a:latin typeface="+mn-lt"/>
              <a:ea typeface="+mn-ea"/>
              <a:cs typeface="+mn-cs"/>
            </a:rPr>
            <a:t>Chamada de Propostas </a:t>
          </a:r>
        </a:p>
        <a:p>
          <a:pPr algn="ctr"/>
          <a:r>
            <a:rPr lang="pt-BR" sz="1400" b="1">
              <a:latin typeface="+mn-lt"/>
              <a:ea typeface="+mn-ea"/>
              <a:cs typeface="+mn-cs"/>
            </a:rPr>
            <a:t>FAPESP / ETH Bionergia</a:t>
          </a:r>
          <a:r>
            <a:rPr lang="pt-BR" sz="1400" b="1" baseline="0">
              <a:latin typeface="+mn-lt"/>
              <a:ea typeface="+mn-ea"/>
              <a:cs typeface="+mn-cs"/>
            </a:rPr>
            <a:t> </a:t>
          </a:r>
          <a:r>
            <a:rPr lang="pt-BR" sz="1400" b="1">
              <a:latin typeface="+mn-lt"/>
              <a:ea typeface="+mn-ea"/>
              <a:cs typeface="+mn-cs"/>
            </a:rPr>
            <a:t>2011 </a:t>
          </a:r>
          <a:endParaRPr lang="pt-BR" sz="1400"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0</xdr:row>
      <xdr:rowOff>47625</xdr:rowOff>
    </xdr:from>
    <xdr:to>
      <xdr:col>12</xdr:col>
      <xdr:colOff>1133475</xdr:colOff>
      <xdr:row>0</xdr:row>
      <xdr:rowOff>323850</xdr:rowOff>
    </xdr:to>
    <xdr:pic>
      <xdr:nvPicPr>
        <xdr:cNvPr id="31985" name="Picture 10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66700" y="47625"/>
          <a:ext cx="7572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4</xdr:col>
      <xdr:colOff>295275</xdr:colOff>
      <xdr:row>169</xdr:row>
      <xdr:rowOff>114300</xdr:rowOff>
    </xdr:from>
    <xdr:to>
      <xdr:col>12</xdr:col>
      <xdr:colOff>38100</xdr:colOff>
      <xdr:row>171</xdr:row>
      <xdr:rowOff>28575</xdr:rowOff>
    </xdr:to>
    <xdr:pic>
      <xdr:nvPicPr>
        <xdr:cNvPr id="31987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495550" y="39281100"/>
          <a:ext cx="4248150" cy="266700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 fPrintsWithSheet="0"/>
  </xdr:twoCellAnchor>
  <xdr:twoCellAnchor>
    <xdr:from>
      <xdr:col>1</xdr:col>
      <xdr:colOff>38100</xdr:colOff>
      <xdr:row>1</xdr:row>
      <xdr:rowOff>0</xdr:rowOff>
    </xdr:from>
    <xdr:to>
      <xdr:col>9</xdr:col>
      <xdr:colOff>57150</xdr:colOff>
      <xdr:row>4</xdr:row>
      <xdr:rowOff>104775</xdr:rowOff>
    </xdr:to>
    <xdr:pic>
      <xdr:nvPicPr>
        <xdr:cNvPr id="5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90500" y="400050"/>
          <a:ext cx="456247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657225</xdr:colOff>
      <xdr:row>3</xdr:row>
      <xdr:rowOff>0</xdr:rowOff>
    </xdr:from>
    <xdr:to>
      <xdr:col>13</xdr:col>
      <xdr:colOff>895349</xdr:colOff>
      <xdr:row>5</xdr:row>
      <xdr:rowOff>190500</xdr:rowOff>
    </xdr:to>
    <xdr:sp macro="" textlink="">
      <xdr:nvSpPr>
        <xdr:cNvPr id="7" name="Texto explicativo retangular 6"/>
        <xdr:cNvSpPr/>
      </xdr:nvSpPr>
      <xdr:spPr bwMode="auto">
        <a:xfrm>
          <a:off x="5943600" y="723900"/>
          <a:ext cx="2952749" cy="514350"/>
        </a:xfrm>
        <a:prstGeom prst="wedgeRectCallout">
          <a:avLst>
            <a:gd name="adj1" fmla="val -20338"/>
            <a:gd name="adj2" fmla="val 30068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wrap="square" lIns="18288" tIns="0" rIns="0" bIns="0" rtlCol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BR" sz="1400" b="1">
              <a:latin typeface="+mn-lt"/>
              <a:ea typeface="+mn-ea"/>
              <a:cs typeface="+mn-cs"/>
            </a:rPr>
            <a:t>Chamada de Propostas </a:t>
          </a:r>
        </a:p>
        <a:p>
          <a:pPr algn="ctr"/>
          <a:r>
            <a:rPr lang="pt-BR" sz="1400" b="1">
              <a:latin typeface="+mn-lt"/>
              <a:ea typeface="+mn-ea"/>
              <a:cs typeface="+mn-cs"/>
            </a:rPr>
            <a:t>FAPESP / ETH Bionergia</a:t>
          </a:r>
          <a:r>
            <a:rPr lang="pt-BR" sz="1400" b="1" baseline="0">
              <a:latin typeface="+mn-lt"/>
              <a:ea typeface="+mn-ea"/>
              <a:cs typeface="+mn-cs"/>
            </a:rPr>
            <a:t> </a:t>
          </a:r>
          <a:r>
            <a:rPr lang="pt-BR" sz="1400" b="1">
              <a:latin typeface="+mn-lt"/>
              <a:ea typeface="+mn-ea"/>
              <a:cs typeface="+mn-cs"/>
            </a:rPr>
            <a:t>2011 </a:t>
          </a:r>
          <a:endParaRPr lang="pt-BR" sz="1400"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1</xdr:row>
      <xdr:rowOff>0</xdr:rowOff>
    </xdr:from>
    <xdr:to>
      <xdr:col>9</xdr:col>
      <xdr:colOff>466724</xdr:colOff>
      <xdr:row>4</xdr:row>
      <xdr:rowOff>114300</xdr:rowOff>
    </xdr:to>
    <xdr:pic>
      <xdr:nvPicPr>
        <xdr:cNvPr id="33161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399" y="400050"/>
          <a:ext cx="505777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28575</xdr:colOff>
      <xdr:row>0</xdr:row>
      <xdr:rowOff>57150</xdr:rowOff>
    </xdr:from>
    <xdr:to>
      <xdr:col>15</xdr:col>
      <xdr:colOff>152400</xdr:colOff>
      <xdr:row>0</xdr:row>
      <xdr:rowOff>333375</xdr:rowOff>
    </xdr:to>
    <xdr:pic>
      <xdr:nvPicPr>
        <xdr:cNvPr id="33162" name="Picture 10" descr="CLIQUE AQUI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7175" y="57150"/>
          <a:ext cx="7572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5</xdr:col>
      <xdr:colOff>0</xdr:colOff>
      <xdr:row>159</xdr:row>
      <xdr:rowOff>95250</xdr:rowOff>
    </xdr:from>
    <xdr:to>
      <xdr:col>12</xdr:col>
      <xdr:colOff>704850</xdr:colOff>
      <xdr:row>160</xdr:row>
      <xdr:rowOff>161925</xdr:rowOff>
    </xdr:to>
    <xdr:pic>
      <xdr:nvPicPr>
        <xdr:cNvPr id="33164" name="Picture 13" descr="CLIQUE AQUI2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847975" y="28794075"/>
          <a:ext cx="42481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6</xdr:col>
      <xdr:colOff>47625</xdr:colOff>
      <xdr:row>10</xdr:row>
      <xdr:rowOff>0</xdr:rowOff>
    </xdr:from>
    <xdr:to>
      <xdr:col>10</xdr:col>
      <xdr:colOff>95250</xdr:colOff>
      <xdr:row>12</xdr:row>
      <xdr:rowOff>19050</xdr:rowOff>
    </xdr:to>
    <xdr:pic>
      <xdr:nvPicPr>
        <xdr:cNvPr id="12" name="Picture 3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3171825" y="2105025"/>
          <a:ext cx="2352675" cy="342900"/>
        </a:xfrm>
        <a:prstGeom prst="rect">
          <a:avLst/>
        </a:prstGeom>
        <a:noFill/>
      </xdr:spPr>
    </xdr:pic>
    <xdr:clientData fPrintsWithSheet="0"/>
  </xdr:twoCellAnchor>
  <xdr:twoCellAnchor>
    <xdr:from>
      <xdr:col>12</xdr:col>
      <xdr:colOff>590550</xdr:colOff>
      <xdr:row>3</xdr:row>
      <xdr:rowOff>0</xdr:rowOff>
    </xdr:from>
    <xdr:to>
      <xdr:col>18</xdr:col>
      <xdr:colOff>981075</xdr:colOff>
      <xdr:row>5</xdr:row>
      <xdr:rowOff>190500</xdr:rowOff>
    </xdr:to>
    <xdr:sp macro="" textlink="">
      <xdr:nvSpPr>
        <xdr:cNvPr id="7" name="Texto explicativo retangular 6"/>
        <xdr:cNvSpPr/>
      </xdr:nvSpPr>
      <xdr:spPr bwMode="auto">
        <a:xfrm>
          <a:off x="6848475" y="723900"/>
          <a:ext cx="3409950" cy="514350"/>
        </a:xfrm>
        <a:prstGeom prst="wedgeRectCallout">
          <a:avLst>
            <a:gd name="adj1" fmla="val -20338"/>
            <a:gd name="adj2" fmla="val 30068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wrap="square" lIns="18288" tIns="0" rIns="0" bIns="0" rtlCol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BR" sz="1400" b="1">
              <a:latin typeface="+mn-lt"/>
              <a:ea typeface="+mn-ea"/>
              <a:cs typeface="+mn-cs"/>
            </a:rPr>
            <a:t>Chamada de Propostas </a:t>
          </a:r>
        </a:p>
        <a:p>
          <a:pPr algn="ctr"/>
          <a:r>
            <a:rPr lang="pt-BR" sz="1400" b="1">
              <a:latin typeface="+mn-lt"/>
              <a:ea typeface="+mn-ea"/>
              <a:cs typeface="+mn-cs"/>
            </a:rPr>
            <a:t>FAPESP / ETH Bionergia</a:t>
          </a:r>
          <a:r>
            <a:rPr lang="pt-BR" sz="1400" b="1" baseline="0">
              <a:latin typeface="+mn-lt"/>
              <a:ea typeface="+mn-ea"/>
              <a:cs typeface="+mn-cs"/>
            </a:rPr>
            <a:t> </a:t>
          </a:r>
          <a:r>
            <a:rPr lang="pt-BR" sz="1400" b="1">
              <a:latin typeface="+mn-lt"/>
              <a:ea typeface="+mn-ea"/>
              <a:cs typeface="+mn-cs"/>
            </a:rPr>
            <a:t>2011 </a:t>
          </a:r>
          <a:endParaRPr lang="pt-BR" sz="1400"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57150</xdr:rowOff>
    </xdr:from>
    <xdr:to>
      <xdr:col>14</xdr:col>
      <xdr:colOff>381000</xdr:colOff>
      <xdr:row>0</xdr:row>
      <xdr:rowOff>333375</xdr:rowOff>
    </xdr:to>
    <xdr:pic>
      <xdr:nvPicPr>
        <xdr:cNvPr id="34034" name="Picture 10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57175" y="57150"/>
          <a:ext cx="769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6</xdr:col>
      <xdr:colOff>266700</xdr:colOff>
      <xdr:row>168</xdr:row>
      <xdr:rowOff>47625</xdr:rowOff>
    </xdr:from>
    <xdr:to>
      <xdr:col>13</xdr:col>
      <xdr:colOff>781050</xdr:colOff>
      <xdr:row>169</xdr:row>
      <xdr:rowOff>85725</xdr:rowOff>
    </xdr:to>
    <xdr:pic>
      <xdr:nvPicPr>
        <xdr:cNvPr id="34035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067050" y="28755975"/>
          <a:ext cx="43148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1</xdr:col>
      <xdr:colOff>0</xdr:colOff>
      <xdr:row>1</xdr:row>
      <xdr:rowOff>0</xdr:rowOff>
    </xdr:from>
    <xdr:to>
      <xdr:col>10</xdr:col>
      <xdr:colOff>95250</xdr:colOff>
      <xdr:row>4</xdr:row>
      <xdr:rowOff>104775</xdr:rowOff>
    </xdr:to>
    <xdr:pic>
      <xdr:nvPicPr>
        <xdr:cNvPr id="34036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400050"/>
          <a:ext cx="50292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133350</xdr:colOff>
      <xdr:row>3</xdr:row>
      <xdr:rowOff>0</xdr:rowOff>
    </xdr:from>
    <xdr:to>
      <xdr:col>15</xdr:col>
      <xdr:colOff>876300</xdr:colOff>
      <xdr:row>5</xdr:row>
      <xdr:rowOff>190500</xdr:rowOff>
    </xdr:to>
    <xdr:sp macro="" textlink="">
      <xdr:nvSpPr>
        <xdr:cNvPr id="6" name="Texto explicativo retangular 5"/>
        <xdr:cNvSpPr/>
      </xdr:nvSpPr>
      <xdr:spPr bwMode="auto">
        <a:xfrm>
          <a:off x="6124575" y="723900"/>
          <a:ext cx="3409950" cy="514350"/>
        </a:xfrm>
        <a:prstGeom prst="wedgeRectCallout">
          <a:avLst>
            <a:gd name="adj1" fmla="val -20338"/>
            <a:gd name="adj2" fmla="val 30068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wrap="square" lIns="18288" tIns="0" rIns="0" bIns="0" rtlCol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BR" sz="1400" b="1">
              <a:latin typeface="+mn-lt"/>
              <a:ea typeface="+mn-ea"/>
              <a:cs typeface="+mn-cs"/>
            </a:rPr>
            <a:t>Chamada de Propostas </a:t>
          </a:r>
        </a:p>
        <a:p>
          <a:pPr algn="ctr"/>
          <a:r>
            <a:rPr lang="pt-BR" sz="1400" b="1">
              <a:latin typeface="+mn-lt"/>
              <a:ea typeface="+mn-ea"/>
              <a:cs typeface="+mn-cs"/>
            </a:rPr>
            <a:t>FAPESP / ETH Bionergia</a:t>
          </a:r>
          <a:r>
            <a:rPr lang="pt-BR" sz="1400" b="1" baseline="0">
              <a:latin typeface="+mn-lt"/>
              <a:ea typeface="+mn-ea"/>
              <a:cs typeface="+mn-cs"/>
            </a:rPr>
            <a:t> </a:t>
          </a:r>
          <a:r>
            <a:rPr lang="pt-BR" sz="1400" b="1">
              <a:latin typeface="+mn-lt"/>
              <a:ea typeface="+mn-ea"/>
              <a:cs typeface="+mn-cs"/>
            </a:rPr>
            <a:t>2011 </a:t>
          </a:r>
          <a:endParaRPr lang="pt-BR" sz="1400"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0</xdr:row>
      <xdr:rowOff>38100</xdr:rowOff>
    </xdr:from>
    <xdr:to>
      <xdr:col>13</xdr:col>
      <xdr:colOff>133350</xdr:colOff>
      <xdr:row>0</xdr:row>
      <xdr:rowOff>314325</xdr:rowOff>
    </xdr:to>
    <xdr:pic>
      <xdr:nvPicPr>
        <xdr:cNvPr id="35204" name="Picture 18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14325" y="38100"/>
          <a:ext cx="7572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5</xdr:col>
      <xdr:colOff>0</xdr:colOff>
      <xdr:row>156</xdr:row>
      <xdr:rowOff>19050</xdr:rowOff>
    </xdr:from>
    <xdr:to>
      <xdr:col>11</xdr:col>
      <xdr:colOff>628650</xdr:colOff>
      <xdr:row>157</xdr:row>
      <xdr:rowOff>57150</xdr:rowOff>
    </xdr:to>
    <xdr:pic>
      <xdr:nvPicPr>
        <xdr:cNvPr id="35205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809875" y="28603575"/>
          <a:ext cx="42386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1</xdr:col>
      <xdr:colOff>19049</xdr:colOff>
      <xdr:row>1</xdr:row>
      <xdr:rowOff>0</xdr:rowOff>
    </xdr:from>
    <xdr:to>
      <xdr:col>8</xdr:col>
      <xdr:colOff>600074</xdr:colOff>
      <xdr:row>4</xdr:row>
      <xdr:rowOff>104775</xdr:rowOff>
    </xdr:to>
    <xdr:pic>
      <xdr:nvPicPr>
        <xdr:cNvPr id="35209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71449" y="400050"/>
          <a:ext cx="48482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66675</xdr:colOff>
      <xdr:row>9</xdr:row>
      <xdr:rowOff>85725</xdr:rowOff>
    </xdr:from>
    <xdr:to>
      <xdr:col>9</xdr:col>
      <xdr:colOff>542925</xdr:colOff>
      <xdr:row>11</xdr:row>
      <xdr:rowOff>57150</xdr:rowOff>
    </xdr:to>
    <xdr:pic>
      <xdr:nvPicPr>
        <xdr:cNvPr id="13" name="Picture 3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3114675" y="2124075"/>
          <a:ext cx="2352675" cy="342900"/>
        </a:xfrm>
        <a:prstGeom prst="rect">
          <a:avLst/>
        </a:prstGeom>
        <a:noFill/>
      </xdr:spPr>
    </xdr:pic>
    <xdr:clientData fPrintsWithSheet="0"/>
  </xdr:twoCellAnchor>
  <xdr:twoCellAnchor>
    <xdr:from>
      <xdr:col>11</xdr:col>
      <xdr:colOff>171450</xdr:colOff>
      <xdr:row>3</xdr:row>
      <xdr:rowOff>0</xdr:rowOff>
    </xdr:from>
    <xdr:to>
      <xdr:col>15</xdr:col>
      <xdr:colOff>657225</xdr:colOff>
      <xdr:row>5</xdr:row>
      <xdr:rowOff>190500</xdr:rowOff>
    </xdr:to>
    <xdr:sp macro="" textlink="">
      <xdr:nvSpPr>
        <xdr:cNvPr id="7" name="Texto explicativo retangular 6"/>
        <xdr:cNvSpPr/>
      </xdr:nvSpPr>
      <xdr:spPr bwMode="auto">
        <a:xfrm>
          <a:off x="6400800" y="723900"/>
          <a:ext cx="3409950" cy="514350"/>
        </a:xfrm>
        <a:prstGeom prst="wedgeRectCallout">
          <a:avLst>
            <a:gd name="adj1" fmla="val -20338"/>
            <a:gd name="adj2" fmla="val 30068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wrap="square" lIns="18288" tIns="0" rIns="0" bIns="0" rtlCol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BR" sz="1400" b="1">
              <a:latin typeface="+mn-lt"/>
              <a:ea typeface="+mn-ea"/>
              <a:cs typeface="+mn-cs"/>
            </a:rPr>
            <a:t>Chamada de Propostas </a:t>
          </a:r>
        </a:p>
        <a:p>
          <a:pPr algn="ctr"/>
          <a:r>
            <a:rPr lang="pt-BR" sz="1400" b="1">
              <a:latin typeface="+mn-lt"/>
              <a:ea typeface="+mn-ea"/>
              <a:cs typeface="+mn-cs"/>
            </a:rPr>
            <a:t>FAPESP / ETH Bionergia</a:t>
          </a:r>
          <a:r>
            <a:rPr lang="pt-BR" sz="1400" b="1" baseline="0">
              <a:latin typeface="+mn-lt"/>
              <a:ea typeface="+mn-ea"/>
              <a:cs typeface="+mn-cs"/>
            </a:rPr>
            <a:t> </a:t>
          </a:r>
          <a:r>
            <a:rPr lang="pt-BR" sz="1400" b="1">
              <a:latin typeface="+mn-lt"/>
              <a:ea typeface="+mn-ea"/>
              <a:cs typeface="+mn-cs"/>
            </a:rPr>
            <a:t>2011 </a:t>
          </a:r>
          <a:endParaRPr lang="pt-BR" sz="1400"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0</xdr:row>
      <xdr:rowOff>47626</xdr:rowOff>
    </xdr:from>
    <xdr:to>
      <xdr:col>15</xdr:col>
      <xdr:colOff>371475</xdr:colOff>
      <xdr:row>0</xdr:row>
      <xdr:rowOff>314326</xdr:rowOff>
    </xdr:to>
    <xdr:pic>
      <xdr:nvPicPr>
        <xdr:cNvPr id="36082" name="Picture 7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76225" y="47626"/>
          <a:ext cx="75723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6</xdr:col>
      <xdr:colOff>152400</xdr:colOff>
      <xdr:row>161</xdr:row>
      <xdr:rowOff>0</xdr:rowOff>
    </xdr:from>
    <xdr:to>
      <xdr:col>14</xdr:col>
      <xdr:colOff>723900</xdr:colOff>
      <xdr:row>162</xdr:row>
      <xdr:rowOff>38100</xdr:rowOff>
    </xdr:to>
    <xdr:pic>
      <xdr:nvPicPr>
        <xdr:cNvPr id="36083" name="Picture 17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895600" y="26146125"/>
          <a:ext cx="4267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1</xdr:col>
      <xdr:colOff>0</xdr:colOff>
      <xdr:row>1</xdr:row>
      <xdr:rowOff>0</xdr:rowOff>
    </xdr:from>
    <xdr:to>
      <xdr:col>11</xdr:col>
      <xdr:colOff>314325</xdr:colOff>
      <xdr:row>4</xdr:row>
      <xdr:rowOff>104775</xdr:rowOff>
    </xdr:to>
    <xdr:pic>
      <xdr:nvPicPr>
        <xdr:cNvPr id="36084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400050"/>
          <a:ext cx="52959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133350</xdr:colOff>
      <xdr:row>3</xdr:row>
      <xdr:rowOff>0</xdr:rowOff>
    </xdr:from>
    <xdr:to>
      <xdr:col>16</xdr:col>
      <xdr:colOff>876299</xdr:colOff>
      <xdr:row>5</xdr:row>
      <xdr:rowOff>190500</xdr:rowOff>
    </xdr:to>
    <xdr:sp macro="" textlink="">
      <xdr:nvSpPr>
        <xdr:cNvPr id="6" name="Texto explicativo retangular 5"/>
        <xdr:cNvSpPr/>
      </xdr:nvSpPr>
      <xdr:spPr bwMode="auto">
        <a:xfrm>
          <a:off x="6219825" y="723900"/>
          <a:ext cx="3238499" cy="514350"/>
        </a:xfrm>
        <a:prstGeom prst="wedgeRectCallout">
          <a:avLst>
            <a:gd name="adj1" fmla="val -20338"/>
            <a:gd name="adj2" fmla="val 30068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wrap="square" lIns="18288" tIns="0" rIns="0" bIns="0" rtlCol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BR" sz="1400" b="1">
              <a:latin typeface="+mn-lt"/>
              <a:ea typeface="+mn-ea"/>
              <a:cs typeface="+mn-cs"/>
            </a:rPr>
            <a:t>Chamada de Propostas </a:t>
          </a:r>
        </a:p>
        <a:p>
          <a:pPr algn="ctr"/>
          <a:r>
            <a:rPr lang="pt-BR" sz="1400" b="1">
              <a:latin typeface="+mn-lt"/>
              <a:ea typeface="+mn-ea"/>
              <a:cs typeface="+mn-cs"/>
            </a:rPr>
            <a:t>FAPESP / ETH Bionergia</a:t>
          </a:r>
          <a:r>
            <a:rPr lang="pt-BR" sz="1400" b="1" baseline="0">
              <a:latin typeface="+mn-lt"/>
              <a:ea typeface="+mn-ea"/>
              <a:cs typeface="+mn-cs"/>
            </a:rPr>
            <a:t> </a:t>
          </a:r>
          <a:r>
            <a:rPr lang="pt-BR" sz="1400" b="1">
              <a:latin typeface="+mn-lt"/>
              <a:ea typeface="+mn-ea"/>
              <a:cs typeface="+mn-cs"/>
            </a:rPr>
            <a:t>2011 </a:t>
          </a:r>
          <a:endParaRPr lang="pt-BR" sz="1400"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38100</xdr:rowOff>
    </xdr:from>
    <xdr:to>
      <xdr:col>14</xdr:col>
      <xdr:colOff>114300</xdr:colOff>
      <xdr:row>0</xdr:row>
      <xdr:rowOff>314325</xdr:rowOff>
    </xdr:to>
    <xdr:pic>
      <xdr:nvPicPr>
        <xdr:cNvPr id="37106" name="Picture 7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38125" y="38100"/>
          <a:ext cx="7572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5</xdr:col>
      <xdr:colOff>209550</xdr:colOff>
      <xdr:row>163</xdr:row>
      <xdr:rowOff>0</xdr:rowOff>
    </xdr:from>
    <xdr:to>
      <xdr:col>13</xdr:col>
      <xdr:colOff>409575</xdr:colOff>
      <xdr:row>164</xdr:row>
      <xdr:rowOff>47625</xdr:rowOff>
    </xdr:to>
    <xdr:pic>
      <xdr:nvPicPr>
        <xdr:cNvPr id="37107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114675" y="30060900"/>
          <a:ext cx="42481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1</xdr:col>
      <xdr:colOff>19050</xdr:colOff>
      <xdr:row>1</xdr:row>
      <xdr:rowOff>19050</xdr:rowOff>
    </xdr:from>
    <xdr:to>
      <xdr:col>9</xdr:col>
      <xdr:colOff>47625</xdr:colOff>
      <xdr:row>4</xdr:row>
      <xdr:rowOff>123825</xdr:rowOff>
    </xdr:to>
    <xdr:pic>
      <xdr:nvPicPr>
        <xdr:cNvPr id="37108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47650" y="419100"/>
          <a:ext cx="49625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123825</xdr:colOff>
      <xdr:row>1</xdr:row>
      <xdr:rowOff>28575</xdr:rowOff>
    </xdr:from>
    <xdr:to>
      <xdr:col>14</xdr:col>
      <xdr:colOff>657224</xdr:colOff>
      <xdr:row>4</xdr:row>
      <xdr:rowOff>57150</xdr:rowOff>
    </xdr:to>
    <xdr:sp macro="" textlink="">
      <xdr:nvSpPr>
        <xdr:cNvPr id="6" name="Texto explicativo retangular 5"/>
        <xdr:cNvSpPr/>
      </xdr:nvSpPr>
      <xdr:spPr bwMode="auto">
        <a:xfrm>
          <a:off x="4991100" y="428625"/>
          <a:ext cx="3286124" cy="514350"/>
        </a:xfrm>
        <a:prstGeom prst="wedgeRectCallout">
          <a:avLst>
            <a:gd name="adj1" fmla="val -20338"/>
            <a:gd name="adj2" fmla="val 30068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wrap="square" lIns="18288" tIns="0" rIns="0" bIns="0" rtlCol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BR" sz="1400" b="1">
              <a:latin typeface="+mn-lt"/>
              <a:ea typeface="+mn-ea"/>
              <a:cs typeface="+mn-cs"/>
            </a:rPr>
            <a:t>Chamada de Propostas </a:t>
          </a:r>
        </a:p>
        <a:p>
          <a:pPr algn="ctr"/>
          <a:r>
            <a:rPr lang="pt-BR" sz="1400" b="1">
              <a:latin typeface="+mn-lt"/>
              <a:ea typeface="+mn-ea"/>
              <a:cs typeface="+mn-cs"/>
            </a:rPr>
            <a:t>FAPESP / ETH Bionergia</a:t>
          </a:r>
          <a:r>
            <a:rPr lang="pt-BR" sz="1400" b="1" baseline="0">
              <a:latin typeface="+mn-lt"/>
              <a:ea typeface="+mn-ea"/>
              <a:cs typeface="+mn-cs"/>
            </a:rPr>
            <a:t> </a:t>
          </a:r>
          <a:r>
            <a:rPr lang="pt-BR" sz="1400" b="1">
              <a:latin typeface="+mn-lt"/>
              <a:ea typeface="+mn-ea"/>
              <a:cs typeface="+mn-cs"/>
            </a:rPr>
            <a:t>2011 </a:t>
          </a:r>
          <a:endParaRPr lang="pt-BR" sz="1400"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0</xdr:row>
      <xdr:rowOff>0</xdr:rowOff>
    </xdr:from>
    <xdr:to>
      <xdr:col>11</xdr:col>
      <xdr:colOff>0</xdr:colOff>
      <xdr:row>1</xdr:row>
      <xdr:rowOff>47625</xdr:rowOff>
    </xdr:to>
    <xdr:pic>
      <xdr:nvPicPr>
        <xdr:cNvPr id="2" name="Picture 4" descr="setaesqblue">
          <a:hlinkClick xmlns:r="http://schemas.openxmlformats.org/officeDocument/2006/relationships" r:id="rId1" tooltip="VAI  PRA PLANILHA 9b-BV-AP (BOLSAS VINCULADAS À AUXÍLIO À PESQUISA)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 flipH="1">
          <a:off x="7239000" y="0"/>
          <a:ext cx="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1</xdr:col>
      <xdr:colOff>142875</xdr:colOff>
      <xdr:row>1</xdr:row>
      <xdr:rowOff>66675</xdr:rowOff>
    </xdr:from>
    <xdr:to>
      <xdr:col>1</xdr:col>
      <xdr:colOff>142875</xdr:colOff>
      <xdr:row>2</xdr:row>
      <xdr:rowOff>0</xdr:rowOff>
    </xdr:to>
    <xdr:pic>
      <xdr:nvPicPr>
        <xdr:cNvPr id="6" name="Picture 7" descr="CLIQUE AQUI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5275" y="171450"/>
          <a:ext cx="7572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5</xdr:col>
      <xdr:colOff>466725</xdr:colOff>
      <xdr:row>83</xdr:row>
      <xdr:rowOff>104775</xdr:rowOff>
    </xdr:from>
    <xdr:to>
      <xdr:col>5</xdr:col>
      <xdr:colOff>466725</xdr:colOff>
      <xdr:row>83</xdr:row>
      <xdr:rowOff>381000</xdr:rowOff>
    </xdr:to>
    <xdr:pic>
      <xdr:nvPicPr>
        <xdr:cNvPr id="7" name="Picture 13" descr="CLIQUE AQUI2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038350" y="19126200"/>
          <a:ext cx="3280172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1</xdr:col>
      <xdr:colOff>0</xdr:colOff>
      <xdr:row>87</xdr:row>
      <xdr:rowOff>0</xdr:rowOff>
    </xdr:from>
    <xdr:to>
      <xdr:col>1</xdr:col>
      <xdr:colOff>0</xdr:colOff>
      <xdr:row>88</xdr:row>
      <xdr:rowOff>9525</xdr:rowOff>
    </xdr:to>
    <xdr:pic>
      <xdr:nvPicPr>
        <xdr:cNvPr id="8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52400" y="19754850"/>
          <a:ext cx="7972425" cy="2952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1</xdr:col>
      <xdr:colOff>38100</xdr:colOff>
      <xdr:row>1</xdr:row>
      <xdr:rowOff>28575</xdr:rowOff>
    </xdr:from>
    <xdr:to>
      <xdr:col>8</xdr:col>
      <xdr:colOff>361950</xdr:colOff>
      <xdr:row>4</xdr:row>
      <xdr:rowOff>133350</xdr:rowOff>
    </xdr:to>
    <xdr:pic>
      <xdr:nvPicPr>
        <xdr:cNvPr id="10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90500" y="190500"/>
          <a:ext cx="43148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476250</xdr:colOff>
      <xdr:row>2</xdr:row>
      <xdr:rowOff>0</xdr:rowOff>
    </xdr:from>
    <xdr:to>
      <xdr:col>11</xdr:col>
      <xdr:colOff>790575</xdr:colOff>
      <xdr:row>5</xdr:row>
      <xdr:rowOff>28575</xdr:rowOff>
    </xdr:to>
    <xdr:sp macro="" textlink="">
      <xdr:nvSpPr>
        <xdr:cNvPr id="9" name="Texto explicativo retangular 8"/>
        <xdr:cNvSpPr/>
      </xdr:nvSpPr>
      <xdr:spPr bwMode="auto">
        <a:xfrm>
          <a:off x="4619625" y="323850"/>
          <a:ext cx="3409950" cy="514350"/>
        </a:xfrm>
        <a:prstGeom prst="wedgeRectCallout">
          <a:avLst>
            <a:gd name="adj1" fmla="val -20338"/>
            <a:gd name="adj2" fmla="val 30068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wrap="square" lIns="18288" tIns="0" rIns="0" bIns="0" rtlCol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BR" sz="1400" b="1">
              <a:latin typeface="+mn-lt"/>
              <a:ea typeface="+mn-ea"/>
              <a:cs typeface="+mn-cs"/>
            </a:rPr>
            <a:t>Chamada de Propostas </a:t>
          </a:r>
        </a:p>
        <a:p>
          <a:pPr algn="ctr"/>
          <a:r>
            <a:rPr lang="pt-BR" sz="1400" b="1">
              <a:latin typeface="+mn-lt"/>
              <a:ea typeface="+mn-ea"/>
              <a:cs typeface="+mn-cs"/>
            </a:rPr>
            <a:t>FAPESP / ETH Bionergia</a:t>
          </a:r>
          <a:r>
            <a:rPr lang="pt-BR" sz="1400" b="1" baseline="0">
              <a:latin typeface="+mn-lt"/>
              <a:ea typeface="+mn-ea"/>
              <a:cs typeface="+mn-cs"/>
            </a:rPr>
            <a:t> </a:t>
          </a:r>
          <a:r>
            <a:rPr lang="pt-BR" sz="1400" b="1">
              <a:latin typeface="+mn-lt"/>
              <a:ea typeface="+mn-ea"/>
              <a:cs typeface="+mn-cs"/>
            </a:rPr>
            <a:t>2011 </a:t>
          </a:r>
          <a:endParaRPr lang="pt-BR" sz="1400"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361950</xdr:colOff>
      <xdr:row>0</xdr:row>
      <xdr:rowOff>0</xdr:rowOff>
    </xdr:from>
    <xdr:to>
      <xdr:col>11</xdr:col>
      <xdr:colOff>676274</xdr:colOff>
      <xdr:row>1</xdr:row>
      <xdr:rowOff>0</xdr:rowOff>
    </xdr:to>
    <xdr:pic>
      <xdr:nvPicPr>
        <xdr:cNvPr id="11" name="Picture 7" descr="CLIQUE AQUI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14350" y="0"/>
          <a:ext cx="7400924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apesp.br/formularios/planilhas/orcamentos_FAPESP_03-2011_Office200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-MPN"/>
      <sheetName val="2-MPI"/>
      <sheetName val="3-MCN"/>
      <sheetName val="4-MCI"/>
      <sheetName val="5-STB"/>
      <sheetName val="6-STE"/>
      <sheetName val="7-TRAN"/>
      <sheetName val="8-DIP-DIE"/>
      <sheetName val="9a-B-TTS-VINC"/>
      <sheetName val="9C-IC DD - JP"/>
      <sheetName val="9b-B-ACAD-TEM"/>
      <sheetName val="CONSOLIDADA"/>
      <sheetName val="DADOS"/>
    </sheetNames>
    <sheetDataSet>
      <sheetData sheetId="0">
        <row r="65">
          <cell r="B65" t="str">
            <v>FAPESP,  MARÇO DE 2011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H2">
            <v>16</v>
          </cell>
        </row>
        <row r="3">
          <cell r="H3">
            <v>17</v>
          </cell>
        </row>
        <row r="4">
          <cell r="B4" t="str">
            <v>TT-I</v>
          </cell>
          <cell r="C4">
            <v>317.39999999999998</v>
          </cell>
          <cell r="H4">
            <v>18</v>
          </cell>
        </row>
        <row r="5">
          <cell r="B5" t="str">
            <v>TT-II</v>
          </cell>
          <cell r="C5">
            <v>634.79999999999995</v>
          </cell>
          <cell r="H5">
            <v>19</v>
          </cell>
        </row>
        <row r="6">
          <cell r="B6" t="str">
            <v>TT-III</v>
          </cell>
          <cell r="C6">
            <v>888.3</v>
          </cell>
          <cell r="H6">
            <v>20</v>
          </cell>
        </row>
        <row r="7">
          <cell r="B7" t="str">
            <v>TT-IV</v>
          </cell>
          <cell r="C7">
            <v>2246.1</v>
          </cell>
          <cell r="H7">
            <v>21</v>
          </cell>
        </row>
        <row r="8">
          <cell r="B8" t="str">
            <v>TT-IV-A</v>
          </cell>
          <cell r="C8">
            <v>3679.8</v>
          </cell>
          <cell r="H8">
            <v>22</v>
          </cell>
        </row>
        <row r="9">
          <cell r="B9" t="str">
            <v>TT-V</v>
          </cell>
          <cell r="C9">
            <v>5333.4</v>
          </cell>
          <cell r="H9">
            <v>23</v>
          </cell>
        </row>
        <row r="10">
          <cell r="H10">
            <v>24</v>
          </cell>
        </row>
        <row r="11">
          <cell r="H11">
            <v>25</v>
          </cell>
        </row>
        <row r="12">
          <cell r="H12">
            <v>26</v>
          </cell>
        </row>
        <row r="13">
          <cell r="H13">
            <v>27</v>
          </cell>
        </row>
        <row r="14">
          <cell r="H14">
            <v>28</v>
          </cell>
        </row>
        <row r="15">
          <cell r="H15">
            <v>29</v>
          </cell>
        </row>
        <row r="16">
          <cell r="H16">
            <v>30</v>
          </cell>
        </row>
        <row r="17">
          <cell r="H17">
            <v>31</v>
          </cell>
        </row>
        <row r="18">
          <cell r="H18">
            <v>32</v>
          </cell>
        </row>
        <row r="19">
          <cell r="H19">
            <v>33</v>
          </cell>
        </row>
        <row r="20">
          <cell r="H20">
            <v>34</v>
          </cell>
        </row>
        <row r="21">
          <cell r="H21">
            <v>35</v>
          </cell>
        </row>
        <row r="22">
          <cell r="H22">
            <v>36</v>
          </cell>
        </row>
        <row r="23">
          <cell r="H23">
            <v>37</v>
          </cell>
        </row>
        <row r="24">
          <cell r="H24">
            <v>38</v>
          </cell>
        </row>
        <row r="25">
          <cell r="H25">
            <v>39</v>
          </cell>
        </row>
        <row r="26">
          <cell r="H26">
            <v>40</v>
          </cell>
        </row>
      </sheetData>
    </sheetDataSet>
  </externalBook>
</externalLink>
</file>

<file path=xl/queryTables/queryTable1.xml><?xml version="1.0" encoding="utf-8"?>
<queryTable xmlns="http://schemas.openxmlformats.org/spreadsheetml/2006/main" name="tabela-de-valores-de-bolsas-no-pais" connectionId="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valores-bolsa" connectionId="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fapesp.br/3098" TargetMode="External"/><Relationship Id="rId4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IQ281"/>
  <sheetViews>
    <sheetView showGridLines="0" showRowColHeaders="0" tabSelected="1" zoomScaleNormal="100" zoomScaleSheetLayoutView="90" workbookViewId="0"/>
  </sheetViews>
  <sheetFormatPr defaultColWidth="0" defaultRowHeight="12.75" customHeight="1" zeroHeight="1"/>
  <cols>
    <col min="1" max="1" width="2.140625" style="335" customWidth="1"/>
    <col min="2" max="2" width="9" style="58" customWidth="1"/>
    <col min="3" max="3" width="7.5703125" style="74" customWidth="1"/>
    <col min="4" max="4" width="12.28515625" style="108" customWidth="1"/>
    <col min="5" max="5" width="8" style="58" customWidth="1"/>
    <col min="6" max="6" width="9.42578125" style="58" customWidth="1"/>
    <col min="7" max="7" width="7.85546875" style="58" customWidth="1"/>
    <col min="8" max="8" width="8.7109375" style="58" customWidth="1"/>
    <col min="9" max="9" width="5" style="58" customWidth="1"/>
    <col min="10" max="10" width="6.28515625" style="58" customWidth="1"/>
    <col min="11" max="11" width="5.7109375" style="58" customWidth="1"/>
    <col min="12" max="12" width="9.7109375" style="74" customWidth="1"/>
    <col min="13" max="13" width="15.28515625" style="74" customWidth="1"/>
    <col min="14" max="14" width="14.42578125" style="74" customWidth="1"/>
    <col min="15" max="15" width="18" style="58" customWidth="1"/>
    <col min="16" max="16" width="15.140625" style="58" customWidth="1"/>
    <col min="17" max="17" width="2.42578125" style="404" customWidth="1"/>
    <col min="18" max="18" width="8.42578125" style="65" hidden="1" customWidth="1"/>
    <col min="19" max="19" width="96.7109375" style="65" hidden="1" customWidth="1"/>
    <col min="20" max="20" width="8.28515625" style="65" hidden="1" customWidth="1"/>
    <col min="21" max="21" width="4.5703125" style="65" hidden="1" customWidth="1"/>
    <col min="22" max="37" width="8.28515625" style="65" hidden="1" customWidth="1"/>
    <col min="38" max="43" width="2.42578125" style="65" hidden="1" customWidth="1"/>
    <col min="44" max="16384" width="9.140625" style="404" hidden="1"/>
  </cols>
  <sheetData>
    <row r="1" spans="1:251" s="403" customFormat="1" ht="31.5" customHeight="1">
      <c r="A1" s="434"/>
      <c r="B1" s="57"/>
      <c r="C1" s="3"/>
      <c r="D1" s="107"/>
      <c r="E1" s="2"/>
      <c r="F1" s="2"/>
      <c r="G1" s="2"/>
      <c r="H1" s="755"/>
      <c r="I1" s="755"/>
      <c r="J1" s="2"/>
      <c r="K1" s="2"/>
      <c r="L1" s="3"/>
      <c r="M1" s="3"/>
      <c r="N1" s="3"/>
      <c r="O1" s="2"/>
      <c r="P1" s="2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</row>
    <row r="2" spans="1:251" s="403" customFormat="1" ht="12.75" customHeight="1">
      <c r="A2" s="331"/>
      <c r="B2" s="2"/>
      <c r="C2" s="3"/>
      <c r="D2" s="107"/>
      <c r="E2" s="2"/>
      <c r="F2" s="2"/>
      <c r="G2" s="2"/>
      <c r="H2" s="2"/>
      <c r="I2" s="2"/>
      <c r="J2" s="2"/>
      <c r="K2" s="2"/>
      <c r="L2" s="3"/>
      <c r="M2" s="3"/>
      <c r="N2" s="3"/>
      <c r="O2" s="2"/>
      <c r="P2" s="2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</row>
    <row r="3" spans="1:251" s="403" customFormat="1" ht="12.75" customHeight="1">
      <c r="A3" s="331"/>
      <c r="B3" s="2"/>
      <c r="C3" s="3"/>
      <c r="D3" s="107"/>
      <c r="E3" s="2"/>
      <c r="F3" s="2"/>
      <c r="G3" s="2"/>
      <c r="H3" s="2"/>
      <c r="I3" s="2"/>
      <c r="J3" s="2"/>
      <c r="K3" s="2"/>
      <c r="L3" s="3"/>
      <c r="M3" s="3"/>
      <c r="N3" s="3"/>
      <c r="O3" s="743"/>
      <c r="P3" s="743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</row>
    <row r="4" spans="1:251" s="403" customFormat="1" ht="12.75" customHeight="1">
      <c r="A4" s="331"/>
      <c r="B4" s="2"/>
      <c r="C4" s="3"/>
      <c r="D4" s="107"/>
      <c r="E4" s="2"/>
      <c r="F4" s="2"/>
      <c r="G4" s="2"/>
      <c r="H4" s="2"/>
      <c r="I4" s="2"/>
      <c r="J4" s="2"/>
      <c r="K4" s="2"/>
      <c r="L4" s="3"/>
      <c r="M4" s="107"/>
      <c r="N4" s="3"/>
      <c r="O4" s="2"/>
      <c r="P4" s="2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</row>
    <row r="5" spans="1:251" s="403" customFormat="1" ht="12.75" customHeight="1">
      <c r="A5" s="331"/>
      <c r="B5" s="2"/>
      <c r="C5" s="3"/>
      <c r="D5" s="107"/>
      <c r="E5" s="2"/>
      <c r="F5" s="2"/>
      <c r="G5" s="2"/>
      <c r="H5" s="2"/>
      <c r="I5" s="2"/>
      <c r="J5" s="2"/>
      <c r="K5" s="2"/>
      <c r="L5" s="3"/>
      <c r="M5" s="3"/>
      <c r="N5" s="3"/>
      <c r="O5" s="2"/>
      <c r="P5" s="2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</row>
    <row r="6" spans="1:251" s="403" customFormat="1" ht="19.5" customHeight="1">
      <c r="A6" s="331"/>
      <c r="B6" s="744" t="s">
        <v>235</v>
      </c>
      <c r="C6" s="744"/>
      <c r="D6" s="744"/>
      <c r="E6" s="744"/>
      <c r="F6" s="744"/>
      <c r="G6" s="744"/>
      <c r="H6" s="744"/>
      <c r="I6" s="744"/>
      <c r="J6" s="744"/>
      <c r="K6" s="744"/>
      <c r="L6" s="744"/>
      <c r="M6" s="744"/>
      <c r="N6" s="744"/>
      <c r="O6" s="744"/>
      <c r="P6" s="744"/>
      <c r="Q6" s="10"/>
      <c r="R6" s="405"/>
      <c r="S6" s="405"/>
      <c r="T6" s="405"/>
      <c r="U6" s="405"/>
      <c r="V6" s="405"/>
      <c r="W6" s="405"/>
      <c r="X6" s="405"/>
      <c r="Y6" s="405"/>
      <c r="Z6" s="405"/>
      <c r="AA6" s="405"/>
      <c r="AB6" s="405"/>
      <c r="AC6" s="405"/>
      <c r="AD6" s="405"/>
      <c r="AE6" s="405"/>
      <c r="AF6" s="405"/>
      <c r="AG6" s="405"/>
      <c r="AH6" s="405"/>
      <c r="AI6" s="405"/>
      <c r="AJ6" s="405"/>
      <c r="AK6" s="405"/>
      <c r="AL6" s="405"/>
      <c r="AM6" s="405"/>
      <c r="AN6" s="405"/>
      <c r="AO6" s="405"/>
      <c r="AP6" s="405"/>
      <c r="AQ6" s="405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</row>
    <row r="7" spans="1:251" s="403" customFormat="1" ht="5.25" customHeight="1">
      <c r="A7" s="331"/>
      <c r="B7" s="619"/>
      <c r="C7" s="7"/>
      <c r="D7" s="277"/>
      <c r="E7" s="8"/>
      <c r="F7" s="8"/>
      <c r="G7" s="8"/>
      <c r="H7" s="8"/>
      <c r="I7" s="8"/>
      <c r="J7" s="8"/>
      <c r="K7" s="8"/>
      <c r="L7" s="8"/>
      <c r="M7" s="8"/>
      <c r="N7" s="8"/>
      <c r="O7" s="9"/>
      <c r="P7" s="2"/>
      <c r="Q7" s="10"/>
      <c r="R7" s="405"/>
      <c r="S7" s="405"/>
      <c r="T7" s="405"/>
      <c r="U7" s="405"/>
      <c r="V7" s="405"/>
      <c r="W7" s="405"/>
      <c r="X7" s="405"/>
      <c r="Y7" s="405"/>
      <c r="Z7" s="405"/>
      <c r="AA7" s="405"/>
      <c r="AB7" s="405"/>
      <c r="AC7" s="405"/>
      <c r="AD7" s="405"/>
      <c r="AE7" s="405"/>
      <c r="AF7" s="405"/>
      <c r="AG7" s="405"/>
      <c r="AH7" s="405"/>
      <c r="AI7" s="405"/>
      <c r="AJ7" s="405"/>
      <c r="AK7" s="405"/>
      <c r="AL7" s="405"/>
      <c r="AM7" s="405"/>
      <c r="AN7" s="405"/>
      <c r="AO7" s="405"/>
      <c r="AP7" s="405"/>
      <c r="AQ7" s="405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</row>
    <row r="8" spans="1:251" s="591" customFormat="1" ht="33" customHeight="1">
      <c r="A8" s="447"/>
      <c r="B8" s="701" t="s">
        <v>320</v>
      </c>
      <c r="C8" s="593"/>
      <c r="D8" s="593"/>
      <c r="E8" s="594"/>
      <c r="F8" s="594"/>
      <c r="G8" s="594"/>
      <c r="H8" s="594"/>
      <c r="I8" s="594"/>
      <c r="J8" s="598"/>
      <c r="K8" s="595"/>
      <c r="L8" s="594"/>
      <c r="M8" s="594"/>
      <c r="N8" s="8"/>
      <c r="O8" s="8"/>
      <c r="P8" s="8"/>
      <c r="Q8" s="8"/>
      <c r="R8" s="592"/>
      <c r="U8" s="246"/>
      <c r="W8" s="172"/>
    </row>
    <row r="9" spans="1:251" s="36" customFormat="1" ht="19.5" customHeight="1">
      <c r="A9" s="422"/>
      <c r="B9" s="5" t="s">
        <v>143</v>
      </c>
      <c r="C9" s="7"/>
      <c r="D9" s="277"/>
      <c r="E9" s="406"/>
      <c r="F9" s="745"/>
      <c r="G9" s="745"/>
      <c r="H9" s="745"/>
      <c r="I9" s="745"/>
      <c r="J9" s="745"/>
      <c r="K9" s="745"/>
      <c r="L9" s="745"/>
      <c r="M9" s="745"/>
      <c r="N9" s="745"/>
      <c r="O9" s="745"/>
      <c r="P9" s="745"/>
      <c r="Q9" s="422"/>
      <c r="S9" s="244"/>
      <c r="T9" s="244"/>
      <c r="U9" s="244"/>
      <c r="V9" s="244"/>
      <c r="W9" s="244"/>
      <c r="X9" s="244"/>
      <c r="Y9" s="244"/>
      <c r="Z9" s="244"/>
      <c r="AA9" s="244"/>
      <c r="AB9" s="244"/>
      <c r="AC9" s="245"/>
      <c r="AD9" s="245"/>
      <c r="AE9" s="245"/>
      <c r="AF9" s="245"/>
      <c r="AG9" s="245"/>
      <c r="AH9" s="245"/>
      <c r="AI9" s="245"/>
      <c r="AJ9" s="245"/>
      <c r="AK9" s="245"/>
      <c r="AL9" s="245"/>
      <c r="AM9" s="245"/>
      <c r="AN9" s="245"/>
      <c r="AO9" s="245"/>
      <c r="AP9" s="245"/>
      <c r="AQ9" s="245"/>
      <c r="AR9" s="243"/>
      <c r="AS9" s="243"/>
      <c r="AT9" s="243"/>
      <c r="AU9" s="243"/>
      <c r="AV9" s="243"/>
      <c r="AW9" s="243"/>
      <c r="AX9" s="243"/>
      <c r="AY9" s="243"/>
      <c r="AZ9" s="243"/>
      <c r="BA9" s="243"/>
      <c r="BB9" s="243"/>
      <c r="BC9" s="243"/>
      <c r="BD9" s="243"/>
      <c r="BE9" s="243"/>
      <c r="BF9" s="243"/>
      <c r="BG9" s="243"/>
      <c r="BH9" s="243"/>
      <c r="BI9" s="243"/>
      <c r="BJ9" s="243"/>
      <c r="BK9" s="243"/>
      <c r="BL9" s="243"/>
      <c r="BM9" s="243"/>
      <c r="BN9" s="243"/>
      <c r="BO9" s="243"/>
      <c r="BP9" s="243"/>
      <c r="BQ9" s="243"/>
      <c r="BR9" s="243"/>
      <c r="BS9" s="243"/>
      <c r="BT9" s="243"/>
      <c r="BU9" s="243"/>
      <c r="BV9" s="243"/>
      <c r="BW9" s="243"/>
      <c r="BX9" s="243"/>
      <c r="BY9" s="243"/>
      <c r="BZ9" s="243"/>
      <c r="CA9" s="243"/>
      <c r="CB9" s="243"/>
      <c r="CC9" s="243"/>
      <c r="CD9" s="243"/>
      <c r="CE9" s="243"/>
      <c r="CF9" s="243"/>
      <c r="CG9" s="243"/>
      <c r="CH9" s="243"/>
      <c r="CI9" s="243"/>
      <c r="CJ9" s="243"/>
      <c r="CK9" s="243"/>
      <c r="CL9" s="243"/>
      <c r="CM9" s="243"/>
      <c r="CN9" s="243"/>
      <c r="CO9" s="243"/>
      <c r="CP9" s="243"/>
      <c r="CQ9" s="243"/>
      <c r="CR9" s="243"/>
      <c r="CS9" s="243"/>
      <c r="CT9" s="243"/>
      <c r="CU9" s="243"/>
      <c r="CV9" s="243"/>
      <c r="CW9" s="243"/>
      <c r="CX9" s="243"/>
      <c r="CY9" s="243"/>
      <c r="CZ9" s="243"/>
      <c r="DA9" s="243"/>
      <c r="DB9" s="243"/>
      <c r="DC9" s="243"/>
      <c r="DD9" s="243"/>
      <c r="DE9" s="243"/>
      <c r="DF9" s="243"/>
      <c r="DG9" s="243"/>
      <c r="DH9" s="243"/>
      <c r="DI9" s="243"/>
      <c r="DJ9" s="243"/>
      <c r="DK9" s="243"/>
      <c r="DL9" s="243"/>
      <c r="DM9" s="243"/>
      <c r="DN9" s="243"/>
      <c r="DO9" s="243"/>
      <c r="DP9" s="243"/>
      <c r="DQ9" s="243"/>
      <c r="DR9" s="243"/>
      <c r="DS9" s="243"/>
      <c r="DT9" s="243"/>
      <c r="DU9" s="243"/>
      <c r="DV9" s="243"/>
      <c r="DW9" s="243"/>
      <c r="DX9" s="243"/>
      <c r="DY9" s="243"/>
      <c r="DZ9" s="243"/>
      <c r="EA9" s="243"/>
      <c r="EB9" s="243"/>
      <c r="EC9" s="243"/>
      <c r="ED9" s="243"/>
      <c r="EE9" s="243"/>
      <c r="EF9" s="243"/>
      <c r="EG9" s="243"/>
      <c r="EH9" s="243"/>
      <c r="EI9" s="243"/>
      <c r="EJ9" s="243"/>
      <c r="EK9" s="243"/>
      <c r="EL9" s="243"/>
      <c r="EM9" s="243"/>
      <c r="EN9" s="243"/>
      <c r="EO9" s="243"/>
      <c r="EP9" s="243"/>
      <c r="EQ9" s="243"/>
      <c r="ER9" s="243"/>
      <c r="ES9" s="243"/>
      <c r="ET9" s="243"/>
      <c r="EU9" s="243"/>
      <c r="EV9" s="243"/>
      <c r="EW9" s="243"/>
      <c r="EX9" s="243"/>
      <c r="EY9" s="243"/>
      <c r="EZ9" s="243"/>
      <c r="FA9" s="243"/>
      <c r="FB9" s="243"/>
      <c r="FC9" s="243"/>
      <c r="FD9" s="243"/>
      <c r="FE9" s="243"/>
      <c r="FF9" s="243"/>
      <c r="FG9" s="243"/>
      <c r="FH9" s="243"/>
      <c r="FI9" s="243"/>
      <c r="FJ9" s="243"/>
      <c r="FK9" s="243"/>
      <c r="FL9" s="243"/>
      <c r="FM9" s="243"/>
      <c r="FN9" s="243"/>
      <c r="FO9" s="243"/>
      <c r="FP9" s="243"/>
      <c r="FQ9" s="243"/>
      <c r="FR9" s="243"/>
      <c r="FS9" s="243"/>
      <c r="FT9" s="243"/>
      <c r="FU9" s="243"/>
      <c r="FV9" s="243"/>
      <c r="FW9" s="243"/>
      <c r="FX9" s="243"/>
      <c r="FY9" s="243"/>
      <c r="FZ9" s="243"/>
      <c r="GA9" s="243"/>
      <c r="GB9" s="243"/>
      <c r="GC9" s="243"/>
      <c r="GD9" s="243"/>
      <c r="GE9" s="243"/>
      <c r="GF9" s="243"/>
      <c r="GG9" s="243"/>
      <c r="GH9" s="243"/>
      <c r="GI9" s="243"/>
      <c r="GJ9" s="243"/>
      <c r="GK9" s="243"/>
      <c r="GL9" s="243"/>
      <c r="GM9" s="243"/>
      <c r="GN9" s="243"/>
      <c r="GO9" s="243"/>
      <c r="GP9" s="243"/>
      <c r="GQ9" s="243"/>
      <c r="GR9" s="243"/>
      <c r="GS9" s="243"/>
      <c r="GT9" s="243"/>
      <c r="GU9" s="243"/>
      <c r="GV9" s="243"/>
      <c r="GW9" s="243"/>
      <c r="GX9" s="243"/>
      <c r="GY9" s="243"/>
      <c r="GZ9" s="243"/>
      <c r="HA9" s="243"/>
      <c r="HB9" s="243"/>
      <c r="HC9" s="243"/>
      <c r="HD9" s="243"/>
      <c r="HE9" s="243"/>
      <c r="HF9" s="243"/>
      <c r="HG9" s="243"/>
      <c r="HH9" s="243"/>
      <c r="HI9" s="243"/>
      <c r="HJ9" s="243"/>
      <c r="HK9" s="243"/>
      <c r="HL9" s="243"/>
      <c r="HM9" s="243"/>
      <c r="HN9" s="243"/>
      <c r="HO9" s="243"/>
      <c r="HP9" s="243"/>
      <c r="HQ9" s="243"/>
      <c r="HR9" s="243"/>
      <c r="HS9" s="243"/>
      <c r="HT9" s="243"/>
      <c r="HU9" s="243"/>
      <c r="HV9" s="243"/>
      <c r="HW9" s="243"/>
      <c r="HX9" s="243"/>
      <c r="HY9" s="243"/>
      <c r="HZ9" s="243"/>
      <c r="IA9" s="243"/>
      <c r="IB9" s="243"/>
      <c r="IC9" s="243"/>
      <c r="ID9" s="243"/>
      <c r="IE9" s="243"/>
      <c r="IF9" s="243"/>
      <c r="IG9" s="243"/>
      <c r="IH9" s="243"/>
      <c r="II9" s="243"/>
      <c r="IJ9" s="243"/>
      <c r="IK9" s="243"/>
      <c r="IL9" s="243"/>
      <c r="IM9" s="243"/>
      <c r="IN9" s="243"/>
      <c r="IO9" s="243"/>
      <c r="IP9" s="243"/>
      <c r="IQ9" s="243"/>
    </row>
    <row r="10" spans="1:251" s="403" customFormat="1" ht="6" customHeight="1">
      <c r="A10" s="335"/>
      <c r="B10" s="5"/>
      <c r="C10" s="7"/>
      <c r="D10" s="277"/>
      <c r="E10" s="36"/>
      <c r="F10" s="36"/>
      <c r="G10" s="36"/>
      <c r="H10" s="36"/>
      <c r="I10" s="36"/>
      <c r="J10" s="36"/>
      <c r="K10" s="36"/>
      <c r="L10" s="35"/>
      <c r="M10" s="35"/>
      <c r="N10" s="35"/>
      <c r="O10" s="186"/>
      <c r="P10" s="186"/>
      <c r="Q10" s="24"/>
      <c r="R10" s="229"/>
      <c r="S10" s="229"/>
      <c r="T10" s="229"/>
      <c r="U10" s="229"/>
      <c r="V10" s="229"/>
      <c r="W10" s="229"/>
      <c r="X10" s="229"/>
      <c r="Y10" s="229"/>
      <c r="Z10" s="229"/>
      <c r="AA10" s="229"/>
      <c r="AB10" s="229"/>
      <c r="AC10" s="229"/>
      <c r="AD10" s="229"/>
      <c r="AE10" s="229"/>
      <c r="AF10" s="229"/>
      <c r="AG10" s="229"/>
      <c r="AH10" s="229"/>
      <c r="AI10" s="229"/>
      <c r="AJ10" s="229"/>
      <c r="AK10" s="229"/>
      <c r="AL10" s="229"/>
      <c r="AM10" s="229"/>
      <c r="AN10" s="229"/>
      <c r="AO10" s="229"/>
      <c r="AP10" s="229"/>
      <c r="AQ10" s="229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  <c r="IK10" s="24"/>
      <c r="IL10" s="24"/>
      <c r="IM10" s="24"/>
      <c r="IN10" s="24"/>
      <c r="IO10" s="24"/>
      <c r="IP10" s="24"/>
      <c r="IQ10" s="24"/>
    </row>
    <row r="11" spans="1:251" s="403" customFormat="1" ht="19.5" customHeight="1">
      <c r="A11" s="335"/>
      <c r="B11" s="752" t="s">
        <v>0</v>
      </c>
      <c r="C11" s="753"/>
      <c r="D11" s="746"/>
      <c r="E11" s="746"/>
      <c r="F11" s="746"/>
      <c r="G11" s="36"/>
      <c r="H11" s="36"/>
      <c r="I11" s="36"/>
      <c r="J11" s="36"/>
      <c r="K11" s="36"/>
      <c r="L11" s="35"/>
      <c r="M11" s="35"/>
      <c r="N11" s="35"/>
      <c r="O11" s="186"/>
      <c r="P11" s="186"/>
      <c r="Q11" s="24"/>
      <c r="R11" s="229"/>
      <c r="S11" s="229"/>
      <c r="T11" s="229"/>
      <c r="U11" s="229"/>
      <c r="V11" s="229"/>
      <c r="W11" s="229"/>
      <c r="X11" s="229"/>
      <c r="Y11" s="229"/>
      <c r="Z11" s="229"/>
      <c r="AA11" s="229"/>
      <c r="AB11" s="229"/>
      <c r="AC11" s="229"/>
      <c r="AD11" s="229"/>
      <c r="AE11" s="229"/>
      <c r="AF11" s="229"/>
      <c r="AG11" s="229"/>
      <c r="AH11" s="229"/>
      <c r="AI11" s="229"/>
      <c r="AJ11" s="229"/>
      <c r="AK11" s="229"/>
      <c r="AL11" s="229"/>
      <c r="AM11" s="229"/>
      <c r="AN11" s="229"/>
      <c r="AO11" s="229"/>
      <c r="AP11" s="229"/>
      <c r="AQ11" s="229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4"/>
      <c r="HZ11" s="24"/>
      <c r="IA11" s="24"/>
      <c r="IB11" s="24"/>
      <c r="IC11" s="24"/>
      <c r="ID11" s="24"/>
      <c r="IE11" s="24"/>
      <c r="IF11" s="24"/>
      <c r="IG11" s="24"/>
      <c r="IH11" s="24"/>
      <c r="II11" s="24"/>
      <c r="IJ11" s="24"/>
      <c r="IK11" s="24"/>
      <c r="IL11" s="24"/>
      <c r="IM11" s="24"/>
      <c r="IN11" s="24"/>
      <c r="IO11" s="24"/>
      <c r="IP11" s="24"/>
      <c r="IQ11" s="24"/>
    </row>
    <row r="12" spans="1:251" s="403" customFormat="1" ht="7.5" customHeight="1">
      <c r="A12" s="335"/>
      <c r="B12" s="5"/>
      <c r="C12" s="7"/>
      <c r="D12" s="277"/>
      <c r="E12" s="36"/>
      <c r="F12" s="36"/>
      <c r="G12" s="36"/>
      <c r="H12" s="36"/>
      <c r="I12" s="36"/>
      <c r="J12" s="36"/>
      <c r="K12" s="36"/>
      <c r="L12" s="35"/>
      <c r="M12" s="35"/>
      <c r="N12" s="35"/>
      <c r="O12" s="186"/>
      <c r="P12" s="186"/>
      <c r="Q12" s="24"/>
      <c r="R12" s="381"/>
      <c r="S12" s="229"/>
      <c r="T12" s="229"/>
      <c r="U12" s="229"/>
      <c r="V12" s="229"/>
      <c r="W12" s="229"/>
      <c r="X12" s="229"/>
      <c r="Y12" s="229"/>
      <c r="Z12" s="229"/>
      <c r="AA12" s="229"/>
      <c r="AB12" s="229"/>
      <c r="AC12" s="229"/>
      <c r="AD12" s="229"/>
      <c r="AE12" s="229"/>
      <c r="AF12" s="229"/>
      <c r="AG12" s="229"/>
      <c r="AH12" s="229"/>
      <c r="AI12" s="229"/>
      <c r="AJ12" s="229"/>
      <c r="AK12" s="229"/>
      <c r="AL12" s="229"/>
      <c r="AM12" s="229"/>
      <c r="AN12" s="229"/>
      <c r="AO12" s="229"/>
      <c r="AP12" s="229"/>
      <c r="AQ12" s="229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  <c r="IF12" s="24"/>
      <c r="IG12" s="24"/>
      <c r="IH12" s="24"/>
      <c r="II12" s="24"/>
      <c r="IJ12" s="24"/>
      <c r="IK12" s="24"/>
      <c r="IL12" s="24"/>
      <c r="IM12" s="24"/>
      <c r="IN12" s="24"/>
      <c r="IO12" s="24"/>
      <c r="IP12" s="24"/>
      <c r="IQ12" s="24"/>
    </row>
    <row r="13" spans="1:251" s="16" customFormat="1" ht="19.5" customHeight="1">
      <c r="A13" s="332"/>
      <c r="B13" s="754" t="s">
        <v>135</v>
      </c>
      <c r="C13" s="754"/>
      <c r="D13" s="747" t="str">
        <f>IF(SUM(O17:O61,O69:O115)=0,"",SUM(O17:O61,O69:O115))</f>
        <v/>
      </c>
      <c r="E13" s="747"/>
      <c r="F13" s="747"/>
      <c r="G13" s="756" t="s">
        <v>266</v>
      </c>
      <c r="H13" s="757"/>
      <c r="I13" s="757"/>
      <c r="J13" s="757"/>
      <c r="K13" s="757"/>
      <c r="L13" s="757"/>
      <c r="M13" s="757"/>
      <c r="N13" s="757"/>
      <c r="O13" s="757"/>
      <c r="P13" s="757"/>
      <c r="Q13" s="1"/>
      <c r="R13" s="382"/>
      <c r="S13" s="230"/>
      <c r="T13" s="230"/>
      <c r="U13" s="230"/>
      <c r="V13" s="230"/>
      <c r="W13" s="230"/>
      <c r="X13" s="230"/>
      <c r="Y13" s="230"/>
      <c r="Z13" s="230"/>
      <c r="AA13" s="230"/>
      <c r="AB13" s="230"/>
      <c r="AC13" s="230"/>
      <c r="AD13" s="230"/>
      <c r="AE13" s="230"/>
      <c r="AF13" s="230"/>
      <c r="AG13" s="230"/>
      <c r="AH13" s="230"/>
      <c r="AI13" s="230"/>
      <c r="AJ13" s="230"/>
      <c r="AK13" s="230"/>
      <c r="AL13" s="230"/>
      <c r="AM13" s="230"/>
      <c r="AN13" s="230"/>
      <c r="AO13" s="230"/>
      <c r="AP13" s="230"/>
      <c r="AQ13" s="230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</row>
    <row r="14" spans="1:251" s="16" customFormat="1" ht="5.0999999999999996" customHeight="1">
      <c r="A14" s="332"/>
      <c r="B14" s="200"/>
      <c r="C14" s="17"/>
      <c r="D14" s="511"/>
      <c r="E14" s="19"/>
      <c r="F14" s="19"/>
      <c r="G14" s="19"/>
      <c r="H14" s="19"/>
      <c r="I14" s="19"/>
      <c r="J14" s="19"/>
      <c r="K14" s="19"/>
      <c r="L14" s="17"/>
      <c r="M14" s="17"/>
      <c r="N14" s="17"/>
      <c r="O14" s="19"/>
      <c r="P14" s="19"/>
      <c r="Q14" s="1"/>
      <c r="R14" s="383"/>
      <c r="S14" s="230"/>
      <c r="T14" s="230"/>
      <c r="U14" s="230"/>
      <c r="V14" s="230"/>
      <c r="W14" s="230"/>
      <c r="X14" s="230"/>
      <c r="Y14" s="230"/>
      <c r="Z14" s="230"/>
      <c r="AA14" s="230"/>
      <c r="AB14" s="230"/>
      <c r="AC14" s="230"/>
      <c r="AD14" s="230"/>
      <c r="AE14" s="230"/>
      <c r="AF14" s="230"/>
      <c r="AG14" s="230"/>
      <c r="AH14" s="230"/>
      <c r="AI14" s="230"/>
      <c r="AJ14" s="230"/>
      <c r="AK14" s="230"/>
      <c r="AL14" s="230"/>
      <c r="AM14" s="230"/>
      <c r="AN14" s="230"/>
      <c r="AO14" s="230"/>
      <c r="AP14" s="230"/>
      <c r="AQ14" s="230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</row>
    <row r="15" spans="1:251" ht="15.75" customHeight="1">
      <c r="A15" s="332"/>
      <c r="B15" s="778" t="s">
        <v>1</v>
      </c>
      <c r="C15" s="778" t="s">
        <v>7</v>
      </c>
      <c r="D15" s="1019" t="s">
        <v>8</v>
      </c>
      <c r="E15" s="1020"/>
      <c r="F15" s="1020"/>
      <c r="G15" s="1020"/>
      <c r="H15" s="1020"/>
      <c r="I15" s="1020"/>
      <c r="J15" s="1020"/>
      <c r="K15" s="1020"/>
      <c r="L15" s="1021"/>
      <c r="M15" s="750" t="s">
        <v>168</v>
      </c>
      <c r="N15" s="750" t="s">
        <v>3</v>
      </c>
      <c r="O15" s="748" t="s">
        <v>4</v>
      </c>
      <c r="P15" s="750" t="s">
        <v>326</v>
      </c>
      <c r="Q15" s="403"/>
      <c r="S15" s="244" t="s">
        <v>144</v>
      </c>
      <c r="T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403"/>
      <c r="AS15" s="403"/>
      <c r="AT15" s="403"/>
      <c r="AU15" s="403"/>
      <c r="AV15" s="403"/>
      <c r="AW15" s="403"/>
      <c r="AX15" s="403"/>
      <c r="AY15" s="403"/>
      <c r="AZ15" s="403"/>
      <c r="BA15" s="403"/>
      <c r="BB15" s="403"/>
      <c r="BC15" s="403"/>
      <c r="BD15" s="403"/>
      <c r="BE15" s="403"/>
      <c r="BF15" s="403"/>
      <c r="BG15" s="403"/>
      <c r="BH15" s="403"/>
      <c r="BI15" s="403"/>
      <c r="BJ15" s="403"/>
      <c r="BK15" s="403"/>
      <c r="BL15" s="403"/>
      <c r="BM15" s="403"/>
      <c r="BN15" s="403"/>
      <c r="BO15" s="403"/>
      <c r="BP15" s="403"/>
      <c r="BQ15" s="403"/>
      <c r="BR15" s="403"/>
      <c r="BS15" s="403"/>
      <c r="BT15" s="403"/>
      <c r="BU15" s="403"/>
      <c r="BV15" s="403"/>
      <c r="BW15" s="403"/>
      <c r="BX15" s="403"/>
      <c r="BY15" s="403"/>
      <c r="BZ15" s="403"/>
      <c r="CA15" s="403"/>
      <c r="CB15" s="403"/>
      <c r="CC15" s="403"/>
      <c r="CD15" s="403"/>
      <c r="CE15" s="403"/>
      <c r="CF15" s="403"/>
      <c r="CG15" s="403"/>
      <c r="CH15" s="403"/>
      <c r="CI15" s="403"/>
      <c r="CJ15" s="403"/>
      <c r="CK15" s="403"/>
      <c r="CL15" s="403"/>
      <c r="CM15" s="403"/>
      <c r="CN15" s="403"/>
      <c r="CO15" s="403"/>
      <c r="CP15" s="403"/>
      <c r="CQ15" s="403"/>
      <c r="CR15" s="403"/>
      <c r="CS15" s="403"/>
      <c r="CT15" s="403"/>
      <c r="CU15" s="403"/>
      <c r="CV15" s="403"/>
      <c r="CW15" s="403"/>
      <c r="CX15" s="403"/>
      <c r="CY15" s="403"/>
      <c r="CZ15" s="403"/>
      <c r="DA15" s="403"/>
      <c r="DB15" s="403"/>
      <c r="DC15" s="403"/>
      <c r="DD15" s="403"/>
      <c r="DE15" s="403"/>
      <c r="DF15" s="403"/>
      <c r="DG15" s="403"/>
      <c r="DH15" s="403"/>
      <c r="DI15" s="403"/>
      <c r="DJ15" s="403"/>
      <c r="DK15" s="403"/>
      <c r="DL15" s="403"/>
      <c r="DM15" s="403"/>
      <c r="DN15" s="403"/>
      <c r="DO15" s="403"/>
      <c r="DP15" s="403"/>
      <c r="DQ15" s="403"/>
      <c r="DR15" s="403"/>
      <c r="DS15" s="403"/>
      <c r="DT15" s="403"/>
      <c r="DU15" s="403"/>
      <c r="DV15" s="403"/>
      <c r="DW15" s="403"/>
      <c r="DX15" s="403"/>
      <c r="DY15" s="403"/>
      <c r="DZ15" s="403"/>
      <c r="EA15" s="403"/>
      <c r="EB15" s="403"/>
      <c r="EC15" s="403"/>
      <c r="ED15" s="403"/>
      <c r="EE15" s="403"/>
      <c r="EF15" s="403"/>
      <c r="EG15" s="403"/>
      <c r="EH15" s="403"/>
      <c r="EI15" s="403"/>
      <c r="EJ15" s="403"/>
      <c r="EK15" s="403"/>
      <c r="EL15" s="403"/>
      <c r="EM15" s="403"/>
      <c r="EN15" s="403"/>
      <c r="EO15" s="403"/>
      <c r="EP15" s="403"/>
      <c r="EQ15" s="403"/>
      <c r="ER15" s="403"/>
      <c r="ES15" s="403"/>
      <c r="ET15" s="403"/>
      <c r="EU15" s="403"/>
      <c r="EV15" s="403"/>
      <c r="EW15" s="403"/>
      <c r="EX15" s="403"/>
      <c r="EY15" s="403"/>
      <c r="EZ15" s="403"/>
      <c r="FA15" s="403"/>
      <c r="FB15" s="403"/>
      <c r="FC15" s="403"/>
      <c r="FD15" s="403"/>
      <c r="FE15" s="403"/>
      <c r="FF15" s="403"/>
      <c r="FG15" s="403"/>
      <c r="FH15" s="403"/>
      <c r="FI15" s="403"/>
      <c r="FJ15" s="403"/>
      <c r="FK15" s="403"/>
      <c r="FL15" s="403"/>
      <c r="FM15" s="403"/>
      <c r="FN15" s="403"/>
      <c r="FO15" s="403"/>
      <c r="FP15" s="403"/>
      <c r="FQ15" s="403"/>
      <c r="FR15" s="403"/>
      <c r="FS15" s="403"/>
      <c r="FT15" s="403"/>
      <c r="FU15" s="403"/>
      <c r="FV15" s="403"/>
      <c r="FW15" s="403"/>
      <c r="FX15" s="403"/>
      <c r="FY15" s="403"/>
      <c r="FZ15" s="403"/>
      <c r="GA15" s="403"/>
      <c r="GB15" s="403"/>
      <c r="GC15" s="403"/>
      <c r="GD15" s="403"/>
      <c r="GE15" s="403"/>
      <c r="GF15" s="403"/>
      <c r="GG15" s="403"/>
      <c r="GH15" s="403"/>
      <c r="GI15" s="403"/>
      <c r="GJ15" s="403"/>
      <c r="GK15" s="403"/>
      <c r="GL15" s="403"/>
      <c r="GM15" s="403"/>
      <c r="GN15" s="403"/>
      <c r="GO15" s="403"/>
      <c r="GP15" s="403"/>
      <c r="GQ15" s="403"/>
      <c r="GR15" s="403"/>
      <c r="GS15" s="403"/>
      <c r="GT15" s="403"/>
      <c r="GU15" s="403"/>
      <c r="GV15" s="403"/>
      <c r="GW15" s="403"/>
      <c r="GX15" s="403"/>
      <c r="GY15" s="403"/>
      <c r="GZ15" s="403"/>
      <c r="HA15" s="403"/>
      <c r="HB15" s="403"/>
      <c r="HC15" s="403"/>
      <c r="HD15" s="403"/>
      <c r="HE15" s="403"/>
      <c r="HF15" s="403"/>
      <c r="HG15" s="403"/>
      <c r="HH15" s="403"/>
      <c r="HI15" s="403"/>
      <c r="HJ15" s="403"/>
      <c r="HK15" s="403"/>
      <c r="HL15" s="403"/>
      <c r="HM15" s="403"/>
      <c r="HN15" s="403"/>
      <c r="HO15" s="403"/>
      <c r="HP15" s="403"/>
      <c r="HQ15" s="403"/>
      <c r="HR15" s="403"/>
      <c r="HS15" s="403"/>
      <c r="HT15" s="403"/>
      <c r="HU15" s="403"/>
      <c r="HV15" s="403"/>
      <c r="HW15" s="403"/>
      <c r="HX15" s="403"/>
      <c r="HY15" s="403"/>
      <c r="HZ15" s="403"/>
      <c r="IA15" s="403"/>
      <c r="IB15" s="403"/>
      <c r="IC15" s="403"/>
      <c r="ID15" s="403"/>
      <c r="IE15" s="403"/>
      <c r="IF15" s="403"/>
      <c r="IG15" s="403"/>
      <c r="IH15" s="403"/>
      <c r="II15" s="403"/>
      <c r="IJ15" s="403"/>
      <c r="IK15" s="403"/>
      <c r="IL15" s="403"/>
      <c r="IM15" s="403"/>
      <c r="IN15" s="403"/>
      <c r="IO15" s="403"/>
      <c r="IP15" s="403"/>
      <c r="IQ15" s="403"/>
    </row>
    <row r="16" spans="1:251" s="65" customFormat="1" ht="15.75" customHeight="1">
      <c r="A16" s="333"/>
      <c r="B16" s="1025"/>
      <c r="C16" s="1025"/>
      <c r="D16" s="1022"/>
      <c r="E16" s="1023"/>
      <c r="F16" s="1023"/>
      <c r="G16" s="1023"/>
      <c r="H16" s="1023"/>
      <c r="I16" s="1023"/>
      <c r="J16" s="1023"/>
      <c r="K16" s="1023"/>
      <c r="L16" s="1024"/>
      <c r="M16" s="959"/>
      <c r="N16" s="959"/>
      <c r="O16" s="749"/>
      <c r="P16" s="751"/>
      <c r="Q16" s="64"/>
      <c r="R16" s="38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4"/>
      <c r="FA16" s="64"/>
      <c r="FB16" s="64"/>
      <c r="FC16" s="64"/>
      <c r="FD16" s="64"/>
      <c r="FE16" s="64"/>
      <c r="FF16" s="64"/>
      <c r="FG16" s="64"/>
      <c r="FH16" s="64"/>
      <c r="FI16" s="64"/>
      <c r="FJ16" s="64"/>
      <c r="FK16" s="64"/>
      <c r="FL16" s="64"/>
      <c r="FM16" s="64"/>
      <c r="FN16" s="64"/>
      <c r="FO16" s="64"/>
      <c r="FP16" s="64"/>
      <c r="FQ16" s="64"/>
      <c r="FR16" s="64"/>
      <c r="FS16" s="64"/>
      <c r="FT16" s="64"/>
      <c r="FU16" s="64"/>
      <c r="FV16" s="64"/>
      <c r="FW16" s="64"/>
      <c r="FX16" s="64"/>
      <c r="FY16" s="64"/>
      <c r="FZ16" s="64"/>
      <c r="GA16" s="64"/>
      <c r="GB16" s="64"/>
      <c r="GC16" s="64"/>
      <c r="GD16" s="64"/>
      <c r="GE16" s="64"/>
      <c r="GF16" s="64"/>
      <c r="GG16" s="64"/>
      <c r="GH16" s="64"/>
      <c r="GI16" s="64"/>
      <c r="GJ16" s="64"/>
      <c r="GK16" s="64"/>
      <c r="GL16" s="64"/>
      <c r="GM16" s="64"/>
      <c r="GN16" s="64"/>
      <c r="GO16" s="64"/>
      <c r="GP16" s="64"/>
      <c r="GQ16" s="64"/>
      <c r="GR16" s="64"/>
      <c r="GS16" s="64"/>
      <c r="GT16" s="64"/>
      <c r="GU16" s="64"/>
      <c r="GV16" s="64"/>
      <c r="GW16" s="64"/>
      <c r="GX16" s="64"/>
      <c r="GY16" s="64"/>
      <c r="GZ16" s="64"/>
      <c r="HA16" s="64"/>
      <c r="HB16" s="64"/>
      <c r="HC16" s="64"/>
      <c r="HD16" s="64"/>
      <c r="HE16" s="64"/>
      <c r="HF16" s="64"/>
      <c r="HG16" s="64"/>
      <c r="HH16" s="64"/>
      <c r="HI16" s="64"/>
      <c r="HJ16" s="64"/>
      <c r="HK16" s="64"/>
      <c r="HL16" s="64"/>
      <c r="HM16" s="64"/>
      <c r="HN16" s="64"/>
      <c r="HO16" s="64"/>
      <c r="HP16" s="64"/>
      <c r="HQ16" s="64"/>
      <c r="HR16" s="64"/>
      <c r="HS16" s="64"/>
      <c r="HT16" s="64"/>
      <c r="HU16" s="64"/>
      <c r="HV16" s="64"/>
      <c r="HW16" s="64"/>
      <c r="HX16" s="64"/>
      <c r="HY16" s="64"/>
      <c r="HZ16" s="64"/>
      <c r="IA16" s="64"/>
      <c r="IB16" s="64"/>
      <c r="IC16" s="64"/>
      <c r="ID16" s="64"/>
      <c r="IE16" s="64"/>
      <c r="IF16" s="64"/>
      <c r="IG16" s="64"/>
      <c r="IH16" s="64"/>
      <c r="II16" s="64"/>
      <c r="IJ16" s="64"/>
      <c r="IK16" s="64"/>
      <c r="IL16" s="64"/>
      <c r="IM16" s="64"/>
      <c r="IN16" s="64"/>
      <c r="IO16" s="64"/>
      <c r="IP16" s="64"/>
      <c r="IQ16" s="64"/>
    </row>
    <row r="17" spans="1:251" ht="23.45" customHeight="1">
      <c r="A17" s="334"/>
      <c r="B17" s="717"/>
      <c r="C17" s="32"/>
      <c r="D17" s="724"/>
      <c r="E17" s="725"/>
      <c r="F17" s="725"/>
      <c r="G17" s="725"/>
      <c r="H17" s="725"/>
      <c r="I17" s="725"/>
      <c r="J17" s="725"/>
      <c r="K17" s="725"/>
      <c r="L17" s="726"/>
      <c r="M17" s="33"/>
      <c r="N17" s="143"/>
      <c r="O17" s="223" t="str">
        <f t="shared" ref="O17:O61" si="0">IF(C17=0,"",C17*N17)</f>
        <v/>
      </c>
      <c r="P17" s="53"/>
      <c r="Q17" s="423"/>
      <c r="S17" s="380" t="s">
        <v>145</v>
      </c>
      <c r="T17" s="424"/>
      <c r="Y17" s="424"/>
      <c r="Z17" s="424"/>
      <c r="AA17" s="424"/>
      <c r="AB17" s="424"/>
      <c r="AC17" s="425"/>
      <c r="AD17" s="425"/>
      <c r="AE17" s="425"/>
      <c r="AF17" s="425"/>
      <c r="AG17" s="425"/>
      <c r="AH17" s="425"/>
      <c r="AI17" s="425"/>
      <c r="AJ17" s="425"/>
      <c r="AK17" s="425"/>
      <c r="AL17" s="425"/>
      <c r="AM17" s="425"/>
      <c r="AN17" s="425"/>
      <c r="AO17" s="425"/>
      <c r="AP17" s="425"/>
      <c r="AQ17" s="425"/>
      <c r="AR17" s="423"/>
      <c r="AS17" s="423"/>
      <c r="AT17" s="423"/>
      <c r="AU17" s="423"/>
      <c r="AV17" s="423"/>
      <c r="AW17" s="423"/>
      <c r="AX17" s="423"/>
      <c r="AY17" s="423"/>
      <c r="AZ17" s="423"/>
      <c r="BA17" s="423"/>
      <c r="BB17" s="423"/>
      <c r="BC17" s="423"/>
      <c r="BD17" s="423"/>
      <c r="BE17" s="423"/>
      <c r="BF17" s="423"/>
      <c r="BG17" s="423"/>
      <c r="BH17" s="423"/>
      <c r="BI17" s="423"/>
      <c r="BJ17" s="423"/>
      <c r="BK17" s="423"/>
      <c r="BL17" s="423"/>
      <c r="BM17" s="423"/>
      <c r="BN17" s="423"/>
      <c r="BO17" s="423"/>
      <c r="BP17" s="423"/>
      <c r="BQ17" s="423"/>
      <c r="BR17" s="423"/>
      <c r="BS17" s="423"/>
      <c r="BT17" s="423"/>
      <c r="BU17" s="423"/>
      <c r="BV17" s="423"/>
      <c r="BW17" s="423"/>
      <c r="BX17" s="423"/>
      <c r="BY17" s="423"/>
      <c r="BZ17" s="423"/>
      <c r="CA17" s="423"/>
      <c r="CB17" s="423"/>
      <c r="CC17" s="423"/>
      <c r="CD17" s="423"/>
      <c r="CE17" s="423"/>
      <c r="CF17" s="423"/>
      <c r="CG17" s="423"/>
      <c r="CH17" s="423"/>
      <c r="CI17" s="423"/>
      <c r="CJ17" s="423"/>
      <c r="CK17" s="423"/>
      <c r="CL17" s="423"/>
      <c r="CM17" s="423"/>
      <c r="CN17" s="423"/>
      <c r="CO17" s="423"/>
      <c r="CP17" s="423"/>
      <c r="CQ17" s="423"/>
      <c r="CR17" s="423"/>
      <c r="CS17" s="423"/>
      <c r="CT17" s="423"/>
      <c r="CU17" s="423"/>
      <c r="CV17" s="423"/>
      <c r="CW17" s="423"/>
      <c r="CX17" s="423"/>
      <c r="CY17" s="423"/>
      <c r="CZ17" s="423"/>
      <c r="DA17" s="423"/>
      <c r="DB17" s="423"/>
      <c r="DC17" s="423"/>
      <c r="DD17" s="423"/>
      <c r="DE17" s="423"/>
      <c r="DF17" s="423"/>
      <c r="DG17" s="423"/>
      <c r="DH17" s="423"/>
      <c r="DI17" s="423"/>
      <c r="DJ17" s="423"/>
      <c r="DK17" s="423"/>
      <c r="DL17" s="423"/>
      <c r="DM17" s="423"/>
      <c r="DN17" s="423"/>
      <c r="DO17" s="423"/>
      <c r="DP17" s="423"/>
      <c r="DQ17" s="423"/>
      <c r="DR17" s="423"/>
      <c r="DS17" s="423"/>
      <c r="DT17" s="423"/>
      <c r="DU17" s="423"/>
      <c r="DV17" s="423"/>
      <c r="DW17" s="423"/>
      <c r="DX17" s="423"/>
      <c r="DY17" s="423"/>
      <c r="DZ17" s="423"/>
      <c r="EA17" s="423"/>
      <c r="EB17" s="423"/>
      <c r="EC17" s="423"/>
      <c r="ED17" s="423"/>
      <c r="EE17" s="423"/>
      <c r="EF17" s="423"/>
      <c r="EG17" s="423"/>
      <c r="EH17" s="423"/>
      <c r="EI17" s="423"/>
      <c r="EJ17" s="423"/>
      <c r="EK17" s="423"/>
      <c r="EL17" s="423"/>
      <c r="EM17" s="423"/>
      <c r="EN17" s="423"/>
      <c r="EO17" s="423"/>
      <c r="EP17" s="423"/>
      <c r="EQ17" s="423"/>
      <c r="ER17" s="423"/>
      <c r="ES17" s="423"/>
      <c r="ET17" s="423"/>
      <c r="EU17" s="423"/>
      <c r="EV17" s="423"/>
      <c r="EW17" s="423"/>
      <c r="EX17" s="423"/>
      <c r="EY17" s="423"/>
      <c r="EZ17" s="423"/>
      <c r="FA17" s="423"/>
      <c r="FB17" s="423"/>
      <c r="FC17" s="423"/>
      <c r="FD17" s="423"/>
      <c r="FE17" s="423"/>
      <c r="FF17" s="423"/>
      <c r="FG17" s="423"/>
      <c r="FH17" s="423"/>
      <c r="FI17" s="423"/>
      <c r="FJ17" s="423"/>
      <c r="FK17" s="423"/>
      <c r="FL17" s="423"/>
      <c r="FM17" s="423"/>
      <c r="FN17" s="423"/>
      <c r="FO17" s="423"/>
      <c r="FP17" s="423"/>
      <c r="FQ17" s="423"/>
      <c r="FR17" s="423"/>
      <c r="FS17" s="423"/>
      <c r="FT17" s="423"/>
      <c r="FU17" s="423"/>
      <c r="FV17" s="423"/>
      <c r="FW17" s="423"/>
      <c r="FX17" s="423"/>
      <c r="FY17" s="423"/>
      <c r="FZ17" s="423"/>
      <c r="GA17" s="423"/>
      <c r="GB17" s="423"/>
      <c r="GC17" s="423"/>
      <c r="GD17" s="423"/>
      <c r="GE17" s="423"/>
      <c r="GF17" s="423"/>
      <c r="GG17" s="423"/>
      <c r="GH17" s="423"/>
      <c r="GI17" s="423"/>
      <c r="GJ17" s="423"/>
      <c r="GK17" s="423"/>
      <c r="GL17" s="423"/>
      <c r="GM17" s="423"/>
      <c r="GN17" s="423"/>
      <c r="GO17" s="423"/>
      <c r="GP17" s="423"/>
      <c r="GQ17" s="423"/>
      <c r="GR17" s="423"/>
      <c r="GS17" s="423"/>
      <c r="GT17" s="423"/>
      <c r="GU17" s="423"/>
      <c r="GV17" s="423"/>
      <c r="GW17" s="423"/>
      <c r="GX17" s="423"/>
      <c r="GY17" s="423"/>
      <c r="GZ17" s="423"/>
      <c r="HA17" s="423"/>
      <c r="HB17" s="423"/>
      <c r="HC17" s="423"/>
      <c r="HD17" s="423"/>
      <c r="HE17" s="423"/>
      <c r="HF17" s="423"/>
      <c r="HG17" s="423"/>
      <c r="HH17" s="423"/>
      <c r="HI17" s="423"/>
      <c r="HJ17" s="423"/>
      <c r="HK17" s="423"/>
      <c r="HL17" s="423"/>
      <c r="HM17" s="423"/>
      <c r="HN17" s="423"/>
      <c r="HO17" s="423"/>
      <c r="HP17" s="423"/>
      <c r="HQ17" s="423"/>
      <c r="HR17" s="423"/>
      <c r="HS17" s="423"/>
      <c r="HT17" s="423"/>
      <c r="HU17" s="423"/>
      <c r="HV17" s="423"/>
      <c r="HW17" s="423"/>
      <c r="HX17" s="423"/>
      <c r="HY17" s="423"/>
      <c r="HZ17" s="423"/>
      <c r="IA17" s="423"/>
      <c r="IB17" s="423"/>
      <c r="IC17" s="423"/>
      <c r="ID17" s="423"/>
      <c r="IE17" s="423"/>
      <c r="IF17" s="423"/>
      <c r="IG17" s="423"/>
      <c r="IH17" s="423"/>
      <c r="II17" s="423"/>
      <c r="IJ17" s="423"/>
      <c r="IK17" s="423"/>
      <c r="IL17" s="423"/>
      <c r="IM17" s="423"/>
      <c r="IN17" s="423"/>
      <c r="IO17" s="423"/>
      <c r="IP17" s="423"/>
      <c r="IQ17" s="423"/>
    </row>
    <row r="18" spans="1:251" ht="23.45" customHeight="1">
      <c r="A18" s="334"/>
      <c r="B18" s="357"/>
      <c r="C18" s="32"/>
      <c r="D18" s="724"/>
      <c r="E18" s="725"/>
      <c r="F18" s="725"/>
      <c r="G18" s="725"/>
      <c r="H18" s="725"/>
      <c r="I18" s="725"/>
      <c r="J18" s="725"/>
      <c r="K18" s="725"/>
      <c r="L18" s="726"/>
      <c r="M18" s="33"/>
      <c r="N18" s="143"/>
      <c r="O18" s="223" t="str">
        <f t="shared" si="0"/>
        <v/>
      </c>
      <c r="P18" s="53"/>
      <c r="Q18" s="423"/>
      <c r="S18" s="376" t="s">
        <v>146</v>
      </c>
      <c r="T18" s="424"/>
      <c r="U18" s="424"/>
      <c r="V18" s="424"/>
      <c r="W18" s="424"/>
      <c r="X18" s="424"/>
      <c r="Y18" s="424"/>
      <c r="Z18" s="424"/>
      <c r="AA18" s="424"/>
      <c r="AB18" s="424"/>
      <c r="AC18" s="425"/>
      <c r="AD18" s="425"/>
      <c r="AE18" s="425"/>
      <c r="AF18" s="425"/>
      <c r="AG18" s="425"/>
      <c r="AH18" s="425"/>
      <c r="AI18" s="425"/>
      <c r="AJ18" s="425"/>
      <c r="AK18" s="425"/>
      <c r="AL18" s="425"/>
      <c r="AM18" s="425"/>
      <c r="AN18" s="425"/>
      <c r="AO18" s="425"/>
      <c r="AP18" s="425"/>
      <c r="AQ18" s="425"/>
      <c r="AR18" s="423"/>
      <c r="AS18" s="423"/>
      <c r="AT18" s="423"/>
      <c r="AU18" s="423"/>
      <c r="AV18" s="423"/>
      <c r="AW18" s="423"/>
      <c r="AX18" s="423"/>
      <c r="AY18" s="423"/>
      <c r="AZ18" s="423"/>
      <c r="BA18" s="423"/>
      <c r="BB18" s="423"/>
      <c r="BC18" s="423"/>
      <c r="BD18" s="423"/>
      <c r="BE18" s="423"/>
      <c r="BF18" s="423"/>
      <c r="BG18" s="423"/>
      <c r="BH18" s="423"/>
      <c r="BI18" s="423"/>
      <c r="BJ18" s="423"/>
      <c r="BK18" s="423"/>
      <c r="BL18" s="423"/>
      <c r="BM18" s="423"/>
      <c r="BN18" s="423"/>
      <c r="BO18" s="423"/>
      <c r="BP18" s="423"/>
      <c r="BQ18" s="423"/>
      <c r="BR18" s="423"/>
      <c r="BS18" s="423"/>
      <c r="BT18" s="423"/>
      <c r="BU18" s="423"/>
      <c r="BV18" s="423"/>
      <c r="BW18" s="423"/>
      <c r="BX18" s="423"/>
      <c r="BY18" s="423"/>
      <c r="BZ18" s="423"/>
      <c r="CA18" s="423"/>
      <c r="CB18" s="423"/>
      <c r="CC18" s="423"/>
      <c r="CD18" s="423"/>
      <c r="CE18" s="423"/>
      <c r="CF18" s="423"/>
      <c r="CG18" s="423"/>
      <c r="CH18" s="423"/>
      <c r="CI18" s="423"/>
      <c r="CJ18" s="423"/>
      <c r="CK18" s="423"/>
      <c r="CL18" s="423"/>
      <c r="CM18" s="423"/>
      <c r="CN18" s="423"/>
      <c r="CO18" s="423"/>
      <c r="CP18" s="423"/>
      <c r="CQ18" s="423"/>
      <c r="CR18" s="423"/>
      <c r="CS18" s="423"/>
      <c r="CT18" s="423"/>
      <c r="CU18" s="423"/>
      <c r="CV18" s="423"/>
      <c r="CW18" s="423"/>
      <c r="CX18" s="423"/>
      <c r="CY18" s="423"/>
      <c r="CZ18" s="423"/>
      <c r="DA18" s="423"/>
      <c r="DB18" s="423"/>
      <c r="DC18" s="423"/>
      <c r="DD18" s="423"/>
      <c r="DE18" s="423"/>
      <c r="DF18" s="423"/>
      <c r="DG18" s="423"/>
      <c r="DH18" s="423"/>
      <c r="DI18" s="423"/>
      <c r="DJ18" s="423"/>
      <c r="DK18" s="423"/>
      <c r="DL18" s="423"/>
      <c r="DM18" s="423"/>
      <c r="DN18" s="423"/>
      <c r="DO18" s="423"/>
      <c r="DP18" s="423"/>
      <c r="DQ18" s="423"/>
      <c r="DR18" s="423"/>
      <c r="DS18" s="423"/>
      <c r="DT18" s="423"/>
      <c r="DU18" s="423"/>
      <c r="DV18" s="423"/>
      <c r="DW18" s="423"/>
      <c r="DX18" s="423"/>
      <c r="DY18" s="423"/>
      <c r="DZ18" s="423"/>
      <c r="EA18" s="423"/>
      <c r="EB18" s="423"/>
      <c r="EC18" s="423"/>
      <c r="ED18" s="423"/>
      <c r="EE18" s="423"/>
      <c r="EF18" s="423"/>
      <c r="EG18" s="423"/>
      <c r="EH18" s="423"/>
      <c r="EI18" s="423"/>
      <c r="EJ18" s="423"/>
      <c r="EK18" s="423"/>
      <c r="EL18" s="423"/>
      <c r="EM18" s="423"/>
      <c r="EN18" s="423"/>
      <c r="EO18" s="423"/>
      <c r="EP18" s="423"/>
      <c r="EQ18" s="423"/>
      <c r="ER18" s="423"/>
      <c r="ES18" s="423"/>
      <c r="ET18" s="423"/>
      <c r="EU18" s="423"/>
      <c r="EV18" s="423"/>
      <c r="EW18" s="423"/>
      <c r="EX18" s="423"/>
      <c r="EY18" s="423"/>
      <c r="EZ18" s="423"/>
      <c r="FA18" s="423"/>
      <c r="FB18" s="423"/>
      <c r="FC18" s="423"/>
      <c r="FD18" s="423"/>
      <c r="FE18" s="423"/>
      <c r="FF18" s="423"/>
      <c r="FG18" s="423"/>
      <c r="FH18" s="423"/>
      <c r="FI18" s="423"/>
      <c r="FJ18" s="423"/>
      <c r="FK18" s="423"/>
      <c r="FL18" s="423"/>
      <c r="FM18" s="423"/>
      <c r="FN18" s="423"/>
      <c r="FO18" s="423"/>
      <c r="FP18" s="423"/>
      <c r="FQ18" s="423"/>
      <c r="FR18" s="423"/>
      <c r="FS18" s="423"/>
      <c r="FT18" s="423"/>
      <c r="FU18" s="423"/>
      <c r="FV18" s="423"/>
      <c r="FW18" s="423"/>
      <c r="FX18" s="423"/>
      <c r="FY18" s="423"/>
      <c r="FZ18" s="423"/>
      <c r="GA18" s="423"/>
      <c r="GB18" s="423"/>
      <c r="GC18" s="423"/>
      <c r="GD18" s="423"/>
      <c r="GE18" s="423"/>
      <c r="GF18" s="423"/>
      <c r="GG18" s="423"/>
      <c r="GH18" s="423"/>
      <c r="GI18" s="423"/>
      <c r="GJ18" s="423"/>
      <c r="GK18" s="423"/>
      <c r="GL18" s="423"/>
      <c r="GM18" s="423"/>
      <c r="GN18" s="423"/>
      <c r="GO18" s="423"/>
      <c r="GP18" s="423"/>
      <c r="GQ18" s="423"/>
      <c r="GR18" s="423"/>
      <c r="GS18" s="423"/>
      <c r="GT18" s="423"/>
      <c r="GU18" s="423"/>
      <c r="GV18" s="423"/>
      <c r="GW18" s="423"/>
      <c r="GX18" s="423"/>
      <c r="GY18" s="423"/>
      <c r="GZ18" s="423"/>
      <c r="HA18" s="423"/>
      <c r="HB18" s="423"/>
      <c r="HC18" s="423"/>
      <c r="HD18" s="423"/>
      <c r="HE18" s="423"/>
      <c r="HF18" s="423"/>
      <c r="HG18" s="423"/>
      <c r="HH18" s="423"/>
      <c r="HI18" s="423"/>
      <c r="HJ18" s="423"/>
      <c r="HK18" s="423"/>
      <c r="HL18" s="423"/>
      <c r="HM18" s="423"/>
      <c r="HN18" s="423"/>
      <c r="HO18" s="423"/>
      <c r="HP18" s="423"/>
      <c r="HQ18" s="423"/>
      <c r="HR18" s="423"/>
      <c r="HS18" s="423"/>
      <c r="HT18" s="423"/>
      <c r="HU18" s="423"/>
      <c r="HV18" s="423"/>
      <c r="HW18" s="423"/>
      <c r="HX18" s="423"/>
      <c r="HY18" s="423"/>
      <c r="HZ18" s="423"/>
      <c r="IA18" s="423"/>
      <c r="IB18" s="423"/>
      <c r="IC18" s="423"/>
      <c r="ID18" s="423"/>
      <c r="IE18" s="423"/>
      <c r="IF18" s="423"/>
      <c r="IG18" s="423"/>
      <c r="IH18" s="423"/>
      <c r="II18" s="423"/>
      <c r="IJ18" s="423"/>
      <c r="IK18" s="423"/>
      <c r="IL18" s="423"/>
      <c r="IM18" s="423"/>
      <c r="IN18" s="423"/>
      <c r="IO18" s="423"/>
      <c r="IP18" s="423"/>
      <c r="IQ18" s="423"/>
    </row>
    <row r="19" spans="1:251" ht="23.45" customHeight="1">
      <c r="A19" s="334"/>
      <c r="B19" s="357"/>
      <c r="C19" s="32"/>
      <c r="D19" s="724"/>
      <c r="E19" s="725"/>
      <c r="F19" s="725"/>
      <c r="G19" s="725"/>
      <c r="H19" s="725"/>
      <c r="I19" s="725"/>
      <c r="J19" s="725"/>
      <c r="K19" s="725"/>
      <c r="L19" s="726"/>
      <c r="M19" s="33"/>
      <c r="N19" s="143"/>
      <c r="O19" s="223" t="str">
        <f t="shared" si="0"/>
        <v/>
      </c>
      <c r="P19" s="53"/>
      <c r="Q19" s="423"/>
      <c r="S19" s="71"/>
      <c r="T19" s="424"/>
      <c r="U19" s="424"/>
      <c r="V19" s="424"/>
      <c r="W19" s="424"/>
      <c r="X19" s="424"/>
      <c r="Y19" s="424"/>
      <c r="Z19" s="424"/>
      <c r="AA19" s="424"/>
      <c r="AB19" s="424"/>
      <c r="AC19" s="425"/>
      <c r="AD19" s="425"/>
      <c r="AE19" s="425"/>
      <c r="AF19" s="425"/>
      <c r="AG19" s="425"/>
      <c r="AH19" s="425"/>
      <c r="AI19" s="425"/>
      <c r="AJ19" s="425"/>
      <c r="AK19" s="425"/>
      <c r="AL19" s="425"/>
      <c r="AM19" s="425"/>
      <c r="AN19" s="425"/>
      <c r="AO19" s="425"/>
      <c r="AP19" s="425"/>
      <c r="AQ19" s="425"/>
      <c r="AR19" s="423"/>
      <c r="AS19" s="423"/>
      <c r="AT19" s="423"/>
      <c r="AU19" s="423"/>
      <c r="AV19" s="423"/>
      <c r="AW19" s="423"/>
      <c r="AX19" s="423"/>
      <c r="AY19" s="423"/>
      <c r="AZ19" s="423"/>
      <c r="BA19" s="423"/>
      <c r="BB19" s="423"/>
      <c r="BC19" s="423"/>
      <c r="BD19" s="423"/>
      <c r="BE19" s="423"/>
      <c r="BF19" s="423"/>
      <c r="BG19" s="423"/>
      <c r="BH19" s="423"/>
      <c r="BI19" s="423"/>
      <c r="BJ19" s="423"/>
      <c r="BK19" s="423"/>
      <c r="BL19" s="423"/>
      <c r="BM19" s="423"/>
      <c r="BN19" s="423"/>
      <c r="BO19" s="423"/>
      <c r="BP19" s="423"/>
      <c r="BQ19" s="423"/>
      <c r="BR19" s="423"/>
      <c r="BS19" s="423"/>
      <c r="BT19" s="423"/>
      <c r="BU19" s="423"/>
      <c r="BV19" s="423"/>
      <c r="BW19" s="423"/>
      <c r="BX19" s="423"/>
      <c r="BY19" s="423"/>
      <c r="BZ19" s="423"/>
      <c r="CA19" s="423"/>
      <c r="CB19" s="423"/>
      <c r="CC19" s="423"/>
      <c r="CD19" s="423"/>
      <c r="CE19" s="423"/>
      <c r="CF19" s="423"/>
      <c r="CG19" s="423"/>
      <c r="CH19" s="423"/>
      <c r="CI19" s="423"/>
      <c r="CJ19" s="423"/>
      <c r="CK19" s="423"/>
      <c r="CL19" s="423"/>
      <c r="CM19" s="423"/>
      <c r="CN19" s="423"/>
      <c r="CO19" s="423"/>
      <c r="CP19" s="423"/>
      <c r="CQ19" s="423"/>
      <c r="CR19" s="423"/>
      <c r="CS19" s="423"/>
      <c r="CT19" s="423"/>
      <c r="CU19" s="423"/>
      <c r="CV19" s="423"/>
      <c r="CW19" s="423"/>
      <c r="CX19" s="423"/>
      <c r="CY19" s="423"/>
      <c r="CZ19" s="423"/>
      <c r="DA19" s="423"/>
      <c r="DB19" s="423"/>
      <c r="DC19" s="423"/>
      <c r="DD19" s="423"/>
      <c r="DE19" s="423"/>
      <c r="DF19" s="423"/>
      <c r="DG19" s="423"/>
      <c r="DH19" s="423"/>
      <c r="DI19" s="423"/>
      <c r="DJ19" s="423"/>
      <c r="DK19" s="423"/>
      <c r="DL19" s="423"/>
      <c r="DM19" s="423"/>
      <c r="DN19" s="423"/>
      <c r="DO19" s="423"/>
      <c r="DP19" s="423"/>
      <c r="DQ19" s="423"/>
      <c r="DR19" s="423"/>
      <c r="DS19" s="423"/>
      <c r="DT19" s="423"/>
      <c r="DU19" s="423"/>
      <c r="DV19" s="423"/>
      <c r="DW19" s="423"/>
      <c r="DX19" s="423"/>
      <c r="DY19" s="423"/>
      <c r="DZ19" s="423"/>
      <c r="EA19" s="423"/>
      <c r="EB19" s="423"/>
      <c r="EC19" s="423"/>
      <c r="ED19" s="423"/>
      <c r="EE19" s="423"/>
      <c r="EF19" s="423"/>
      <c r="EG19" s="423"/>
      <c r="EH19" s="423"/>
      <c r="EI19" s="423"/>
      <c r="EJ19" s="423"/>
      <c r="EK19" s="423"/>
      <c r="EL19" s="423"/>
      <c r="EM19" s="423"/>
      <c r="EN19" s="423"/>
      <c r="EO19" s="423"/>
      <c r="EP19" s="423"/>
      <c r="EQ19" s="423"/>
      <c r="ER19" s="423"/>
      <c r="ES19" s="423"/>
      <c r="ET19" s="423"/>
      <c r="EU19" s="423"/>
      <c r="EV19" s="423"/>
      <c r="EW19" s="423"/>
      <c r="EX19" s="423"/>
      <c r="EY19" s="423"/>
      <c r="EZ19" s="423"/>
      <c r="FA19" s="423"/>
      <c r="FB19" s="423"/>
      <c r="FC19" s="423"/>
      <c r="FD19" s="423"/>
      <c r="FE19" s="423"/>
      <c r="FF19" s="423"/>
      <c r="FG19" s="423"/>
      <c r="FH19" s="423"/>
      <c r="FI19" s="423"/>
      <c r="FJ19" s="423"/>
      <c r="FK19" s="423"/>
      <c r="FL19" s="423"/>
      <c r="FM19" s="423"/>
      <c r="FN19" s="423"/>
      <c r="FO19" s="423"/>
      <c r="FP19" s="423"/>
      <c r="FQ19" s="423"/>
      <c r="FR19" s="423"/>
      <c r="FS19" s="423"/>
      <c r="FT19" s="423"/>
      <c r="FU19" s="423"/>
      <c r="FV19" s="423"/>
      <c r="FW19" s="423"/>
      <c r="FX19" s="423"/>
      <c r="FY19" s="423"/>
      <c r="FZ19" s="423"/>
      <c r="GA19" s="423"/>
      <c r="GB19" s="423"/>
      <c r="GC19" s="423"/>
      <c r="GD19" s="423"/>
      <c r="GE19" s="423"/>
      <c r="GF19" s="423"/>
      <c r="GG19" s="423"/>
      <c r="GH19" s="423"/>
      <c r="GI19" s="423"/>
      <c r="GJ19" s="423"/>
      <c r="GK19" s="423"/>
      <c r="GL19" s="423"/>
      <c r="GM19" s="423"/>
      <c r="GN19" s="423"/>
      <c r="GO19" s="423"/>
      <c r="GP19" s="423"/>
      <c r="GQ19" s="423"/>
      <c r="GR19" s="423"/>
      <c r="GS19" s="423"/>
      <c r="GT19" s="423"/>
      <c r="GU19" s="423"/>
      <c r="GV19" s="423"/>
      <c r="GW19" s="423"/>
      <c r="GX19" s="423"/>
      <c r="GY19" s="423"/>
      <c r="GZ19" s="423"/>
      <c r="HA19" s="423"/>
      <c r="HB19" s="423"/>
      <c r="HC19" s="423"/>
      <c r="HD19" s="423"/>
      <c r="HE19" s="423"/>
      <c r="HF19" s="423"/>
      <c r="HG19" s="423"/>
      <c r="HH19" s="423"/>
      <c r="HI19" s="423"/>
      <c r="HJ19" s="423"/>
      <c r="HK19" s="423"/>
      <c r="HL19" s="423"/>
      <c r="HM19" s="423"/>
      <c r="HN19" s="423"/>
      <c r="HO19" s="423"/>
      <c r="HP19" s="423"/>
      <c r="HQ19" s="423"/>
      <c r="HR19" s="423"/>
      <c r="HS19" s="423"/>
      <c r="HT19" s="423"/>
      <c r="HU19" s="423"/>
      <c r="HV19" s="423"/>
      <c r="HW19" s="423"/>
      <c r="HX19" s="423"/>
      <c r="HY19" s="423"/>
      <c r="HZ19" s="423"/>
      <c r="IA19" s="423"/>
      <c r="IB19" s="423"/>
      <c r="IC19" s="423"/>
      <c r="ID19" s="423"/>
      <c r="IE19" s="423"/>
      <c r="IF19" s="423"/>
      <c r="IG19" s="423"/>
      <c r="IH19" s="423"/>
      <c r="II19" s="423"/>
      <c r="IJ19" s="423"/>
      <c r="IK19" s="423"/>
      <c r="IL19" s="423"/>
      <c r="IM19" s="423"/>
      <c r="IN19" s="423"/>
      <c r="IO19" s="423"/>
      <c r="IP19" s="423"/>
      <c r="IQ19" s="423"/>
    </row>
    <row r="20" spans="1:251" ht="23.45" customHeight="1">
      <c r="A20" s="334"/>
      <c r="B20" s="357"/>
      <c r="C20" s="32"/>
      <c r="D20" s="724"/>
      <c r="E20" s="725"/>
      <c r="F20" s="725"/>
      <c r="G20" s="725"/>
      <c r="H20" s="725"/>
      <c r="I20" s="725"/>
      <c r="J20" s="725"/>
      <c r="K20" s="725"/>
      <c r="L20" s="726"/>
      <c r="M20" s="33"/>
      <c r="N20" s="143"/>
      <c r="O20" s="223" t="str">
        <f t="shared" si="0"/>
        <v/>
      </c>
      <c r="P20" s="53"/>
      <c r="Q20" s="423"/>
      <c r="S20" s="535" t="s">
        <v>247</v>
      </c>
      <c r="T20" s="240"/>
      <c r="U20" s="64"/>
      <c r="V20" s="64"/>
      <c r="W20" s="64"/>
      <c r="X20" s="424"/>
      <c r="Y20" s="424"/>
      <c r="Z20" s="424"/>
      <c r="AA20" s="424"/>
      <c r="AB20" s="424"/>
      <c r="AC20" s="425"/>
      <c r="AD20" s="425"/>
      <c r="AE20" s="425"/>
      <c r="AF20" s="425"/>
      <c r="AG20" s="425"/>
      <c r="AH20" s="425"/>
      <c r="AI20" s="425"/>
      <c r="AJ20" s="425"/>
      <c r="AK20" s="425"/>
      <c r="AL20" s="425"/>
      <c r="AM20" s="425"/>
      <c r="AN20" s="425"/>
      <c r="AO20" s="425"/>
      <c r="AP20" s="425"/>
      <c r="AQ20" s="425"/>
      <c r="AR20" s="423"/>
      <c r="AS20" s="423"/>
      <c r="AT20" s="423"/>
      <c r="AU20" s="423"/>
      <c r="AV20" s="423"/>
      <c r="AW20" s="423"/>
      <c r="AX20" s="423"/>
      <c r="AY20" s="423"/>
      <c r="AZ20" s="423"/>
      <c r="BA20" s="423"/>
      <c r="BB20" s="423"/>
      <c r="BC20" s="423"/>
      <c r="BD20" s="423"/>
      <c r="BE20" s="423"/>
      <c r="BF20" s="423"/>
      <c r="BG20" s="423"/>
      <c r="BH20" s="423"/>
      <c r="BI20" s="423"/>
      <c r="BJ20" s="423"/>
      <c r="BK20" s="423"/>
      <c r="BL20" s="423"/>
      <c r="BM20" s="423"/>
      <c r="BN20" s="423"/>
      <c r="BO20" s="423"/>
      <c r="BP20" s="423"/>
      <c r="BQ20" s="423"/>
      <c r="BR20" s="423"/>
      <c r="BS20" s="423"/>
      <c r="BT20" s="423"/>
      <c r="BU20" s="423"/>
      <c r="BV20" s="423"/>
      <c r="BW20" s="423"/>
      <c r="BX20" s="423"/>
      <c r="BY20" s="423"/>
      <c r="BZ20" s="423"/>
      <c r="CA20" s="423"/>
      <c r="CB20" s="423"/>
      <c r="CC20" s="423"/>
      <c r="CD20" s="423"/>
      <c r="CE20" s="423"/>
      <c r="CF20" s="423"/>
      <c r="CG20" s="423"/>
      <c r="CH20" s="423"/>
      <c r="CI20" s="423"/>
      <c r="CJ20" s="423"/>
      <c r="CK20" s="423"/>
      <c r="CL20" s="423"/>
      <c r="CM20" s="423"/>
      <c r="CN20" s="423"/>
      <c r="CO20" s="423"/>
      <c r="CP20" s="423"/>
      <c r="CQ20" s="423"/>
      <c r="CR20" s="423"/>
      <c r="CS20" s="423"/>
      <c r="CT20" s="423"/>
      <c r="CU20" s="423"/>
      <c r="CV20" s="423"/>
      <c r="CW20" s="423"/>
      <c r="CX20" s="423"/>
      <c r="CY20" s="423"/>
      <c r="CZ20" s="423"/>
      <c r="DA20" s="423"/>
      <c r="DB20" s="423"/>
      <c r="DC20" s="423"/>
      <c r="DD20" s="423"/>
      <c r="DE20" s="423"/>
      <c r="DF20" s="423"/>
      <c r="DG20" s="423"/>
      <c r="DH20" s="423"/>
      <c r="DI20" s="423"/>
      <c r="DJ20" s="423"/>
      <c r="DK20" s="423"/>
      <c r="DL20" s="423"/>
      <c r="DM20" s="423"/>
      <c r="DN20" s="423"/>
      <c r="DO20" s="423"/>
      <c r="DP20" s="423"/>
      <c r="DQ20" s="423"/>
      <c r="DR20" s="423"/>
      <c r="DS20" s="423"/>
      <c r="DT20" s="423"/>
      <c r="DU20" s="423"/>
      <c r="DV20" s="423"/>
      <c r="DW20" s="423"/>
      <c r="DX20" s="423"/>
      <c r="DY20" s="423"/>
      <c r="DZ20" s="423"/>
      <c r="EA20" s="423"/>
      <c r="EB20" s="423"/>
      <c r="EC20" s="423"/>
      <c r="ED20" s="423"/>
      <c r="EE20" s="423"/>
      <c r="EF20" s="423"/>
      <c r="EG20" s="423"/>
      <c r="EH20" s="423"/>
      <c r="EI20" s="423"/>
      <c r="EJ20" s="423"/>
      <c r="EK20" s="423"/>
      <c r="EL20" s="423"/>
      <c r="EM20" s="423"/>
      <c r="EN20" s="423"/>
      <c r="EO20" s="423"/>
      <c r="EP20" s="423"/>
      <c r="EQ20" s="423"/>
      <c r="ER20" s="423"/>
      <c r="ES20" s="423"/>
      <c r="ET20" s="423"/>
      <c r="EU20" s="423"/>
      <c r="EV20" s="423"/>
      <c r="EW20" s="423"/>
      <c r="EX20" s="423"/>
      <c r="EY20" s="423"/>
      <c r="EZ20" s="423"/>
      <c r="FA20" s="423"/>
      <c r="FB20" s="423"/>
      <c r="FC20" s="423"/>
      <c r="FD20" s="423"/>
      <c r="FE20" s="423"/>
      <c r="FF20" s="423"/>
      <c r="FG20" s="423"/>
      <c r="FH20" s="423"/>
      <c r="FI20" s="423"/>
      <c r="FJ20" s="423"/>
      <c r="FK20" s="423"/>
      <c r="FL20" s="423"/>
      <c r="FM20" s="423"/>
      <c r="FN20" s="423"/>
      <c r="FO20" s="423"/>
      <c r="FP20" s="423"/>
      <c r="FQ20" s="423"/>
      <c r="FR20" s="423"/>
      <c r="FS20" s="423"/>
      <c r="FT20" s="423"/>
      <c r="FU20" s="423"/>
      <c r="FV20" s="423"/>
      <c r="FW20" s="423"/>
      <c r="FX20" s="423"/>
      <c r="FY20" s="423"/>
      <c r="FZ20" s="423"/>
      <c r="GA20" s="423"/>
      <c r="GB20" s="423"/>
      <c r="GC20" s="423"/>
      <c r="GD20" s="423"/>
      <c r="GE20" s="423"/>
      <c r="GF20" s="423"/>
      <c r="GG20" s="423"/>
      <c r="GH20" s="423"/>
      <c r="GI20" s="423"/>
      <c r="GJ20" s="423"/>
      <c r="GK20" s="423"/>
      <c r="GL20" s="423"/>
      <c r="GM20" s="423"/>
      <c r="GN20" s="423"/>
      <c r="GO20" s="423"/>
      <c r="GP20" s="423"/>
      <c r="GQ20" s="423"/>
      <c r="GR20" s="423"/>
      <c r="GS20" s="423"/>
      <c r="GT20" s="423"/>
      <c r="GU20" s="423"/>
      <c r="GV20" s="423"/>
      <c r="GW20" s="423"/>
      <c r="GX20" s="423"/>
      <c r="GY20" s="423"/>
      <c r="GZ20" s="423"/>
      <c r="HA20" s="423"/>
      <c r="HB20" s="423"/>
      <c r="HC20" s="423"/>
      <c r="HD20" s="423"/>
      <c r="HE20" s="423"/>
      <c r="HF20" s="423"/>
      <c r="HG20" s="423"/>
      <c r="HH20" s="423"/>
      <c r="HI20" s="423"/>
      <c r="HJ20" s="423"/>
      <c r="HK20" s="423"/>
      <c r="HL20" s="423"/>
      <c r="HM20" s="423"/>
      <c r="HN20" s="423"/>
      <c r="HO20" s="423"/>
      <c r="HP20" s="423"/>
      <c r="HQ20" s="423"/>
      <c r="HR20" s="423"/>
      <c r="HS20" s="423"/>
      <c r="HT20" s="423"/>
      <c r="HU20" s="423"/>
      <c r="HV20" s="423"/>
      <c r="HW20" s="423"/>
      <c r="HX20" s="423"/>
      <c r="HY20" s="423"/>
      <c r="HZ20" s="423"/>
      <c r="IA20" s="423"/>
      <c r="IB20" s="423"/>
      <c r="IC20" s="423"/>
      <c r="ID20" s="423"/>
      <c r="IE20" s="423"/>
      <c r="IF20" s="423"/>
      <c r="IG20" s="423"/>
      <c r="IH20" s="423"/>
      <c r="II20" s="423"/>
      <c r="IJ20" s="423"/>
      <c r="IK20" s="423"/>
      <c r="IL20" s="423"/>
      <c r="IM20" s="423"/>
      <c r="IN20" s="423"/>
      <c r="IO20" s="423"/>
      <c r="IP20" s="423"/>
      <c r="IQ20" s="423"/>
    </row>
    <row r="21" spans="1:251" ht="23.45" customHeight="1">
      <c r="A21" s="334"/>
      <c r="B21" s="357"/>
      <c r="C21" s="32"/>
      <c r="D21" s="724"/>
      <c r="E21" s="725"/>
      <c r="F21" s="725"/>
      <c r="G21" s="725"/>
      <c r="H21" s="725"/>
      <c r="I21" s="725"/>
      <c r="J21" s="725"/>
      <c r="K21" s="725"/>
      <c r="L21" s="726"/>
      <c r="M21" s="33"/>
      <c r="N21" s="143"/>
      <c r="O21" s="223" t="str">
        <f t="shared" si="0"/>
        <v/>
      </c>
      <c r="P21" s="53"/>
      <c r="Q21" s="423"/>
      <c r="T21" s="424"/>
      <c r="U21" s="424"/>
      <c r="V21" s="424"/>
      <c r="W21" s="424"/>
      <c r="X21" s="424"/>
      <c r="Y21" s="424"/>
      <c r="Z21" s="424"/>
      <c r="AA21" s="424"/>
      <c r="AB21" s="424"/>
      <c r="AC21" s="425"/>
      <c r="AD21" s="425"/>
      <c r="AE21" s="425"/>
      <c r="AF21" s="425"/>
      <c r="AG21" s="425"/>
      <c r="AH21" s="425"/>
      <c r="AI21" s="425"/>
      <c r="AJ21" s="425"/>
      <c r="AK21" s="425"/>
      <c r="AL21" s="425"/>
      <c r="AM21" s="425"/>
      <c r="AN21" s="425"/>
      <c r="AO21" s="425"/>
      <c r="AP21" s="425"/>
      <c r="AQ21" s="425"/>
      <c r="AR21" s="423"/>
      <c r="AS21" s="423"/>
      <c r="AT21" s="423"/>
      <c r="AU21" s="423"/>
      <c r="AV21" s="423"/>
      <c r="AW21" s="423"/>
      <c r="AX21" s="423"/>
      <c r="AY21" s="423"/>
      <c r="AZ21" s="423"/>
      <c r="BA21" s="423"/>
      <c r="BB21" s="423"/>
      <c r="BC21" s="423"/>
      <c r="BD21" s="423"/>
      <c r="BE21" s="423"/>
      <c r="BF21" s="423"/>
      <c r="BG21" s="423"/>
      <c r="BH21" s="423"/>
      <c r="BI21" s="423"/>
      <c r="BJ21" s="423"/>
      <c r="BK21" s="423"/>
      <c r="BL21" s="423"/>
      <c r="BM21" s="423"/>
      <c r="BN21" s="423"/>
      <c r="BO21" s="423"/>
      <c r="BP21" s="423"/>
      <c r="BQ21" s="423"/>
      <c r="BR21" s="423"/>
      <c r="BS21" s="423"/>
      <c r="BT21" s="423"/>
      <c r="BU21" s="423"/>
      <c r="BV21" s="423"/>
      <c r="BW21" s="423"/>
      <c r="BX21" s="423"/>
      <c r="BY21" s="423"/>
      <c r="BZ21" s="423"/>
      <c r="CA21" s="423"/>
      <c r="CB21" s="423"/>
      <c r="CC21" s="423"/>
      <c r="CD21" s="423"/>
      <c r="CE21" s="423"/>
      <c r="CF21" s="423"/>
      <c r="CG21" s="423"/>
      <c r="CH21" s="423"/>
      <c r="CI21" s="423"/>
      <c r="CJ21" s="423"/>
      <c r="CK21" s="423"/>
      <c r="CL21" s="423"/>
      <c r="CM21" s="423"/>
      <c r="CN21" s="423"/>
      <c r="CO21" s="423"/>
      <c r="CP21" s="423"/>
      <c r="CQ21" s="423"/>
      <c r="CR21" s="423"/>
      <c r="CS21" s="423"/>
      <c r="CT21" s="423"/>
      <c r="CU21" s="423"/>
      <c r="CV21" s="423"/>
      <c r="CW21" s="423"/>
      <c r="CX21" s="423"/>
      <c r="CY21" s="423"/>
      <c r="CZ21" s="423"/>
      <c r="DA21" s="423"/>
      <c r="DB21" s="423"/>
      <c r="DC21" s="423"/>
      <c r="DD21" s="423"/>
      <c r="DE21" s="423"/>
      <c r="DF21" s="423"/>
      <c r="DG21" s="423"/>
      <c r="DH21" s="423"/>
      <c r="DI21" s="423"/>
      <c r="DJ21" s="423"/>
      <c r="DK21" s="423"/>
      <c r="DL21" s="423"/>
      <c r="DM21" s="423"/>
      <c r="DN21" s="423"/>
      <c r="DO21" s="423"/>
      <c r="DP21" s="423"/>
      <c r="DQ21" s="423"/>
      <c r="DR21" s="423"/>
      <c r="DS21" s="423"/>
      <c r="DT21" s="423"/>
      <c r="DU21" s="423"/>
      <c r="DV21" s="423"/>
      <c r="DW21" s="423"/>
      <c r="DX21" s="423"/>
      <c r="DY21" s="423"/>
      <c r="DZ21" s="423"/>
      <c r="EA21" s="423"/>
      <c r="EB21" s="423"/>
      <c r="EC21" s="423"/>
      <c r="ED21" s="423"/>
      <c r="EE21" s="423"/>
      <c r="EF21" s="423"/>
      <c r="EG21" s="423"/>
      <c r="EH21" s="423"/>
      <c r="EI21" s="423"/>
      <c r="EJ21" s="423"/>
      <c r="EK21" s="423"/>
      <c r="EL21" s="423"/>
      <c r="EM21" s="423"/>
      <c r="EN21" s="423"/>
      <c r="EO21" s="423"/>
      <c r="EP21" s="423"/>
      <c r="EQ21" s="423"/>
      <c r="ER21" s="423"/>
      <c r="ES21" s="423"/>
      <c r="ET21" s="423"/>
      <c r="EU21" s="423"/>
      <c r="EV21" s="423"/>
      <c r="EW21" s="423"/>
      <c r="EX21" s="423"/>
      <c r="EY21" s="423"/>
      <c r="EZ21" s="423"/>
      <c r="FA21" s="423"/>
      <c r="FB21" s="423"/>
      <c r="FC21" s="423"/>
      <c r="FD21" s="423"/>
      <c r="FE21" s="423"/>
      <c r="FF21" s="423"/>
      <c r="FG21" s="423"/>
      <c r="FH21" s="423"/>
      <c r="FI21" s="423"/>
      <c r="FJ21" s="423"/>
      <c r="FK21" s="423"/>
      <c r="FL21" s="423"/>
      <c r="FM21" s="423"/>
      <c r="FN21" s="423"/>
      <c r="FO21" s="423"/>
      <c r="FP21" s="423"/>
      <c r="FQ21" s="423"/>
      <c r="FR21" s="423"/>
      <c r="FS21" s="423"/>
      <c r="FT21" s="423"/>
      <c r="FU21" s="423"/>
      <c r="FV21" s="423"/>
      <c r="FW21" s="423"/>
      <c r="FX21" s="423"/>
      <c r="FY21" s="423"/>
      <c r="FZ21" s="423"/>
      <c r="GA21" s="423"/>
      <c r="GB21" s="423"/>
      <c r="GC21" s="423"/>
      <c r="GD21" s="423"/>
      <c r="GE21" s="423"/>
      <c r="GF21" s="423"/>
      <c r="GG21" s="423"/>
      <c r="GH21" s="423"/>
      <c r="GI21" s="423"/>
      <c r="GJ21" s="423"/>
      <c r="GK21" s="423"/>
      <c r="GL21" s="423"/>
      <c r="GM21" s="423"/>
      <c r="GN21" s="423"/>
      <c r="GO21" s="423"/>
      <c r="GP21" s="423"/>
      <c r="GQ21" s="423"/>
      <c r="GR21" s="423"/>
      <c r="GS21" s="423"/>
      <c r="GT21" s="423"/>
      <c r="GU21" s="423"/>
      <c r="GV21" s="423"/>
      <c r="GW21" s="423"/>
      <c r="GX21" s="423"/>
      <c r="GY21" s="423"/>
      <c r="GZ21" s="423"/>
      <c r="HA21" s="423"/>
      <c r="HB21" s="423"/>
      <c r="HC21" s="423"/>
      <c r="HD21" s="423"/>
      <c r="HE21" s="423"/>
      <c r="HF21" s="423"/>
      <c r="HG21" s="423"/>
      <c r="HH21" s="423"/>
      <c r="HI21" s="423"/>
      <c r="HJ21" s="423"/>
      <c r="HK21" s="423"/>
      <c r="HL21" s="423"/>
      <c r="HM21" s="423"/>
      <c r="HN21" s="423"/>
      <c r="HO21" s="423"/>
      <c r="HP21" s="423"/>
      <c r="HQ21" s="423"/>
      <c r="HR21" s="423"/>
      <c r="HS21" s="423"/>
      <c r="HT21" s="423"/>
      <c r="HU21" s="423"/>
      <c r="HV21" s="423"/>
      <c r="HW21" s="423"/>
      <c r="HX21" s="423"/>
      <c r="HY21" s="423"/>
      <c r="HZ21" s="423"/>
      <c r="IA21" s="423"/>
      <c r="IB21" s="423"/>
      <c r="IC21" s="423"/>
      <c r="ID21" s="423"/>
      <c r="IE21" s="423"/>
      <c r="IF21" s="423"/>
      <c r="IG21" s="423"/>
      <c r="IH21" s="423"/>
      <c r="II21" s="423"/>
      <c r="IJ21" s="423"/>
      <c r="IK21" s="423"/>
      <c r="IL21" s="423"/>
      <c r="IM21" s="423"/>
      <c r="IN21" s="423"/>
      <c r="IO21" s="423"/>
      <c r="IP21" s="423"/>
      <c r="IQ21" s="423"/>
    </row>
    <row r="22" spans="1:251" ht="23.45" customHeight="1">
      <c r="A22" s="334"/>
      <c r="B22" s="357"/>
      <c r="C22" s="32"/>
      <c r="D22" s="724"/>
      <c r="E22" s="725"/>
      <c r="F22" s="725"/>
      <c r="G22" s="725"/>
      <c r="H22" s="725"/>
      <c r="I22" s="725"/>
      <c r="J22" s="725"/>
      <c r="K22" s="725"/>
      <c r="L22" s="726"/>
      <c r="M22" s="33"/>
      <c r="N22" s="143"/>
      <c r="O22" s="223" t="str">
        <f t="shared" si="0"/>
        <v/>
      </c>
      <c r="P22" s="53"/>
      <c r="Q22" s="423"/>
      <c r="S22" s="378" t="s">
        <v>184</v>
      </c>
      <c r="T22" s="424"/>
      <c r="U22" s="424"/>
      <c r="V22" s="424"/>
      <c r="W22" s="424"/>
      <c r="X22" s="424"/>
      <c r="Y22" s="424"/>
      <c r="Z22" s="424"/>
      <c r="AA22" s="424"/>
      <c r="AB22" s="424"/>
      <c r="AC22" s="425"/>
      <c r="AD22" s="425"/>
      <c r="AE22" s="425"/>
      <c r="AF22" s="425"/>
      <c r="AG22" s="425"/>
      <c r="AH22" s="425"/>
      <c r="AI22" s="425"/>
      <c r="AJ22" s="425"/>
      <c r="AK22" s="425"/>
      <c r="AL22" s="425"/>
      <c r="AM22" s="425"/>
      <c r="AN22" s="425"/>
      <c r="AO22" s="425"/>
      <c r="AP22" s="425"/>
      <c r="AQ22" s="425"/>
      <c r="AR22" s="423"/>
      <c r="AS22" s="423"/>
      <c r="AT22" s="423"/>
      <c r="AU22" s="423"/>
      <c r="AV22" s="423"/>
      <c r="AW22" s="423"/>
      <c r="AX22" s="423"/>
      <c r="AY22" s="423"/>
      <c r="AZ22" s="423"/>
      <c r="BA22" s="423"/>
      <c r="BB22" s="423"/>
      <c r="BC22" s="423"/>
      <c r="BD22" s="423"/>
      <c r="BE22" s="423"/>
      <c r="BF22" s="423"/>
      <c r="BG22" s="423"/>
      <c r="BH22" s="423"/>
      <c r="BI22" s="423"/>
      <c r="BJ22" s="423"/>
      <c r="BK22" s="423"/>
      <c r="BL22" s="423"/>
      <c r="BM22" s="423"/>
      <c r="BN22" s="423"/>
      <c r="BO22" s="423"/>
      <c r="BP22" s="423"/>
      <c r="BQ22" s="423"/>
      <c r="BR22" s="423"/>
      <c r="BS22" s="423"/>
      <c r="BT22" s="423"/>
      <c r="BU22" s="423"/>
      <c r="BV22" s="423"/>
      <c r="BW22" s="423"/>
      <c r="BX22" s="423"/>
      <c r="BY22" s="423"/>
      <c r="BZ22" s="423"/>
      <c r="CA22" s="423"/>
      <c r="CB22" s="423"/>
      <c r="CC22" s="423"/>
      <c r="CD22" s="423"/>
      <c r="CE22" s="423"/>
      <c r="CF22" s="423"/>
      <c r="CG22" s="423"/>
      <c r="CH22" s="423"/>
      <c r="CI22" s="423"/>
      <c r="CJ22" s="423"/>
      <c r="CK22" s="423"/>
      <c r="CL22" s="423"/>
      <c r="CM22" s="423"/>
      <c r="CN22" s="423"/>
      <c r="CO22" s="423"/>
      <c r="CP22" s="423"/>
      <c r="CQ22" s="423"/>
      <c r="CR22" s="423"/>
      <c r="CS22" s="423"/>
      <c r="CT22" s="423"/>
      <c r="CU22" s="423"/>
      <c r="CV22" s="423"/>
      <c r="CW22" s="423"/>
      <c r="CX22" s="423"/>
      <c r="CY22" s="423"/>
      <c r="CZ22" s="423"/>
      <c r="DA22" s="423"/>
      <c r="DB22" s="423"/>
      <c r="DC22" s="423"/>
      <c r="DD22" s="423"/>
      <c r="DE22" s="423"/>
      <c r="DF22" s="423"/>
      <c r="DG22" s="423"/>
      <c r="DH22" s="423"/>
      <c r="DI22" s="423"/>
      <c r="DJ22" s="423"/>
      <c r="DK22" s="423"/>
      <c r="DL22" s="423"/>
      <c r="DM22" s="423"/>
      <c r="DN22" s="423"/>
      <c r="DO22" s="423"/>
      <c r="DP22" s="423"/>
      <c r="DQ22" s="423"/>
      <c r="DR22" s="423"/>
      <c r="DS22" s="423"/>
      <c r="DT22" s="423"/>
      <c r="DU22" s="423"/>
      <c r="DV22" s="423"/>
      <c r="DW22" s="423"/>
      <c r="DX22" s="423"/>
      <c r="DY22" s="423"/>
      <c r="DZ22" s="423"/>
      <c r="EA22" s="423"/>
      <c r="EB22" s="423"/>
      <c r="EC22" s="423"/>
      <c r="ED22" s="423"/>
      <c r="EE22" s="423"/>
      <c r="EF22" s="423"/>
      <c r="EG22" s="423"/>
      <c r="EH22" s="423"/>
      <c r="EI22" s="423"/>
      <c r="EJ22" s="423"/>
      <c r="EK22" s="423"/>
      <c r="EL22" s="423"/>
      <c r="EM22" s="423"/>
      <c r="EN22" s="423"/>
      <c r="EO22" s="423"/>
      <c r="EP22" s="423"/>
      <c r="EQ22" s="423"/>
      <c r="ER22" s="423"/>
      <c r="ES22" s="423"/>
      <c r="ET22" s="423"/>
      <c r="EU22" s="423"/>
      <c r="EV22" s="423"/>
      <c r="EW22" s="423"/>
      <c r="EX22" s="423"/>
      <c r="EY22" s="423"/>
      <c r="EZ22" s="423"/>
      <c r="FA22" s="423"/>
      <c r="FB22" s="423"/>
      <c r="FC22" s="423"/>
      <c r="FD22" s="423"/>
      <c r="FE22" s="423"/>
      <c r="FF22" s="423"/>
      <c r="FG22" s="423"/>
      <c r="FH22" s="423"/>
      <c r="FI22" s="423"/>
      <c r="FJ22" s="423"/>
      <c r="FK22" s="423"/>
      <c r="FL22" s="423"/>
      <c r="FM22" s="423"/>
      <c r="FN22" s="423"/>
      <c r="FO22" s="423"/>
      <c r="FP22" s="423"/>
      <c r="FQ22" s="423"/>
      <c r="FR22" s="423"/>
      <c r="FS22" s="423"/>
      <c r="FT22" s="423"/>
      <c r="FU22" s="423"/>
      <c r="FV22" s="423"/>
      <c r="FW22" s="423"/>
      <c r="FX22" s="423"/>
      <c r="FY22" s="423"/>
      <c r="FZ22" s="423"/>
      <c r="GA22" s="423"/>
      <c r="GB22" s="423"/>
      <c r="GC22" s="423"/>
      <c r="GD22" s="423"/>
      <c r="GE22" s="423"/>
      <c r="GF22" s="423"/>
      <c r="GG22" s="423"/>
      <c r="GH22" s="423"/>
      <c r="GI22" s="423"/>
      <c r="GJ22" s="423"/>
      <c r="GK22" s="423"/>
      <c r="GL22" s="423"/>
      <c r="GM22" s="423"/>
      <c r="GN22" s="423"/>
      <c r="GO22" s="423"/>
      <c r="GP22" s="423"/>
      <c r="GQ22" s="423"/>
      <c r="GR22" s="423"/>
      <c r="GS22" s="423"/>
      <c r="GT22" s="423"/>
      <c r="GU22" s="423"/>
      <c r="GV22" s="423"/>
      <c r="GW22" s="423"/>
      <c r="GX22" s="423"/>
      <c r="GY22" s="423"/>
      <c r="GZ22" s="423"/>
      <c r="HA22" s="423"/>
      <c r="HB22" s="423"/>
      <c r="HC22" s="423"/>
      <c r="HD22" s="423"/>
      <c r="HE22" s="423"/>
      <c r="HF22" s="423"/>
      <c r="HG22" s="423"/>
      <c r="HH22" s="423"/>
      <c r="HI22" s="423"/>
      <c r="HJ22" s="423"/>
      <c r="HK22" s="423"/>
      <c r="HL22" s="423"/>
      <c r="HM22" s="423"/>
      <c r="HN22" s="423"/>
      <c r="HO22" s="423"/>
      <c r="HP22" s="423"/>
      <c r="HQ22" s="423"/>
      <c r="HR22" s="423"/>
      <c r="HS22" s="423"/>
      <c r="HT22" s="423"/>
      <c r="HU22" s="423"/>
      <c r="HV22" s="423"/>
      <c r="HW22" s="423"/>
      <c r="HX22" s="423"/>
      <c r="HY22" s="423"/>
      <c r="HZ22" s="423"/>
      <c r="IA22" s="423"/>
      <c r="IB22" s="423"/>
      <c r="IC22" s="423"/>
      <c r="ID22" s="423"/>
      <c r="IE22" s="423"/>
      <c r="IF22" s="423"/>
      <c r="IG22" s="423"/>
      <c r="IH22" s="423"/>
      <c r="II22" s="423"/>
      <c r="IJ22" s="423"/>
      <c r="IK22" s="423"/>
      <c r="IL22" s="423"/>
      <c r="IM22" s="423"/>
      <c r="IN22" s="423"/>
      <c r="IO22" s="423"/>
      <c r="IP22" s="423"/>
      <c r="IQ22" s="423"/>
    </row>
    <row r="23" spans="1:251" ht="23.45" customHeight="1">
      <c r="A23" s="334"/>
      <c r="B23" s="357"/>
      <c r="C23" s="32"/>
      <c r="D23" s="724"/>
      <c r="E23" s="725"/>
      <c r="F23" s="725"/>
      <c r="G23" s="725"/>
      <c r="H23" s="725"/>
      <c r="I23" s="725"/>
      <c r="J23" s="725"/>
      <c r="K23" s="725"/>
      <c r="L23" s="726"/>
      <c r="M23" s="33"/>
      <c r="N23" s="143"/>
      <c r="O23" s="223" t="str">
        <f t="shared" si="0"/>
        <v/>
      </c>
      <c r="P23" s="53"/>
      <c r="Q23" s="423"/>
      <c r="S23" s="426" t="s">
        <v>185</v>
      </c>
      <c r="T23" s="424"/>
      <c r="U23" s="424"/>
      <c r="V23" s="424"/>
      <c r="W23" s="424"/>
      <c r="X23" s="424"/>
      <c r="Y23" s="424"/>
      <c r="Z23" s="424"/>
      <c r="AA23" s="424"/>
      <c r="AB23" s="424"/>
      <c r="AC23" s="425"/>
      <c r="AD23" s="425"/>
      <c r="AE23" s="425"/>
      <c r="AF23" s="425"/>
      <c r="AG23" s="425"/>
      <c r="AH23" s="425"/>
      <c r="AI23" s="425"/>
      <c r="AJ23" s="425"/>
      <c r="AK23" s="425"/>
      <c r="AL23" s="425"/>
      <c r="AM23" s="425"/>
      <c r="AN23" s="425"/>
      <c r="AO23" s="425"/>
      <c r="AP23" s="425"/>
      <c r="AQ23" s="425"/>
      <c r="AR23" s="423"/>
      <c r="AS23" s="423"/>
      <c r="AT23" s="423"/>
      <c r="AU23" s="423"/>
      <c r="AV23" s="423"/>
      <c r="AW23" s="423"/>
      <c r="AX23" s="423"/>
      <c r="AY23" s="423"/>
      <c r="AZ23" s="423"/>
      <c r="BA23" s="423"/>
      <c r="BB23" s="423"/>
      <c r="BC23" s="423"/>
      <c r="BD23" s="423"/>
      <c r="BE23" s="423"/>
      <c r="BF23" s="423"/>
      <c r="BG23" s="423"/>
      <c r="BH23" s="423"/>
      <c r="BI23" s="423"/>
      <c r="BJ23" s="423"/>
      <c r="BK23" s="423"/>
      <c r="BL23" s="423"/>
      <c r="BM23" s="423"/>
      <c r="BN23" s="423"/>
      <c r="BO23" s="423"/>
      <c r="BP23" s="423"/>
      <c r="BQ23" s="423"/>
      <c r="BR23" s="423"/>
      <c r="BS23" s="423"/>
      <c r="BT23" s="423"/>
      <c r="BU23" s="423"/>
      <c r="BV23" s="423"/>
      <c r="BW23" s="423"/>
      <c r="BX23" s="423"/>
      <c r="BY23" s="423"/>
      <c r="BZ23" s="423"/>
      <c r="CA23" s="423"/>
      <c r="CB23" s="423"/>
      <c r="CC23" s="423"/>
      <c r="CD23" s="423"/>
      <c r="CE23" s="423"/>
      <c r="CF23" s="423"/>
      <c r="CG23" s="423"/>
      <c r="CH23" s="423"/>
      <c r="CI23" s="423"/>
      <c r="CJ23" s="423"/>
      <c r="CK23" s="423"/>
      <c r="CL23" s="423"/>
      <c r="CM23" s="423"/>
      <c r="CN23" s="423"/>
      <c r="CO23" s="423"/>
      <c r="CP23" s="423"/>
      <c r="CQ23" s="423"/>
      <c r="CR23" s="423"/>
      <c r="CS23" s="423"/>
      <c r="CT23" s="423"/>
      <c r="CU23" s="423"/>
      <c r="CV23" s="423"/>
      <c r="CW23" s="423"/>
      <c r="CX23" s="423"/>
      <c r="CY23" s="423"/>
      <c r="CZ23" s="423"/>
      <c r="DA23" s="423"/>
      <c r="DB23" s="423"/>
      <c r="DC23" s="423"/>
      <c r="DD23" s="423"/>
      <c r="DE23" s="423"/>
      <c r="DF23" s="423"/>
      <c r="DG23" s="423"/>
      <c r="DH23" s="423"/>
      <c r="DI23" s="423"/>
      <c r="DJ23" s="423"/>
      <c r="DK23" s="423"/>
      <c r="DL23" s="423"/>
      <c r="DM23" s="423"/>
      <c r="DN23" s="423"/>
      <c r="DO23" s="423"/>
      <c r="DP23" s="423"/>
      <c r="DQ23" s="423"/>
      <c r="DR23" s="423"/>
      <c r="DS23" s="423"/>
      <c r="DT23" s="423"/>
      <c r="DU23" s="423"/>
      <c r="DV23" s="423"/>
      <c r="DW23" s="423"/>
      <c r="DX23" s="423"/>
      <c r="DY23" s="423"/>
      <c r="DZ23" s="423"/>
      <c r="EA23" s="423"/>
      <c r="EB23" s="423"/>
      <c r="EC23" s="423"/>
      <c r="ED23" s="423"/>
      <c r="EE23" s="423"/>
      <c r="EF23" s="423"/>
      <c r="EG23" s="423"/>
      <c r="EH23" s="423"/>
      <c r="EI23" s="423"/>
      <c r="EJ23" s="423"/>
      <c r="EK23" s="423"/>
      <c r="EL23" s="423"/>
      <c r="EM23" s="423"/>
      <c r="EN23" s="423"/>
      <c r="EO23" s="423"/>
      <c r="EP23" s="423"/>
      <c r="EQ23" s="423"/>
      <c r="ER23" s="423"/>
      <c r="ES23" s="423"/>
      <c r="ET23" s="423"/>
      <c r="EU23" s="423"/>
      <c r="EV23" s="423"/>
      <c r="EW23" s="423"/>
      <c r="EX23" s="423"/>
      <c r="EY23" s="423"/>
      <c r="EZ23" s="423"/>
      <c r="FA23" s="423"/>
      <c r="FB23" s="423"/>
      <c r="FC23" s="423"/>
      <c r="FD23" s="423"/>
      <c r="FE23" s="423"/>
      <c r="FF23" s="423"/>
      <c r="FG23" s="423"/>
      <c r="FH23" s="423"/>
      <c r="FI23" s="423"/>
      <c r="FJ23" s="423"/>
      <c r="FK23" s="423"/>
      <c r="FL23" s="423"/>
      <c r="FM23" s="423"/>
      <c r="FN23" s="423"/>
      <c r="FO23" s="423"/>
      <c r="FP23" s="423"/>
      <c r="FQ23" s="423"/>
      <c r="FR23" s="423"/>
      <c r="FS23" s="423"/>
      <c r="FT23" s="423"/>
      <c r="FU23" s="423"/>
      <c r="FV23" s="423"/>
      <c r="FW23" s="423"/>
      <c r="FX23" s="423"/>
      <c r="FY23" s="423"/>
      <c r="FZ23" s="423"/>
      <c r="GA23" s="423"/>
      <c r="GB23" s="423"/>
      <c r="GC23" s="423"/>
      <c r="GD23" s="423"/>
      <c r="GE23" s="423"/>
      <c r="GF23" s="423"/>
      <c r="GG23" s="423"/>
      <c r="GH23" s="423"/>
      <c r="GI23" s="423"/>
      <c r="GJ23" s="423"/>
      <c r="GK23" s="423"/>
      <c r="GL23" s="423"/>
      <c r="GM23" s="423"/>
      <c r="GN23" s="423"/>
      <c r="GO23" s="423"/>
      <c r="GP23" s="423"/>
      <c r="GQ23" s="423"/>
      <c r="GR23" s="423"/>
      <c r="GS23" s="423"/>
      <c r="GT23" s="423"/>
      <c r="GU23" s="423"/>
      <c r="GV23" s="423"/>
      <c r="GW23" s="423"/>
      <c r="GX23" s="423"/>
      <c r="GY23" s="423"/>
      <c r="GZ23" s="423"/>
      <c r="HA23" s="423"/>
      <c r="HB23" s="423"/>
      <c r="HC23" s="423"/>
      <c r="HD23" s="423"/>
      <c r="HE23" s="423"/>
      <c r="HF23" s="423"/>
      <c r="HG23" s="423"/>
      <c r="HH23" s="423"/>
      <c r="HI23" s="423"/>
      <c r="HJ23" s="423"/>
      <c r="HK23" s="423"/>
      <c r="HL23" s="423"/>
      <c r="HM23" s="423"/>
      <c r="HN23" s="423"/>
      <c r="HO23" s="423"/>
      <c r="HP23" s="423"/>
      <c r="HQ23" s="423"/>
      <c r="HR23" s="423"/>
      <c r="HS23" s="423"/>
      <c r="HT23" s="423"/>
      <c r="HU23" s="423"/>
      <c r="HV23" s="423"/>
      <c r="HW23" s="423"/>
      <c r="HX23" s="423"/>
      <c r="HY23" s="423"/>
      <c r="HZ23" s="423"/>
      <c r="IA23" s="423"/>
      <c r="IB23" s="423"/>
      <c r="IC23" s="423"/>
      <c r="ID23" s="423"/>
      <c r="IE23" s="423"/>
      <c r="IF23" s="423"/>
      <c r="IG23" s="423"/>
      <c r="IH23" s="423"/>
      <c r="II23" s="423"/>
      <c r="IJ23" s="423"/>
      <c r="IK23" s="423"/>
      <c r="IL23" s="423"/>
      <c r="IM23" s="423"/>
      <c r="IN23" s="423"/>
      <c r="IO23" s="423"/>
      <c r="IP23" s="423"/>
      <c r="IQ23" s="423"/>
    </row>
    <row r="24" spans="1:251" ht="23.45" customHeight="1">
      <c r="A24" s="334"/>
      <c r="B24" s="357"/>
      <c r="C24" s="32"/>
      <c r="D24" s="724"/>
      <c r="E24" s="725"/>
      <c r="F24" s="725"/>
      <c r="G24" s="725"/>
      <c r="H24" s="725"/>
      <c r="I24" s="725"/>
      <c r="J24" s="725"/>
      <c r="K24" s="725"/>
      <c r="L24" s="726"/>
      <c r="M24" s="33"/>
      <c r="N24" s="143"/>
      <c r="O24" s="223" t="str">
        <f t="shared" si="0"/>
        <v/>
      </c>
      <c r="P24" s="53"/>
      <c r="Q24" s="423"/>
      <c r="S24" s="427" t="s">
        <v>190</v>
      </c>
      <c r="T24" s="424"/>
      <c r="U24" s="424"/>
      <c r="V24" s="424"/>
      <c r="W24" s="424"/>
      <c r="X24" s="424"/>
      <c r="Y24" s="424"/>
      <c r="Z24" s="424"/>
      <c r="AA24" s="424"/>
      <c r="AB24" s="424"/>
      <c r="AC24" s="425"/>
      <c r="AD24" s="425"/>
      <c r="AE24" s="425"/>
      <c r="AF24" s="425"/>
      <c r="AG24" s="425"/>
      <c r="AH24" s="425"/>
      <c r="AI24" s="425"/>
      <c r="AJ24" s="425"/>
      <c r="AK24" s="425"/>
      <c r="AL24" s="425"/>
      <c r="AM24" s="425"/>
      <c r="AN24" s="425"/>
      <c r="AO24" s="425"/>
      <c r="AP24" s="425"/>
      <c r="AQ24" s="425"/>
      <c r="AR24" s="423"/>
      <c r="AS24" s="423"/>
      <c r="AT24" s="423"/>
      <c r="AU24" s="423"/>
      <c r="AV24" s="423"/>
      <c r="AW24" s="423"/>
      <c r="AX24" s="423"/>
      <c r="AY24" s="423"/>
      <c r="AZ24" s="423"/>
      <c r="BA24" s="423"/>
      <c r="BB24" s="423"/>
      <c r="BC24" s="423"/>
      <c r="BD24" s="423"/>
      <c r="BE24" s="423"/>
      <c r="BF24" s="423"/>
      <c r="BG24" s="423"/>
      <c r="BH24" s="423"/>
      <c r="BI24" s="423"/>
      <c r="BJ24" s="423"/>
      <c r="BK24" s="423"/>
      <c r="BL24" s="423"/>
      <c r="BM24" s="423"/>
      <c r="BN24" s="423"/>
      <c r="BO24" s="423"/>
      <c r="BP24" s="423"/>
      <c r="BQ24" s="423"/>
      <c r="BR24" s="423"/>
      <c r="BS24" s="423"/>
      <c r="BT24" s="423"/>
      <c r="BU24" s="423"/>
      <c r="BV24" s="423"/>
      <c r="BW24" s="423"/>
      <c r="BX24" s="423"/>
      <c r="BY24" s="423"/>
      <c r="BZ24" s="423"/>
      <c r="CA24" s="423"/>
      <c r="CB24" s="423"/>
      <c r="CC24" s="423"/>
      <c r="CD24" s="423"/>
      <c r="CE24" s="423"/>
      <c r="CF24" s="423"/>
      <c r="CG24" s="423"/>
      <c r="CH24" s="423"/>
      <c r="CI24" s="423"/>
      <c r="CJ24" s="423"/>
      <c r="CK24" s="423"/>
      <c r="CL24" s="423"/>
      <c r="CM24" s="423"/>
      <c r="CN24" s="423"/>
      <c r="CO24" s="423"/>
      <c r="CP24" s="423"/>
      <c r="CQ24" s="423"/>
      <c r="CR24" s="423"/>
      <c r="CS24" s="423"/>
      <c r="CT24" s="423"/>
      <c r="CU24" s="423"/>
      <c r="CV24" s="423"/>
      <c r="CW24" s="423"/>
      <c r="CX24" s="423"/>
      <c r="CY24" s="423"/>
      <c r="CZ24" s="423"/>
      <c r="DA24" s="423"/>
      <c r="DB24" s="423"/>
      <c r="DC24" s="423"/>
      <c r="DD24" s="423"/>
      <c r="DE24" s="423"/>
      <c r="DF24" s="423"/>
      <c r="DG24" s="423"/>
      <c r="DH24" s="423"/>
      <c r="DI24" s="423"/>
      <c r="DJ24" s="423"/>
      <c r="DK24" s="423"/>
      <c r="DL24" s="423"/>
      <c r="DM24" s="423"/>
      <c r="DN24" s="423"/>
      <c r="DO24" s="423"/>
      <c r="DP24" s="423"/>
      <c r="DQ24" s="423"/>
      <c r="DR24" s="423"/>
      <c r="DS24" s="423"/>
      <c r="DT24" s="423"/>
      <c r="DU24" s="423"/>
      <c r="DV24" s="423"/>
      <c r="DW24" s="423"/>
      <c r="DX24" s="423"/>
      <c r="DY24" s="423"/>
      <c r="DZ24" s="423"/>
      <c r="EA24" s="423"/>
      <c r="EB24" s="423"/>
      <c r="EC24" s="423"/>
      <c r="ED24" s="423"/>
      <c r="EE24" s="423"/>
      <c r="EF24" s="423"/>
      <c r="EG24" s="423"/>
      <c r="EH24" s="423"/>
      <c r="EI24" s="423"/>
      <c r="EJ24" s="423"/>
      <c r="EK24" s="423"/>
      <c r="EL24" s="423"/>
      <c r="EM24" s="423"/>
      <c r="EN24" s="423"/>
      <c r="EO24" s="423"/>
      <c r="EP24" s="423"/>
      <c r="EQ24" s="423"/>
      <c r="ER24" s="423"/>
      <c r="ES24" s="423"/>
      <c r="ET24" s="423"/>
      <c r="EU24" s="423"/>
      <c r="EV24" s="423"/>
      <c r="EW24" s="423"/>
      <c r="EX24" s="423"/>
      <c r="EY24" s="423"/>
      <c r="EZ24" s="423"/>
      <c r="FA24" s="423"/>
      <c r="FB24" s="423"/>
      <c r="FC24" s="423"/>
      <c r="FD24" s="423"/>
      <c r="FE24" s="423"/>
      <c r="FF24" s="423"/>
      <c r="FG24" s="423"/>
      <c r="FH24" s="423"/>
      <c r="FI24" s="423"/>
      <c r="FJ24" s="423"/>
      <c r="FK24" s="423"/>
      <c r="FL24" s="423"/>
      <c r="FM24" s="423"/>
      <c r="FN24" s="423"/>
      <c r="FO24" s="423"/>
      <c r="FP24" s="423"/>
      <c r="FQ24" s="423"/>
      <c r="FR24" s="423"/>
      <c r="FS24" s="423"/>
      <c r="FT24" s="423"/>
      <c r="FU24" s="423"/>
      <c r="FV24" s="423"/>
      <c r="FW24" s="423"/>
      <c r="FX24" s="423"/>
      <c r="FY24" s="423"/>
      <c r="FZ24" s="423"/>
      <c r="GA24" s="423"/>
      <c r="GB24" s="423"/>
      <c r="GC24" s="423"/>
      <c r="GD24" s="423"/>
      <c r="GE24" s="423"/>
      <c r="GF24" s="423"/>
      <c r="GG24" s="423"/>
      <c r="GH24" s="423"/>
      <c r="GI24" s="423"/>
      <c r="GJ24" s="423"/>
      <c r="GK24" s="423"/>
      <c r="GL24" s="423"/>
      <c r="GM24" s="423"/>
      <c r="GN24" s="423"/>
      <c r="GO24" s="423"/>
      <c r="GP24" s="423"/>
      <c r="GQ24" s="423"/>
      <c r="GR24" s="423"/>
      <c r="GS24" s="423"/>
      <c r="GT24" s="423"/>
      <c r="GU24" s="423"/>
      <c r="GV24" s="423"/>
      <c r="GW24" s="423"/>
      <c r="GX24" s="423"/>
      <c r="GY24" s="423"/>
      <c r="GZ24" s="423"/>
      <c r="HA24" s="423"/>
      <c r="HB24" s="423"/>
      <c r="HC24" s="423"/>
      <c r="HD24" s="423"/>
      <c r="HE24" s="423"/>
      <c r="HF24" s="423"/>
      <c r="HG24" s="423"/>
      <c r="HH24" s="423"/>
      <c r="HI24" s="423"/>
      <c r="HJ24" s="423"/>
      <c r="HK24" s="423"/>
      <c r="HL24" s="423"/>
      <c r="HM24" s="423"/>
      <c r="HN24" s="423"/>
      <c r="HO24" s="423"/>
      <c r="HP24" s="423"/>
      <c r="HQ24" s="423"/>
      <c r="HR24" s="423"/>
      <c r="HS24" s="423"/>
      <c r="HT24" s="423"/>
      <c r="HU24" s="423"/>
      <c r="HV24" s="423"/>
      <c r="HW24" s="423"/>
      <c r="HX24" s="423"/>
      <c r="HY24" s="423"/>
      <c r="HZ24" s="423"/>
      <c r="IA24" s="423"/>
      <c r="IB24" s="423"/>
      <c r="IC24" s="423"/>
      <c r="ID24" s="423"/>
      <c r="IE24" s="423"/>
      <c r="IF24" s="423"/>
      <c r="IG24" s="423"/>
      <c r="IH24" s="423"/>
      <c r="II24" s="423"/>
      <c r="IJ24" s="423"/>
      <c r="IK24" s="423"/>
      <c r="IL24" s="423"/>
      <c r="IM24" s="423"/>
      <c r="IN24" s="423"/>
      <c r="IO24" s="423"/>
      <c r="IP24" s="423"/>
      <c r="IQ24" s="423"/>
    </row>
    <row r="25" spans="1:251" ht="23.45" customHeight="1">
      <c r="A25" s="334"/>
      <c r="B25" s="357"/>
      <c r="C25" s="32"/>
      <c r="D25" s="724"/>
      <c r="E25" s="725"/>
      <c r="F25" s="725"/>
      <c r="G25" s="725"/>
      <c r="H25" s="725"/>
      <c r="I25" s="725"/>
      <c r="J25" s="725"/>
      <c r="K25" s="725"/>
      <c r="L25" s="726"/>
      <c r="M25" s="33"/>
      <c r="N25" s="143"/>
      <c r="O25" s="223" t="str">
        <f t="shared" si="0"/>
        <v/>
      </c>
      <c r="P25" s="53"/>
      <c r="Q25" s="423"/>
      <c r="T25" s="424"/>
      <c r="U25" s="424"/>
      <c r="V25" s="424"/>
      <c r="W25" s="424"/>
      <c r="X25" s="424"/>
      <c r="Y25" s="424"/>
      <c r="Z25" s="424"/>
      <c r="AA25" s="424"/>
      <c r="AB25" s="424"/>
      <c r="AC25" s="425"/>
      <c r="AD25" s="425"/>
      <c r="AE25" s="425"/>
      <c r="AF25" s="425"/>
      <c r="AG25" s="425"/>
      <c r="AH25" s="425"/>
      <c r="AI25" s="425"/>
      <c r="AJ25" s="425"/>
      <c r="AK25" s="425"/>
      <c r="AL25" s="425"/>
      <c r="AM25" s="425"/>
      <c r="AN25" s="425"/>
      <c r="AO25" s="425"/>
      <c r="AP25" s="425"/>
      <c r="AQ25" s="425"/>
      <c r="AR25" s="423"/>
      <c r="AS25" s="423"/>
      <c r="AT25" s="423"/>
      <c r="AU25" s="423"/>
      <c r="AV25" s="423"/>
      <c r="AW25" s="423"/>
      <c r="AX25" s="423"/>
      <c r="AY25" s="423"/>
      <c r="AZ25" s="423"/>
      <c r="BA25" s="423"/>
      <c r="BB25" s="423"/>
      <c r="BC25" s="423"/>
      <c r="BD25" s="423"/>
      <c r="BE25" s="423"/>
      <c r="BF25" s="423"/>
      <c r="BG25" s="423"/>
      <c r="BH25" s="423"/>
      <c r="BI25" s="423"/>
      <c r="BJ25" s="423"/>
      <c r="BK25" s="423"/>
      <c r="BL25" s="423"/>
      <c r="BM25" s="423"/>
      <c r="BN25" s="423"/>
      <c r="BO25" s="423"/>
      <c r="BP25" s="423"/>
      <c r="BQ25" s="423"/>
      <c r="BR25" s="423"/>
      <c r="BS25" s="423"/>
      <c r="BT25" s="423"/>
      <c r="BU25" s="423"/>
      <c r="BV25" s="423"/>
      <c r="BW25" s="423"/>
      <c r="BX25" s="423"/>
      <c r="BY25" s="423"/>
      <c r="BZ25" s="423"/>
      <c r="CA25" s="423"/>
      <c r="CB25" s="423"/>
      <c r="CC25" s="423"/>
      <c r="CD25" s="423"/>
      <c r="CE25" s="423"/>
      <c r="CF25" s="423"/>
      <c r="CG25" s="423"/>
      <c r="CH25" s="423"/>
      <c r="CI25" s="423"/>
      <c r="CJ25" s="423"/>
      <c r="CK25" s="423"/>
      <c r="CL25" s="423"/>
      <c r="CM25" s="423"/>
      <c r="CN25" s="423"/>
      <c r="CO25" s="423"/>
      <c r="CP25" s="423"/>
      <c r="CQ25" s="423"/>
      <c r="CR25" s="423"/>
      <c r="CS25" s="423"/>
      <c r="CT25" s="423"/>
      <c r="CU25" s="423"/>
      <c r="CV25" s="423"/>
      <c r="CW25" s="423"/>
      <c r="CX25" s="423"/>
      <c r="CY25" s="423"/>
      <c r="CZ25" s="423"/>
      <c r="DA25" s="423"/>
      <c r="DB25" s="423"/>
      <c r="DC25" s="423"/>
      <c r="DD25" s="423"/>
      <c r="DE25" s="423"/>
      <c r="DF25" s="423"/>
      <c r="DG25" s="423"/>
      <c r="DH25" s="423"/>
      <c r="DI25" s="423"/>
      <c r="DJ25" s="423"/>
      <c r="DK25" s="423"/>
      <c r="DL25" s="423"/>
      <c r="DM25" s="423"/>
      <c r="DN25" s="423"/>
      <c r="DO25" s="423"/>
      <c r="DP25" s="423"/>
      <c r="DQ25" s="423"/>
      <c r="DR25" s="423"/>
      <c r="DS25" s="423"/>
      <c r="DT25" s="423"/>
      <c r="DU25" s="423"/>
      <c r="DV25" s="423"/>
      <c r="DW25" s="423"/>
      <c r="DX25" s="423"/>
      <c r="DY25" s="423"/>
      <c r="DZ25" s="423"/>
      <c r="EA25" s="423"/>
      <c r="EB25" s="423"/>
      <c r="EC25" s="423"/>
      <c r="ED25" s="423"/>
      <c r="EE25" s="423"/>
      <c r="EF25" s="423"/>
      <c r="EG25" s="423"/>
      <c r="EH25" s="423"/>
      <c r="EI25" s="423"/>
      <c r="EJ25" s="423"/>
      <c r="EK25" s="423"/>
      <c r="EL25" s="423"/>
      <c r="EM25" s="423"/>
      <c r="EN25" s="423"/>
      <c r="EO25" s="423"/>
      <c r="EP25" s="423"/>
      <c r="EQ25" s="423"/>
      <c r="ER25" s="423"/>
      <c r="ES25" s="423"/>
      <c r="ET25" s="423"/>
      <c r="EU25" s="423"/>
      <c r="EV25" s="423"/>
      <c r="EW25" s="423"/>
      <c r="EX25" s="423"/>
      <c r="EY25" s="423"/>
      <c r="EZ25" s="423"/>
      <c r="FA25" s="423"/>
      <c r="FB25" s="423"/>
      <c r="FC25" s="423"/>
      <c r="FD25" s="423"/>
      <c r="FE25" s="423"/>
      <c r="FF25" s="423"/>
      <c r="FG25" s="423"/>
      <c r="FH25" s="423"/>
      <c r="FI25" s="423"/>
      <c r="FJ25" s="423"/>
      <c r="FK25" s="423"/>
      <c r="FL25" s="423"/>
      <c r="FM25" s="423"/>
      <c r="FN25" s="423"/>
      <c r="FO25" s="423"/>
      <c r="FP25" s="423"/>
      <c r="FQ25" s="423"/>
      <c r="FR25" s="423"/>
      <c r="FS25" s="423"/>
      <c r="FT25" s="423"/>
      <c r="FU25" s="423"/>
      <c r="FV25" s="423"/>
      <c r="FW25" s="423"/>
      <c r="FX25" s="423"/>
      <c r="FY25" s="423"/>
      <c r="FZ25" s="423"/>
      <c r="GA25" s="423"/>
      <c r="GB25" s="423"/>
      <c r="GC25" s="423"/>
      <c r="GD25" s="423"/>
      <c r="GE25" s="423"/>
      <c r="GF25" s="423"/>
      <c r="GG25" s="423"/>
      <c r="GH25" s="423"/>
      <c r="GI25" s="423"/>
      <c r="GJ25" s="423"/>
      <c r="GK25" s="423"/>
      <c r="GL25" s="423"/>
      <c r="GM25" s="423"/>
      <c r="GN25" s="423"/>
      <c r="GO25" s="423"/>
      <c r="GP25" s="423"/>
      <c r="GQ25" s="423"/>
      <c r="GR25" s="423"/>
      <c r="GS25" s="423"/>
      <c r="GT25" s="423"/>
      <c r="GU25" s="423"/>
      <c r="GV25" s="423"/>
      <c r="GW25" s="423"/>
      <c r="GX25" s="423"/>
      <c r="GY25" s="423"/>
      <c r="GZ25" s="423"/>
      <c r="HA25" s="423"/>
      <c r="HB25" s="423"/>
      <c r="HC25" s="423"/>
      <c r="HD25" s="423"/>
      <c r="HE25" s="423"/>
      <c r="HF25" s="423"/>
      <c r="HG25" s="423"/>
      <c r="HH25" s="423"/>
      <c r="HI25" s="423"/>
      <c r="HJ25" s="423"/>
      <c r="HK25" s="423"/>
      <c r="HL25" s="423"/>
      <c r="HM25" s="423"/>
      <c r="HN25" s="423"/>
      <c r="HO25" s="423"/>
      <c r="HP25" s="423"/>
      <c r="HQ25" s="423"/>
      <c r="HR25" s="423"/>
      <c r="HS25" s="423"/>
      <c r="HT25" s="423"/>
      <c r="HU25" s="423"/>
      <c r="HV25" s="423"/>
      <c r="HW25" s="423"/>
      <c r="HX25" s="423"/>
      <c r="HY25" s="423"/>
      <c r="HZ25" s="423"/>
      <c r="IA25" s="423"/>
      <c r="IB25" s="423"/>
      <c r="IC25" s="423"/>
      <c r="ID25" s="423"/>
      <c r="IE25" s="423"/>
      <c r="IF25" s="423"/>
      <c r="IG25" s="423"/>
      <c r="IH25" s="423"/>
      <c r="II25" s="423"/>
      <c r="IJ25" s="423"/>
      <c r="IK25" s="423"/>
      <c r="IL25" s="423"/>
      <c r="IM25" s="423"/>
      <c r="IN25" s="423"/>
      <c r="IO25" s="423"/>
      <c r="IP25" s="423"/>
      <c r="IQ25" s="423"/>
    </row>
    <row r="26" spans="1:251" ht="23.45" customHeight="1">
      <c r="A26" s="334"/>
      <c r="B26" s="357"/>
      <c r="C26" s="32"/>
      <c r="D26" s="724"/>
      <c r="E26" s="725"/>
      <c r="F26" s="725"/>
      <c r="G26" s="725"/>
      <c r="H26" s="725"/>
      <c r="I26" s="725"/>
      <c r="J26" s="725"/>
      <c r="K26" s="725"/>
      <c r="L26" s="726"/>
      <c r="M26" s="33"/>
      <c r="N26" s="143"/>
      <c r="O26" s="223" t="str">
        <f t="shared" si="0"/>
        <v/>
      </c>
      <c r="P26" s="53"/>
      <c r="Q26" s="423"/>
      <c r="S26" s="378" t="s">
        <v>186</v>
      </c>
      <c r="T26" s="424"/>
      <c r="U26" s="424"/>
      <c r="V26" s="424"/>
      <c r="W26" s="424"/>
      <c r="X26" s="424"/>
      <c r="Y26" s="424"/>
      <c r="Z26" s="424"/>
      <c r="AA26" s="424"/>
      <c r="AB26" s="424"/>
      <c r="AC26" s="425"/>
      <c r="AD26" s="425"/>
      <c r="AE26" s="425"/>
      <c r="AF26" s="425"/>
      <c r="AG26" s="425"/>
      <c r="AH26" s="425"/>
      <c r="AI26" s="425"/>
      <c r="AJ26" s="425"/>
      <c r="AK26" s="425"/>
      <c r="AL26" s="425"/>
      <c r="AM26" s="425"/>
      <c r="AN26" s="425"/>
      <c r="AO26" s="425"/>
      <c r="AP26" s="425"/>
      <c r="AQ26" s="425"/>
      <c r="AR26" s="423"/>
      <c r="AS26" s="423"/>
      <c r="AT26" s="423"/>
      <c r="AU26" s="423"/>
      <c r="AV26" s="423"/>
      <c r="AW26" s="423"/>
      <c r="AX26" s="423"/>
      <c r="AY26" s="423"/>
      <c r="AZ26" s="423"/>
      <c r="BA26" s="423"/>
      <c r="BB26" s="423"/>
      <c r="BC26" s="423"/>
      <c r="BD26" s="423"/>
      <c r="BE26" s="423"/>
      <c r="BF26" s="423"/>
      <c r="BG26" s="423"/>
      <c r="BH26" s="423"/>
      <c r="BI26" s="423"/>
      <c r="BJ26" s="423"/>
      <c r="BK26" s="423"/>
      <c r="BL26" s="423"/>
      <c r="BM26" s="423"/>
      <c r="BN26" s="423"/>
      <c r="BO26" s="423"/>
      <c r="BP26" s="423"/>
      <c r="BQ26" s="423"/>
      <c r="BR26" s="423"/>
      <c r="BS26" s="423"/>
      <c r="BT26" s="423"/>
      <c r="BU26" s="423"/>
      <c r="BV26" s="423"/>
      <c r="BW26" s="423"/>
      <c r="BX26" s="423"/>
      <c r="BY26" s="423"/>
      <c r="BZ26" s="423"/>
      <c r="CA26" s="423"/>
      <c r="CB26" s="423"/>
      <c r="CC26" s="423"/>
      <c r="CD26" s="423"/>
      <c r="CE26" s="423"/>
      <c r="CF26" s="423"/>
      <c r="CG26" s="423"/>
      <c r="CH26" s="423"/>
      <c r="CI26" s="423"/>
      <c r="CJ26" s="423"/>
      <c r="CK26" s="423"/>
      <c r="CL26" s="423"/>
      <c r="CM26" s="423"/>
      <c r="CN26" s="423"/>
      <c r="CO26" s="423"/>
      <c r="CP26" s="423"/>
      <c r="CQ26" s="423"/>
      <c r="CR26" s="423"/>
      <c r="CS26" s="423"/>
      <c r="CT26" s="423"/>
      <c r="CU26" s="423"/>
      <c r="CV26" s="423"/>
      <c r="CW26" s="423"/>
      <c r="CX26" s="423"/>
      <c r="CY26" s="423"/>
      <c r="CZ26" s="423"/>
      <c r="DA26" s="423"/>
      <c r="DB26" s="423"/>
      <c r="DC26" s="423"/>
      <c r="DD26" s="423"/>
      <c r="DE26" s="423"/>
      <c r="DF26" s="423"/>
      <c r="DG26" s="423"/>
      <c r="DH26" s="423"/>
      <c r="DI26" s="423"/>
      <c r="DJ26" s="423"/>
      <c r="DK26" s="423"/>
      <c r="DL26" s="423"/>
      <c r="DM26" s="423"/>
      <c r="DN26" s="423"/>
      <c r="DO26" s="423"/>
      <c r="DP26" s="423"/>
      <c r="DQ26" s="423"/>
      <c r="DR26" s="423"/>
      <c r="DS26" s="423"/>
      <c r="DT26" s="423"/>
      <c r="DU26" s="423"/>
      <c r="DV26" s="423"/>
      <c r="DW26" s="423"/>
      <c r="DX26" s="423"/>
      <c r="DY26" s="423"/>
      <c r="DZ26" s="423"/>
      <c r="EA26" s="423"/>
      <c r="EB26" s="423"/>
      <c r="EC26" s="423"/>
      <c r="ED26" s="423"/>
      <c r="EE26" s="423"/>
      <c r="EF26" s="423"/>
      <c r="EG26" s="423"/>
      <c r="EH26" s="423"/>
      <c r="EI26" s="423"/>
      <c r="EJ26" s="423"/>
      <c r="EK26" s="423"/>
      <c r="EL26" s="423"/>
      <c r="EM26" s="423"/>
      <c r="EN26" s="423"/>
      <c r="EO26" s="423"/>
      <c r="EP26" s="423"/>
      <c r="EQ26" s="423"/>
      <c r="ER26" s="423"/>
      <c r="ES26" s="423"/>
      <c r="ET26" s="423"/>
      <c r="EU26" s="423"/>
      <c r="EV26" s="423"/>
      <c r="EW26" s="423"/>
      <c r="EX26" s="423"/>
      <c r="EY26" s="423"/>
      <c r="EZ26" s="423"/>
      <c r="FA26" s="423"/>
      <c r="FB26" s="423"/>
      <c r="FC26" s="423"/>
      <c r="FD26" s="423"/>
      <c r="FE26" s="423"/>
      <c r="FF26" s="423"/>
      <c r="FG26" s="423"/>
      <c r="FH26" s="423"/>
      <c r="FI26" s="423"/>
      <c r="FJ26" s="423"/>
      <c r="FK26" s="423"/>
      <c r="FL26" s="423"/>
      <c r="FM26" s="423"/>
      <c r="FN26" s="423"/>
      <c r="FO26" s="423"/>
      <c r="FP26" s="423"/>
      <c r="FQ26" s="423"/>
      <c r="FR26" s="423"/>
      <c r="FS26" s="423"/>
      <c r="FT26" s="423"/>
      <c r="FU26" s="423"/>
      <c r="FV26" s="423"/>
      <c r="FW26" s="423"/>
      <c r="FX26" s="423"/>
      <c r="FY26" s="423"/>
      <c r="FZ26" s="423"/>
      <c r="GA26" s="423"/>
      <c r="GB26" s="423"/>
      <c r="GC26" s="423"/>
      <c r="GD26" s="423"/>
      <c r="GE26" s="423"/>
      <c r="GF26" s="423"/>
      <c r="GG26" s="423"/>
      <c r="GH26" s="423"/>
      <c r="GI26" s="423"/>
      <c r="GJ26" s="423"/>
      <c r="GK26" s="423"/>
      <c r="GL26" s="423"/>
      <c r="GM26" s="423"/>
      <c r="GN26" s="423"/>
      <c r="GO26" s="423"/>
      <c r="GP26" s="423"/>
      <c r="GQ26" s="423"/>
      <c r="GR26" s="423"/>
      <c r="GS26" s="423"/>
      <c r="GT26" s="423"/>
      <c r="GU26" s="423"/>
      <c r="GV26" s="423"/>
      <c r="GW26" s="423"/>
      <c r="GX26" s="423"/>
      <c r="GY26" s="423"/>
      <c r="GZ26" s="423"/>
      <c r="HA26" s="423"/>
      <c r="HB26" s="423"/>
      <c r="HC26" s="423"/>
      <c r="HD26" s="423"/>
      <c r="HE26" s="423"/>
      <c r="HF26" s="423"/>
      <c r="HG26" s="423"/>
      <c r="HH26" s="423"/>
      <c r="HI26" s="423"/>
      <c r="HJ26" s="423"/>
      <c r="HK26" s="423"/>
      <c r="HL26" s="423"/>
      <c r="HM26" s="423"/>
      <c r="HN26" s="423"/>
      <c r="HO26" s="423"/>
      <c r="HP26" s="423"/>
      <c r="HQ26" s="423"/>
      <c r="HR26" s="423"/>
      <c r="HS26" s="423"/>
      <c r="HT26" s="423"/>
      <c r="HU26" s="423"/>
      <c r="HV26" s="423"/>
      <c r="HW26" s="423"/>
      <c r="HX26" s="423"/>
      <c r="HY26" s="423"/>
      <c r="HZ26" s="423"/>
      <c r="IA26" s="423"/>
      <c r="IB26" s="423"/>
      <c r="IC26" s="423"/>
      <c r="ID26" s="423"/>
      <c r="IE26" s="423"/>
      <c r="IF26" s="423"/>
      <c r="IG26" s="423"/>
      <c r="IH26" s="423"/>
      <c r="II26" s="423"/>
      <c r="IJ26" s="423"/>
      <c r="IK26" s="423"/>
      <c r="IL26" s="423"/>
      <c r="IM26" s="423"/>
      <c r="IN26" s="423"/>
      <c r="IO26" s="423"/>
      <c r="IP26" s="423"/>
      <c r="IQ26" s="423"/>
    </row>
    <row r="27" spans="1:251" ht="23.45" customHeight="1">
      <c r="A27" s="334"/>
      <c r="B27" s="357"/>
      <c r="C27" s="32"/>
      <c r="D27" s="724"/>
      <c r="E27" s="725"/>
      <c r="F27" s="725"/>
      <c r="G27" s="725"/>
      <c r="H27" s="725"/>
      <c r="I27" s="725"/>
      <c r="J27" s="725"/>
      <c r="K27" s="725"/>
      <c r="L27" s="726"/>
      <c r="M27" s="33"/>
      <c r="N27" s="143"/>
      <c r="O27" s="223" t="str">
        <f t="shared" si="0"/>
        <v/>
      </c>
      <c r="P27" s="53"/>
      <c r="Q27" s="423"/>
      <c r="S27" s="428" t="s">
        <v>182</v>
      </c>
      <c r="T27" s="424"/>
      <c r="U27" s="424"/>
      <c r="V27" s="424"/>
      <c r="W27" s="424"/>
      <c r="X27" s="424"/>
      <c r="Y27" s="424"/>
      <c r="Z27" s="424"/>
      <c r="AA27" s="424"/>
      <c r="AB27" s="424"/>
      <c r="AC27" s="425"/>
      <c r="AD27" s="425"/>
      <c r="AE27" s="425"/>
      <c r="AF27" s="425"/>
      <c r="AG27" s="425"/>
      <c r="AH27" s="425"/>
      <c r="AI27" s="425"/>
      <c r="AJ27" s="425"/>
      <c r="AK27" s="425"/>
      <c r="AL27" s="425"/>
      <c r="AM27" s="425"/>
      <c r="AN27" s="425"/>
      <c r="AO27" s="425"/>
      <c r="AP27" s="425"/>
      <c r="AQ27" s="425"/>
      <c r="AR27" s="423"/>
      <c r="AS27" s="423"/>
      <c r="AT27" s="423"/>
      <c r="AU27" s="423"/>
      <c r="AV27" s="423"/>
      <c r="AW27" s="423"/>
      <c r="AX27" s="423"/>
      <c r="AY27" s="423"/>
      <c r="AZ27" s="423"/>
      <c r="BA27" s="423"/>
      <c r="BB27" s="423"/>
      <c r="BC27" s="423"/>
      <c r="BD27" s="423"/>
      <c r="BE27" s="423"/>
      <c r="BF27" s="423"/>
      <c r="BG27" s="423"/>
      <c r="BH27" s="423"/>
      <c r="BI27" s="423"/>
      <c r="BJ27" s="423"/>
      <c r="BK27" s="423"/>
      <c r="BL27" s="423"/>
      <c r="BM27" s="423"/>
      <c r="BN27" s="423"/>
      <c r="BO27" s="423"/>
      <c r="BP27" s="423"/>
      <c r="BQ27" s="423"/>
      <c r="BR27" s="423"/>
      <c r="BS27" s="423"/>
      <c r="BT27" s="423"/>
      <c r="BU27" s="423"/>
      <c r="BV27" s="423"/>
      <c r="BW27" s="423"/>
      <c r="BX27" s="423"/>
      <c r="BY27" s="423"/>
      <c r="BZ27" s="423"/>
      <c r="CA27" s="423"/>
      <c r="CB27" s="423"/>
      <c r="CC27" s="423"/>
      <c r="CD27" s="423"/>
      <c r="CE27" s="423"/>
      <c r="CF27" s="423"/>
      <c r="CG27" s="423"/>
      <c r="CH27" s="423"/>
      <c r="CI27" s="423"/>
      <c r="CJ27" s="423"/>
      <c r="CK27" s="423"/>
      <c r="CL27" s="423"/>
      <c r="CM27" s="423"/>
      <c r="CN27" s="423"/>
      <c r="CO27" s="423"/>
      <c r="CP27" s="423"/>
      <c r="CQ27" s="423"/>
      <c r="CR27" s="423"/>
      <c r="CS27" s="423"/>
      <c r="CT27" s="423"/>
      <c r="CU27" s="423"/>
      <c r="CV27" s="423"/>
      <c r="CW27" s="423"/>
      <c r="CX27" s="423"/>
      <c r="CY27" s="423"/>
      <c r="CZ27" s="423"/>
      <c r="DA27" s="423"/>
      <c r="DB27" s="423"/>
      <c r="DC27" s="423"/>
      <c r="DD27" s="423"/>
      <c r="DE27" s="423"/>
      <c r="DF27" s="423"/>
      <c r="DG27" s="423"/>
      <c r="DH27" s="423"/>
      <c r="DI27" s="423"/>
      <c r="DJ27" s="423"/>
      <c r="DK27" s="423"/>
      <c r="DL27" s="423"/>
      <c r="DM27" s="423"/>
      <c r="DN27" s="423"/>
      <c r="DO27" s="423"/>
      <c r="DP27" s="423"/>
      <c r="DQ27" s="423"/>
      <c r="DR27" s="423"/>
      <c r="DS27" s="423"/>
      <c r="DT27" s="423"/>
      <c r="DU27" s="423"/>
      <c r="DV27" s="423"/>
      <c r="DW27" s="423"/>
      <c r="DX27" s="423"/>
      <c r="DY27" s="423"/>
      <c r="DZ27" s="423"/>
      <c r="EA27" s="423"/>
      <c r="EB27" s="423"/>
      <c r="EC27" s="423"/>
      <c r="ED27" s="423"/>
      <c r="EE27" s="423"/>
      <c r="EF27" s="423"/>
      <c r="EG27" s="423"/>
      <c r="EH27" s="423"/>
      <c r="EI27" s="423"/>
      <c r="EJ27" s="423"/>
      <c r="EK27" s="423"/>
      <c r="EL27" s="423"/>
      <c r="EM27" s="423"/>
      <c r="EN27" s="423"/>
      <c r="EO27" s="423"/>
      <c r="EP27" s="423"/>
      <c r="EQ27" s="423"/>
      <c r="ER27" s="423"/>
      <c r="ES27" s="423"/>
      <c r="ET27" s="423"/>
      <c r="EU27" s="423"/>
      <c r="EV27" s="423"/>
      <c r="EW27" s="423"/>
      <c r="EX27" s="423"/>
      <c r="EY27" s="423"/>
      <c r="EZ27" s="423"/>
      <c r="FA27" s="423"/>
      <c r="FB27" s="423"/>
      <c r="FC27" s="423"/>
      <c r="FD27" s="423"/>
      <c r="FE27" s="423"/>
      <c r="FF27" s="423"/>
      <c r="FG27" s="423"/>
      <c r="FH27" s="423"/>
      <c r="FI27" s="423"/>
      <c r="FJ27" s="423"/>
      <c r="FK27" s="423"/>
      <c r="FL27" s="423"/>
      <c r="FM27" s="423"/>
      <c r="FN27" s="423"/>
      <c r="FO27" s="423"/>
      <c r="FP27" s="423"/>
      <c r="FQ27" s="423"/>
      <c r="FR27" s="423"/>
      <c r="FS27" s="423"/>
      <c r="FT27" s="423"/>
      <c r="FU27" s="423"/>
      <c r="FV27" s="423"/>
      <c r="FW27" s="423"/>
      <c r="FX27" s="423"/>
      <c r="FY27" s="423"/>
      <c r="FZ27" s="423"/>
      <c r="GA27" s="423"/>
      <c r="GB27" s="423"/>
      <c r="GC27" s="423"/>
      <c r="GD27" s="423"/>
      <c r="GE27" s="423"/>
      <c r="GF27" s="423"/>
      <c r="GG27" s="423"/>
      <c r="GH27" s="423"/>
      <c r="GI27" s="423"/>
      <c r="GJ27" s="423"/>
      <c r="GK27" s="423"/>
      <c r="GL27" s="423"/>
      <c r="GM27" s="423"/>
      <c r="GN27" s="423"/>
      <c r="GO27" s="423"/>
      <c r="GP27" s="423"/>
      <c r="GQ27" s="423"/>
      <c r="GR27" s="423"/>
      <c r="GS27" s="423"/>
      <c r="GT27" s="423"/>
      <c r="GU27" s="423"/>
      <c r="GV27" s="423"/>
      <c r="GW27" s="423"/>
      <c r="GX27" s="423"/>
      <c r="GY27" s="423"/>
      <c r="GZ27" s="423"/>
      <c r="HA27" s="423"/>
      <c r="HB27" s="423"/>
      <c r="HC27" s="423"/>
      <c r="HD27" s="423"/>
      <c r="HE27" s="423"/>
      <c r="HF27" s="423"/>
      <c r="HG27" s="423"/>
      <c r="HH27" s="423"/>
      <c r="HI27" s="423"/>
      <c r="HJ27" s="423"/>
      <c r="HK27" s="423"/>
      <c r="HL27" s="423"/>
      <c r="HM27" s="423"/>
      <c r="HN27" s="423"/>
      <c r="HO27" s="423"/>
      <c r="HP27" s="423"/>
      <c r="HQ27" s="423"/>
      <c r="HR27" s="423"/>
      <c r="HS27" s="423"/>
      <c r="HT27" s="423"/>
      <c r="HU27" s="423"/>
      <c r="HV27" s="423"/>
      <c r="HW27" s="423"/>
      <c r="HX27" s="423"/>
      <c r="HY27" s="423"/>
      <c r="HZ27" s="423"/>
      <c r="IA27" s="423"/>
      <c r="IB27" s="423"/>
      <c r="IC27" s="423"/>
      <c r="ID27" s="423"/>
      <c r="IE27" s="423"/>
      <c r="IF27" s="423"/>
      <c r="IG27" s="423"/>
      <c r="IH27" s="423"/>
      <c r="II27" s="423"/>
      <c r="IJ27" s="423"/>
      <c r="IK27" s="423"/>
      <c r="IL27" s="423"/>
      <c r="IM27" s="423"/>
      <c r="IN27" s="423"/>
      <c r="IO27" s="423"/>
      <c r="IP27" s="423"/>
      <c r="IQ27" s="423"/>
    </row>
    <row r="28" spans="1:251" ht="23.45" customHeight="1">
      <c r="A28" s="334"/>
      <c r="B28" s="357"/>
      <c r="C28" s="32"/>
      <c r="D28" s="724"/>
      <c r="E28" s="725"/>
      <c r="F28" s="725"/>
      <c r="G28" s="725"/>
      <c r="H28" s="725"/>
      <c r="I28" s="725"/>
      <c r="J28" s="725"/>
      <c r="K28" s="725"/>
      <c r="L28" s="726"/>
      <c r="M28" s="33"/>
      <c r="N28" s="143"/>
      <c r="O28" s="223" t="str">
        <f t="shared" si="0"/>
        <v/>
      </c>
      <c r="P28" s="53"/>
      <c r="Q28" s="423"/>
      <c r="T28" s="424"/>
      <c r="U28" s="424"/>
      <c r="V28" s="424"/>
      <c r="W28" s="424"/>
      <c r="X28" s="424"/>
      <c r="Y28" s="424"/>
      <c r="Z28" s="424"/>
      <c r="AA28" s="424"/>
      <c r="AB28" s="424"/>
      <c r="AC28" s="425"/>
      <c r="AD28" s="425"/>
      <c r="AE28" s="425"/>
      <c r="AF28" s="425"/>
      <c r="AG28" s="425"/>
      <c r="AH28" s="425"/>
      <c r="AI28" s="425"/>
      <c r="AJ28" s="425"/>
      <c r="AK28" s="425"/>
      <c r="AL28" s="425"/>
      <c r="AM28" s="425"/>
      <c r="AN28" s="425"/>
      <c r="AO28" s="425"/>
      <c r="AP28" s="425"/>
      <c r="AQ28" s="425"/>
      <c r="AR28" s="423"/>
      <c r="AS28" s="423"/>
      <c r="AT28" s="423"/>
      <c r="AU28" s="423"/>
      <c r="AV28" s="423"/>
      <c r="AW28" s="423"/>
      <c r="AX28" s="423"/>
      <c r="AY28" s="423"/>
      <c r="AZ28" s="423"/>
      <c r="BA28" s="423"/>
      <c r="BB28" s="423"/>
      <c r="BC28" s="423"/>
      <c r="BD28" s="423"/>
      <c r="BE28" s="423"/>
      <c r="BF28" s="423"/>
      <c r="BG28" s="423"/>
      <c r="BH28" s="423"/>
      <c r="BI28" s="423"/>
      <c r="BJ28" s="423"/>
      <c r="BK28" s="423"/>
      <c r="BL28" s="423"/>
      <c r="BM28" s="423"/>
      <c r="BN28" s="423"/>
      <c r="BO28" s="423"/>
      <c r="BP28" s="423"/>
      <c r="BQ28" s="423"/>
      <c r="BR28" s="423"/>
      <c r="BS28" s="423"/>
      <c r="BT28" s="423"/>
      <c r="BU28" s="423"/>
      <c r="BV28" s="423"/>
      <c r="BW28" s="423"/>
      <c r="BX28" s="423"/>
      <c r="BY28" s="423"/>
      <c r="BZ28" s="423"/>
      <c r="CA28" s="423"/>
      <c r="CB28" s="423"/>
      <c r="CC28" s="423"/>
      <c r="CD28" s="423"/>
      <c r="CE28" s="423"/>
      <c r="CF28" s="423"/>
      <c r="CG28" s="423"/>
      <c r="CH28" s="423"/>
      <c r="CI28" s="423"/>
      <c r="CJ28" s="423"/>
      <c r="CK28" s="423"/>
      <c r="CL28" s="423"/>
      <c r="CM28" s="423"/>
      <c r="CN28" s="423"/>
      <c r="CO28" s="423"/>
      <c r="CP28" s="423"/>
      <c r="CQ28" s="423"/>
      <c r="CR28" s="423"/>
      <c r="CS28" s="423"/>
      <c r="CT28" s="423"/>
      <c r="CU28" s="423"/>
      <c r="CV28" s="423"/>
      <c r="CW28" s="423"/>
      <c r="CX28" s="423"/>
      <c r="CY28" s="423"/>
      <c r="CZ28" s="423"/>
      <c r="DA28" s="423"/>
      <c r="DB28" s="423"/>
      <c r="DC28" s="423"/>
      <c r="DD28" s="423"/>
      <c r="DE28" s="423"/>
      <c r="DF28" s="423"/>
      <c r="DG28" s="423"/>
      <c r="DH28" s="423"/>
      <c r="DI28" s="423"/>
      <c r="DJ28" s="423"/>
      <c r="DK28" s="423"/>
      <c r="DL28" s="423"/>
      <c r="DM28" s="423"/>
      <c r="DN28" s="423"/>
      <c r="DO28" s="423"/>
      <c r="DP28" s="423"/>
      <c r="DQ28" s="423"/>
      <c r="DR28" s="423"/>
      <c r="DS28" s="423"/>
      <c r="DT28" s="423"/>
      <c r="DU28" s="423"/>
      <c r="DV28" s="423"/>
      <c r="DW28" s="423"/>
      <c r="DX28" s="423"/>
      <c r="DY28" s="423"/>
      <c r="DZ28" s="423"/>
      <c r="EA28" s="423"/>
      <c r="EB28" s="423"/>
      <c r="EC28" s="423"/>
      <c r="ED28" s="423"/>
      <c r="EE28" s="423"/>
      <c r="EF28" s="423"/>
      <c r="EG28" s="423"/>
      <c r="EH28" s="423"/>
      <c r="EI28" s="423"/>
      <c r="EJ28" s="423"/>
      <c r="EK28" s="423"/>
      <c r="EL28" s="423"/>
      <c r="EM28" s="423"/>
      <c r="EN28" s="423"/>
      <c r="EO28" s="423"/>
      <c r="EP28" s="423"/>
      <c r="EQ28" s="423"/>
      <c r="ER28" s="423"/>
      <c r="ES28" s="423"/>
      <c r="ET28" s="423"/>
      <c r="EU28" s="423"/>
      <c r="EV28" s="423"/>
      <c r="EW28" s="423"/>
      <c r="EX28" s="423"/>
      <c r="EY28" s="423"/>
      <c r="EZ28" s="423"/>
      <c r="FA28" s="423"/>
      <c r="FB28" s="423"/>
      <c r="FC28" s="423"/>
      <c r="FD28" s="423"/>
      <c r="FE28" s="423"/>
      <c r="FF28" s="423"/>
      <c r="FG28" s="423"/>
      <c r="FH28" s="423"/>
      <c r="FI28" s="423"/>
      <c r="FJ28" s="423"/>
      <c r="FK28" s="423"/>
      <c r="FL28" s="423"/>
      <c r="FM28" s="423"/>
      <c r="FN28" s="423"/>
      <c r="FO28" s="423"/>
      <c r="FP28" s="423"/>
      <c r="FQ28" s="423"/>
      <c r="FR28" s="423"/>
      <c r="FS28" s="423"/>
      <c r="FT28" s="423"/>
      <c r="FU28" s="423"/>
      <c r="FV28" s="423"/>
      <c r="FW28" s="423"/>
      <c r="FX28" s="423"/>
      <c r="FY28" s="423"/>
      <c r="FZ28" s="423"/>
      <c r="GA28" s="423"/>
      <c r="GB28" s="423"/>
      <c r="GC28" s="423"/>
      <c r="GD28" s="423"/>
      <c r="GE28" s="423"/>
      <c r="GF28" s="423"/>
      <c r="GG28" s="423"/>
      <c r="GH28" s="423"/>
      <c r="GI28" s="423"/>
      <c r="GJ28" s="423"/>
      <c r="GK28" s="423"/>
      <c r="GL28" s="423"/>
      <c r="GM28" s="423"/>
      <c r="GN28" s="423"/>
      <c r="GO28" s="423"/>
      <c r="GP28" s="423"/>
      <c r="GQ28" s="423"/>
      <c r="GR28" s="423"/>
      <c r="GS28" s="423"/>
      <c r="GT28" s="423"/>
      <c r="GU28" s="423"/>
      <c r="GV28" s="423"/>
      <c r="GW28" s="423"/>
      <c r="GX28" s="423"/>
      <c r="GY28" s="423"/>
      <c r="GZ28" s="423"/>
      <c r="HA28" s="423"/>
      <c r="HB28" s="423"/>
      <c r="HC28" s="423"/>
      <c r="HD28" s="423"/>
      <c r="HE28" s="423"/>
      <c r="HF28" s="423"/>
      <c r="HG28" s="423"/>
      <c r="HH28" s="423"/>
      <c r="HI28" s="423"/>
      <c r="HJ28" s="423"/>
      <c r="HK28" s="423"/>
      <c r="HL28" s="423"/>
      <c r="HM28" s="423"/>
      <c r="HN28" s="423"/>
      <c r="HO28" s="423"/>
      <c r="HP28" s="423"/>
      <c r="HQ28" s="423"/>
      <c r="HR28" s="423"/>
      <c r="HS28" s="423"/>
      <c r="HT28" s="423"/>
      <c r="HU28" s="423"/>
      <c r="HV28" s="423"/>
      <c r="HW28" s="423"/>
      <c r="HX28" s="423"/>
      <c r="HY28" s="423"/>
      <c r="HZ28" s="423"/>
      <c r="IA28" s="423"/>
      <c r="IB28" s="423"/>
      <c r="IC28" s="423"/>
      <c r="ID28" s="423"/>
      <c r="IE28" s="423"/>
      <c r="IF28" s="423"/>
      <c r="IG28" s="423"/>
      <c r="IH28" s="423"/>
      <c r="II28" s="423"/>
      <c r="IJ28" s="423"/>
      <c r="IK28" s="423"/>
      <c r="IL28" s="423"/>
      <c r="IM28" s="423"/>
      <c r="IN28" s="423"/>
      <c r="IO28" s="423"/>
      <c r="IP28" s="423"/>
      <c r="IQ28" s="423"/>
    </row>
    <row r="29" spans="1:251" ht="23.45" customHeight="1">
      <c r="A29" s="334"/>
      <c r="B29" s="357"/>
      <c r="C29" s="32"/>
      <c r="D29" s="724"/>
      <c r="E29" s="725"/>
      <c r="F29" s="725"/>
      <c r="G29" s="725"/>
      <c r="H29" s="725"/>
      <c r="I29" s="725"/>
      <c r="J29" s="725"/>
      <c r="K29" s="725"/>
      <c r="L29" s="726"/>
      <c r="M29" s="33"/>
      <c r="N29" s="143"/>
      <c r="O29" s="223" t="str">
        <f t="shared" si="0"/>
        <v/>
      </c>
      <c r="P29" s="53"/>
      <c r="Q29" s="423"/>
      <c r="S29" s="379" t="s">
        <v>187</v>
      </c>
      <c r="T29" s="424"/>
      <c r="U29" s="424"/>
      <c r="V29" s="424"/>
      <c r="W29" s="424"/>
      <c r="X29" s="424"/>
      <c r="Y29" s="424"/>
      <c r="Z29" s="424"/>
      <c r="AA29" s="424"/>
      <c r="AB29" s="424"/>
      <c r="AC29" s="425"/>
      <c r="AD29" s="425"/>
      <c r="AE29" s="425"/>
      <c r="AF29" s="425"/>
      <c r="AG29" s="425"/>
      <c r="AH29" s="425"/>
      <c r="AI29" s="425"/>
      <c r="AJ29" s="425"/>
      <c r="AK29" s="425"/>
      <c r="AL29" s="425"/>
      <c r="AM29" s="425"/>
      <c r="AN29" s="425"/>
      <c r="AO29" s="425"/>
      <c r="AP29" s="425"/>
      <c r="AQ29" s="425"/>
      <c r="AR29" s="423"/>
      <c r="AS29" s="423"/>
      <c r="AT29" s="423"/>
      <c r="AU29" s="423"/>
      <c r="AV29" s="423"/>
      <c r="AW29" s="423"/>
      <c r="AX29" s="423"/>
      <c r="AY29" s="423"/>
      <c r="AZ29" s="423"/>
      <c r="BA29" s="423"/>
      <c r="BB29" s="423"/>
      <c r="BC29" s="423"/>
      <c r="BD29" s="423"/>
      <c r="BE29" s="423"/>
      <c r="BF29" s="423"/>
      <c r="BG29" s="423"/>
      <c r="BH29" s="423"/>
      <c r="BI29" s="423"/>
      <c r="BJ29" s="423"/>
      <c r="BK29" s="423"/>
      <c r="BL29" s="423"/>
      <c r="BM29" s="423"/>
      <c r="BN29" s="423"/>
      <c r="BO29" s="423"/>
      <c r="BP29" s="423"/>
      <c r="BQ29" s="423"/>
      <c r="BR29" s="423"/>
      <c r="BS29" s="423"/>
      <c r="BT29" s="423"/>
      <c r="BU29" s="423"/>
      <c r="BV29" s="423"/>
      <c r="BW29" s="423"/>
      <c r="BX29" s="423"/>
      <c r="BY29" s="423"/>
      <c r="BZ29" s="423"/>
      <c r="CA29" s="423"/>
      <c r="CB29" s="423"/>
      <c r="CC29" s="423"/>
      <c r="CD29" s="423"/>
      <c r="CE29" s="423"/>
      <c r="CF29" s="423"/>
      <c r="CG29" s="423"/>
      <c r="CH29" s="423"/>
      <c r="CI29" s="423"/>
      <c r="CJ29" s="423"/>
      <c r="CK29" s="423"/>
      <c r="CL29" s="423"/>
      <c r="CM29" s="423"/>
      <c r="CN29" s="423"/>
      <c r="CO29" s="423"/>
      <c r="CP29" s="423"/>
      <c r="CQ29" s="423"/>
      <c r="CR29" s="423"/>
      <c r="CS29" s="423"/>
      <c r="CT29" s="423"/>
      <c r="CU29" s="423"/>
      <c r="CV29" s="423"/>
      <c r="CW29" s="423"/>
      <c r="CX29" s="423"/>
      <c r="CY29" s="423"/>
      <c r="CZ29" s="423"/>
      <c r="DA29" s="423"/>
      <c r="DB29" s="423"/>
      <c r="DC29" s="423"/>
      <c r="DD29" s="423"/>
      <c r="DE29" s="423"/>
      <c r="DF29" s="423"/>
      <c r="DG29" s="423"/>
      <c r="DH29" s="423"/>
      <c r="DI29" s="423"/>
      <c r="DJ29" s="423"/>
      <c r="DK29" s="423"/>
      <c r="DL29" s="423"/>
      <c r="DM29" s="423"/>
      <c r="DN29" s="423"/>
      <c r="DO29" s="423"/>
      <c r="DP29" s="423"/>
      <c r="DQ29" s="423"/>
      <c r="DR29" s="423"/>
      <c r="DS29" s="423"/>
      <c r="DT29" s="423"/>
      <c r="DU29" s="423"/>
      <c r="DV29" s="423"/>
      <c r="DW29" s="423"/>
      <c r="DX29" s="423"/>
      <c r="DY29" s="423"/>
      <c r="DZ29" s="423"/>
      <c r="EA29" s="423"/>
      <c r="EB29" s="423"/>
      <c r="EC29" s="423"/>
      <c r="ED29" s="423"/>
      <c r="EE29" s="423"/>
      <c r="EF29" s="423"/>
      <c r="EG29" s="423"/>
      <c r="EH29" s="423"/>
      <c r="EI29" s="423"/>
      <c r="EJ29" s="423"/>
      <c r="EK29" s="423"/>
      <c r="EL29" s="423"/>
      <c r="EM29" s="423"/>
      <c r="EN29" s="423"/>
      <c r="EO29" s="423"/>
      <c r="EP29" s="423"/>
      <c r="EQ29" s="423"/>
      <c r="ER29" s="423"/>
      <c r="ES29" s="423"/>
      <c r="ET29" s="423"/>
      <c r="EU29" s="423"/>
      <c r="EV29" s="423"/>
      <c r="EW29" s="423"/>
      <c r="EX29" s="423"/>
      <c r="EY29" s="423"/>
      <c r="EZ29" s="423"/>
      <c r="FA29" s="423"/>
      <c r="FB29" s="423"/>
      <c r="FC29" s="423"/>
      <c r="FD29" s="423"/>
      <c r="FE29" s="423"/>
      <c r="FF29" s="423"/>
      <c r="FG29" s="423"/>
      <c r="FH29" s="423"/>
      <c r="FI29" s="423"/>
      <c r="FJ29" s="423"/>
      <c r="FK29" s="423"/>
      <c r="FL29" s="423"/>
      <c r="FM29" s="423"/>
      <c r="FN29" s="423"/>
      <c r="FO29" s="423"/>
      <c r="FP29" s="423"/>
      <c r="FQ29" s="423"/>
      <c r="FR29" s="423"/>
      <c r="FS29" s="423"/>
      <c r="FT29" s="423"/>
      <c r="FU29" s="423"/>
      <c r="FV29" s="423"/>
      <c r="FW29" s="423"/>
      <c r="FX29" s="423"/>
      <c r="FY29" s="423"/>
      <c r="FZ29" s="423"/>
      <c r="GA29" s="423"/>
      <c r="GB29" s="423"/>
      <c r="GC29" s="423"/>
      <c r="GD29" s="423"/>
      <c r="GE29" s="423"/>
      <c r="GF29" s="423"/>
      <c r="GG29" s="423"/>
      <c r="GH29" s="423"/>
      <c r="GI29" s="423"/>
      <c r="GJ29" s="423"/>
      <c r="GK29" s="423"/>
      <c r="GL29" s="423"/>
      <c r="GM29" s="423"/>
      <c r="GN29" s="423"/>
      <c r="GO29" s="423"/>
      <c r="GP29" s="423"/>
      <c r="GQ29" s="423"/>
      <c r="GR29" s="423"/>
      <c r="GS29" s="423"/>
      <c r="GT29" s="423"/>
      <c r="GU29" s="423"/>
      <c r="GV29" s="423"/>
      <c r="GW29" s="423"/>
      <c r="GX29" s="423"/>
      <c r="GY29" s="423"/>
      <c r="GZ29" s="423"/>
      <c r="HA29" s="423"/>
      <c r="HB29" s="423"/>
      <c r="HC29" s="423"/>
      <c r="HD29" s="423"/>
      <c r="HE29" s="423"/>
      <c r="HF29" s="423"/>
      <c r="HG29" s="423"/>
      <c r="HH29" s="423"/>
      <c r="HI29" s="423"/>
      <c r="HJ29" s="423"/>
      <c r="HK29" s="423"/>
      <c r="HL29" s="423"/>
      <c r="HM29" s="423"/>
      <c r="HN29" s="423"/>
      <c r="HO29" s="423"/>
      <c r="HP29" s="423"/>
      <c r="HQ29" s="423"/>
      <c r="HR29" s="423"/>
      <c r="HS29" s="423"/>
      <c r="HT29" s="423"/>
      <c r="HU29" s="423"/>
      <c r="HV29" s="423"/>
      <c r="HW29" s="423"/>
      <c r="HX29" s="423"/>
      <c r="HY29" s="423"/>
      <c r="HZ29" s="423"/>
      <c r="IA29" s="423"/>
      <c r="IB29" s="423"/>
      <c r="IC29" s="423"/>
      <c r="ID29" s="423"/>
      <c r="IE29" s="423"/>
      <c r="IF29" s="423"/>
      <c r="IG29" s="423"/>
      <c r="IH29" s="423"/>
      <c r="II29" s="423"/>
      <c r="IJ29" s="423"/>
      <c r="IK29" s="423"/>
      <c r="IL29" s="423"/>
      <c r="IM29" s="423"/>
      <c r="IN29" s="423"/>
      <c r="IO29" s="423"/>
      <c r="IP29" s="423"/>
      <c r="IQ29" s="423"/>
    </row>
    <row r="30" spans="1:251" ht="23.45" customHeight="1">
      <c r="A30" s="334"/>
      <c r="B30" s="357"/>
      <c r="C30" s="32"/>
      <c r="D30" s="724"/>
      <c r="E30" s="725"/>
      <c r="F30" s="725"/>
      <c r="G30" s="725"/>
      <c r="H30" s="725"/>
      <c r="I30" s="725"/>
      <c r="J30" s="725"/>
      <c r="K30" s="725"/>
      <c r="L30" s="726"/>
      <c r="M30" s="33"/>
      <c r="N30" s="143"/>
      <c r="O30" s="223" t="str">
        <f t="shared" si="0"/>
        <v/>
      </c>
      <c r="P30" s="53"/>
      <c r="Q30" s="423"/>
      <c r="S30" s="426" t="s">
        <v>183</v>
      </c>
      <c r="T30" s="424"/>
      <c r="U30" s="424"/>
      <c r="V30" s="424"/>
      <c r="W30" s="424"/>
      <c r="X30" s="424"/>
      <c r="Y30" s="424"/>
      <c r="Z30" s="424"/>
      <c r="AA30" s="424"/>
      <c r="AB30" s="424"/>
      <c r="AC30" s="425"/>
      <c r="AD30" s="425"/>
      <c r="AE30" s="425"/>
      <c r="AF30" s="425"/>
      <c r="AG30" s="425"/>
      <c r="AH30" s="425"/>
      <c r="AI30" s="425"/>
      <c r="AJ30" s="425"/>
      <c r="AK30" s="425"/>
      <c r="AL30" s="425"/>
      <c r="AM30" s="425"/>
      <c r="AN30" s="425"/>
      <c r="AO30" s="425"/>
      <c r="AP30" s="425"/>
      <c r="AQ30" s="425"/>
      <c r="AR30" s="423"/>
      <c r="AS30" s="423"/>
      <c r="AT30" s="423"/>
      <c r="AU30" s="423"/>
      <c r="AV30" s="423"/>
      <c r="AW30" s="423"/>
      <c r="AX30" s="423"/>
      <c r="AY30" s="423"/>
      <c r="AZ30" s="423"/>
      <c r="BA30" s="423"/>
      <c r="BB30" s="423"/>
      <c r="BC30" s="423"/>
      <c r="BD30" s="423"/>
      <c r="BE30" s="423"/>
      <c r="BF30" s="423"/>
      <c r="BG30" s="423"/>
      <c r="BH30" s="423"/>
      <c r="BI30" s="423"/>
      <c r="BJ30" s="423"/>
      <c r="BK30" s="423"/>
      <c r="BL30" s="423"/>
      <c r="BM30" s="423"/>
      <c r="BN30" s="423"/>
      <c r="BO30" s="423"/>
      <c r="BP30" s="423"/>
      <c r="BQ30" s="423"/>
      <c r="BR30" s="423"/>
      <c r="BS30" s="423"/>
      <c r="BT30" s="423"/>
      <c r="BU30" s="423"/>
      <c r="BV30" s="423"/>
      <c r="BW30" s="423"/>
      <c r="BX30" s="423"/>
      <c r="BY30" s="423"/>
      <c r="BZ30" s="423"/>
      <c r="CA30" s="423"/>
      <c r="CB30" s="423"/>
      <c r="CC30" s="423"/>
      <c r="CD30" s="423"/>
      <c r="CE30" s="423"/>
      <c r="CF30" s="423"/>
      <c r="CG30" s="423"/>
      <c r="CH30" s="423"/>
      <c r="CI30" s="423"/>
      <c r="CJ30" s="423"/>
      <c r="CK30" s="423"/>
      <c r="CL30" s="423"/>
      <c r="CM30" s="423"/>
      <c r="CN30" s="423"/>
      <c r="CO30" s="423"/>
      <c r="CP30" s="423"/>
      <c r="CQ30" s="423"/>
      <c r="CR30" s="423"/>
      <c r="CS30" s="423"/>
      <c r="CT30" s="423"/>
      <c r="CU30" s="423"/>
      <c r="CV30" s="423"/>
      <c r="CW30" s="423"/>
      <c r="CX30" s="423"/>
      <c r="CY30" s="423"/>
      <c r="CZ30" s="423"/>
      <c r="DA30" s="423"/>
      <c r="DB30" s="423"/>
      <c r="DC30" s="423"/>
      <c r="DD30" s="423"/>
      <c r="DE30" s="423"/>
      <c r="DF30" s="423"/>
      <c r="DG30" s="423"/>
      <c r="DH30" s="423"/>
      <c r="DI30" s="423"/>
      <c r="DJ30" s="423"/>
      <c r="DK30" s="423"/>
      <c r="DL30" s="423"/>
      <c r="DM30" s="423"/>
      <c r="DN30" s="423"/>
      <c r="DO30" s="423"/>
      <c r="DP30" s="423"/>
      <c r="DQ30" s="423"/>
      <c r="DR30" s="423"/>
      <c r="DS30" s="423"/>
      <c r="DT30" s="423"/>
      <c r="DU30" s="423"/>
      <c r="DV30" s="423"/>
      <c r="DW30" s="423"/>
      <c r="DX30" s="423"/>
      <c r="DY30" s="423"/>
      <c r="DZ30" s="423"/>
      <c r="EA30" s="423"/>
      <c r="EB30" s="423"/>
      <c r="EC30" s="423"/>
      <c r="ED30" s="423"/>
      <c r="EE30" s="423"/>
      <c r="EF30" s="423"/>
      <c r="EG30" s="423"/>
      <c r="EH30" s="423"/>
      <c r="EI30" s="423"/>
      <c r="EJ30" s="423"/>
      <c r="EK30" s="423"/>
      <c r="EL30" s="423"/>
      <c r="EM30" s="423"/>
      <c r="EN30" s="423"/>
      <c r="EO30" s="423"/>
      <c r="EP30" s="423"/>
      <c r="EQ30" s="423"/>
      <c r="ER30" s="423"/>
      <c r="ES30" s="423"/>
      <c r="ET30" s="423"/>
      <c r="EU30" s="423"/>
      <c r="EV30" s="423"/>
      <c r="EW30" s="423"/>
      <c r="EX30" s="423"/>
      <c r="EY30" s="423"/>
      <c r="EZ30" s="423"/>
      <c r="FA30" s="423"/>
      <c r="FB30" s="423"/>
      <c r="FC30" s="423"/>
      <c r="FD30" s="423"/>
      <c r="FE30" s="423"/>
      <c r="FF30" s="423"/>
      <c r="FG30" s="423"/>
      <c r="FH30" s="423"/>
      <c r="FI30" s="423"/>
      <c r="FJ30" s="423"/>
      <c r="FK30" s="423"/>
      <c r="FL30" s="423"/>
      <c r="FM30" s="423"/>
      <c r="FN30" s="423"/>
      <c r="FO30" s="423"/>
      <c r="FP30" s="423"/>
      <c r="FQ30" s="423"/>
      <c r="FR30" s="423"/>
      <c r="FS30" s="423"/>
      <c r="FT30" s="423"/>
      <c r="FU30" s="423"/>
      <c r="FV30" s="423"/>
      <c r="FW30" s="423"/>
      <c r="FX30" s="423"/>
      <c r="FY30" s="423"/>
      <c r="FZ30" s="423"/>
      <c r="GA30" s="423"/>
      <c r="GB30" s="423"/>
      <c r="GC30" s="423"/>
      <c r="GD30" s="423"/>
      <c r="GE30" s="423"/>
      <c r="GF30" s="423"/>
      <c r="GG30" s="423"/>
      <c r="GH30" s="423"/>
      <c r="GI30" s="423"/>
      <c r="GJ30" s="423"/>
      <c r="GK30" s="423"/>
      <c r="GL30" s="423"/>
      <c r="GM30" s="423"/>
      <c r="GN30" s="423"/>
      <c r="GO30" s="423"/>
      <c r="GP30" s="423"/>
      <c r="GQ30" s="423"/>
      <c r="GR30" s="423"/>
      <c r="GS30" s="423"/>
      <c r="GT30" s="423"/>
      <c r="GU30" s="423"/>
      <c r="GV30" s="423"/>
      <c r="GW30" s="423"/>
      <c r="GX30" s="423"/>
      <c r="GY30" s="423"/>
      <c r="GZ30" s="423"/>
      <c r="HA30" s="423"/>
      <c r="HB30" s="423"/>
      <c r="HC30" s="423"/>
      <c r="HD30" s="423"/>
      <c r="HE30" s="423"/>
      <c r="HF30" s="423"/>
      <c r="HG30" s="423"/>
      <c r="HH30" s="423"/>
      <c r="HI30" s="423"/>
      <c r="HJ30" s="423"/>
      <c r="HK30" s="423"/>
      <c r="HL30" s="423"/>
      <c r="HM30" s="423"/>
      <c r="HN30" s="423"/>
      <c r="HO30" s="423"/>
      <c r="HP30" s="423"/>
      <c r="HQ30" s="423"/>
      <c r="HR30" s="423"/>
      <c r="HS30" s="423"/>
      <c r="HT30" s="423"/>
      <c r="HU30" s="423"/>
      <c r="HV30" s="423"/>
      <c r="HW30" s="423"/>
      <c r="HX30" s="423"/>
      <c r="HY30" s="423"/>
      <c r="HZ30" s="423"/>
      <c r="IA30" s="423"/>
      <c r="IB30" s="423"/>
      <c r="IC30" s="423"/>
      <c r="ID30" s="423"/>
      <c r="IE30" s="423"/>
      <c r="IF30" s="423"/>
      <c r="IG30" s="423"/>
      <c r="IH30" s="423"/>
      <c r="II30" s="423"/>
      <c r="IJ30" s="423"/>
      <c r="IK30" s="423"/>
      <c r="IL30" s="423"/>
      <c r="IM30" s="423"/>
      <c r="IN30" s="423"/>
      <c r="IO30" s="423"/>
      <c r="IP30" s="423"/>
      <c r="IQ30" s="423"/>
    </row>
    <row r="31" spans="1:251" ht="23.45" customHeight="1">
      <c r="A31" s="334"/>
      <c r="B31" s="357"/>
      <c r="C31" s="32"/>
      <c r="D31" s="724"/>
      <c r="E31" s="725"/>
      <c r="F31" s="725"/>
      <c r="G31" s="725"/>
      <c r="H31" s="725"/>
      <c r="I31" s="725"/>
      <c r="J31" s="725"/>
      <c r="K31" s="725"/>
      <c r="L31" s="726"/>
      <c r="M31" s="33"/>
      <c r="N31" s="143"/>
      <c r="O31" s="223" t="str">
        <f t="shared" si="0"/>
        <v/>
      </c>
      <c r="P31" s="53"/>
      <c r="Q31" s="423"/>
      <c r="S31" s="429" t="s">
        <v>188</v>
      </c>
      <c r="T31" s="424"/>
      <c r="U31" s="424"/>
      <c r="V31" s="424"/>
      <c r="W31" s="424"/>
      <c r="X31" s="424"/>
      <c r="Y31" s="424"/>
      <c r="Z31" s="424"/>
      <c r="AA31" s="424"/>
      <c r="AB31" s="424"/>
      <c r="AC31" s="425"/>
      <c r="AD31" s="425"/>
      <c r="AE31" s="425"/>
      <c r="AF31" s="425"/>
      <c r="AG31" s="425"/>
      <c r="AH31" s="425"/>
      <c r="AI31" s="425"/>
      <c r="AJ31" s="425"/>
      <c r="AK31" s="425"/>
      <c r="AL31" s="425"/>
      <c r="AM31" s="425"/>
      <c r="AN31" s="425"/>
      <c r="AO31" s="425"/>
      <c r="AP31" s="425"/>
      <c r="AQ31" s="425"/>
      <c r="AR31" s="423"/>
      <c r="AS31" s="423"/>
      <c r="AT31" s="423"/>
      <c r="AU31" s="423"/>
      <c r="AV31" s="423"/>
      <c r="AW31" s="423"/>
      <c r="AX31" s="423"/>
      <c r="AY31" s="423"/>
      <c r="AZ31" s="423"/>
      <c r="BA31" s="423"/>
      <c r="BB31" s="423"/>
      <c r="BC31" s="423"/>
      <c r="BD31" s="423"/>
      <c r="BE31" s="423"/>
      <c r="BF31" s="423"/>
      <c r="BG31" s="423"/>
      <c r="BH31" s="423"/>
      <c r="BI31" s="423"/>
      <c r="BJ31" s="423"/>
      <c r="BK31" s="423"/>
      <c r="BL31" s="423"/>
      <c r="BM31" s="423"/>
      <c r="BN31" s="423"/>
      <c r="BO31" s="423"/>
      <c r="BP31" s="423"/>
      <c r="BQ31" s="423"/>
      <c r="BR31" s="423"/>
      <c r="BS31" s="423"/>
      <c r="BT31" s="423"/>
      <c r="BU31" s="423"/>
      <c r="BV31" s="423"/>
      <c r="BW31" s="423"/>
      <c r="BX31" s="423"/>
      <c r="BY31" s="423"/>
      <c r="BZ31" s="423"/>
      <c r="CA31" s="423"/>
      <c r="CB31" s="423"/>
      <c r="CC31" s="423"/>
      <c r="CD31" s="423"/>
      <c r="CE31" s="423"/>
      <c r="CF31" s="423"/>
      <c r="CG31" s="423"/>
      <c r="CH31" s="423"/>
      <c r="CI31" s="423"/>
      <c r="CJ31" s="423"/>
      <c r="CK31" s="423"/>
      <c r="CL31" s="423"/>
      <c r="CM31" s="423"/>
      <c r="CN31" s="423"/>
      <c r="CO31" s="423"/>
      <c r="CP31" s="423"/>
      <c r="CQ31" s="423"/>
      <c r="CR31" s="423"/>
      <c r="CS31" s="423"/>
      <c r="CT31" s="423"/>
      <c r="CU31" s="423"/>
      <c r="CV31" s="423"/>
      <c r="CW31" s="423"/>
      <c r="CX31" s="423"/>
      <c r="CY31" s="423"/>
      <c r="CZ31" s="423"/>
      <c r="DA31" s="423"/>
      <c r="DB31" s="423"/>
      <c r="DC31" s="423"/>
      <c r="DD31" s="423"/>
      <c r="DE31" s="423"/>
      <c r="DF31" s="423"/>
      <c r="DG31" s="423"/>
      <c r="DH31" s="423"/>
      <c r="DI31" s="423"/>
      <c r="DJ31" s="423"/>
      <c r="DK31" s="423"/>
      <c r="DL31" s="423"/>
      <c r="DM31" s="423"/>
      <c r="DN31" s="423"/>
      <c r="DO31" s="423"/>
      <c r="DP31" s="423"/>
      <c r="DQ31" s="423"/>
      <c r="DR31" s="423"/>
      <c r="DS31" s="423"/>
      <c r="DT31" s="423"/>
      <c r="DU31" s="423"/>
      <c r="DV31" s="423"/>
      <c r="DW31" s="423"/>
      <c r="DX31" s="423"/>
      <c r="DY31" s="423"/>
      <c r="DZ31" s="423"/>
      <c r="EA31" s="423"/>
      <c r="EB31" s="423"/>
      <c r="EC31" s="423"/>
      <c r="ED31" s="423"/>
      <c r="EE31" s="423"/>
      <c r="EF31" s="423"/>
      <c r="EG31" s="423"/>
      <c r="EH31" s="423"/>
      <c r="EI31" s="423"/>
      <c r="EJ31" s="423"/>
      <c r="EK31" s="423"/>
      <c r="EL31" s="423"/>
      <c r="EM31" s="423"/>
      <c r="EN31" s="423"/>
      <c r="EO31" s="423"/>
      <c r="EP31" s="423"/>
      <c r="EQ31" s="423"/>
      <c r="ER31" s="423"/>
      <c r="ES31" s="423"/>
      <c r="ET31" s="423"/>
      <c r="EU31" s="423"/>
      <c r="EV31" s="423"/>
      <c r="EW31" s="423"/>
      <c r="EX31" s="423"/>
      <c r="EY31" s="423"/>
      <c r="EZ31" s="423"/>
      <c r="FA31" s="423"/>
      <c r="FB31" s="423"/>
      <c r="FC31" s="423"/>
      <c r="FD31" s="423"/>
      <c r="FE31" s="423"/>
      <c r="FF31" s="423"/>
      <c r="FG31" s="423"/>
      <c r="FH31" s="423"/>
      <c r="FI31" s="423"/>
      <c r="FJ31" s="423"/>
      <c r="FK31" s="423"/>
      <c r="FL31" s="423"/>
      <c r="FM31" s="423"/>
      <c r="FN31" s="423"/>
      <c r="FO31" s="423"/>
      <c r="FP31" s="423"/>
      <c r="FQ31" s="423"/>
      <c r="FR31" s="423"/>
      <c r="FS31" s="423"/>
      <c r="FT31" s="423"/>
      <c r="FU31" s="423"/>
      <c r="FV31" s="423"/>
      <c r="FW31" s="423"/>
      <c r="FX31" s="423"/>
      <c r="FY31" s="423"/>
      <c r="FZ31" s="423"/>
      <c r="GA31" s="423"/>
      <c r="GB31" s="423"/>
      <c r="GC31" s="423"/>
      <c r="GD31" s="423"/>
      <c r="GE31" s="423"/>
      <c r="GF31" s="423"/>
      <c r="GG31" s="423"/>
      <c r="GH31" s="423"/>
      <c r="GI31" s="423"/>
      <c r="GJ31" s="423"/>
      <c r="GK31" s="423"/>
      <c r="GL31" s="423"/>
      <c r="GM31" s="423"/>
      <c r="GN31" s="423"/>
      <c r="GO31" s="423"/>
      <c r="GP31" s="423"/>
      <c r="GQ31" s="423"/>
      <c r="GR31" s="423"/>
      <c r="GS31" s="423"/>
      <c r="GT31" s="423"/>
      <c r="GU31" s="423"/>
      <c r="GV31" s="423"/>
      <c r="GW31" s="423"/>
      <c r="GX31" s="423"/>
      <c r="GY31" s="423"/>
      <c r="GZ31" s="423"/>
      <c r="HA31" s="423"/>
      <c r="HB31" s="423"/>
      <c r="HC31" s="423"/>
      <c r="HD31" s="423"/>
      <c r="HE31" s="423"/>
      <c r="HF31" s="423"/>
      <c r="HG31" s="423"/>
      <c r="HH31" s="423"/>
      <c r="HI31" s="423"/>
      <c r="HJ31" s="423"/>
      <c r="HK31" s="423"/>
      <c r="HL31" s="423"/>
      <c r="HM31" s="423"/>
      <c r="HN31" s="423"/>
      <c r="HO31" s="423"/>
      <c r="HP31" s="423"/>
      <c r="HQ31" s="423"/>
      <c r="HR31" s="423"/>
      <c r="HS31" s="423"/>
      <c r="HT31" s="423"/>
      <c r="HU31" s="423"/>
      <c r="HV31" s="423"/>
      <c r="HW31" s="423"/>
      <c r="HX31" s="423"/>
      <c r="HY31" s="423"/>
      <c r="HZ31" s="423"/>
      <c r="IA31" s="423"/>
      <c r="IB31" s="423"/>
      <c r="IC31" s="423"/>
      <c r="ID31" s="423"/>
      <c r="IE31" s="423"/>
      <c r="IF31" s="423"/>
      <c r="IG31" s="423"/>
      <c r="IH31" s="423"/>
      <c r="II31" s="423"/>
      <c r="IJ31" s="423"/>
      <c r="IK31" s="423"/>
      <c r="IL31" s="423"/>
      <c r="IM31" s="423"/>
      <c r="IN31" s="423"/>
      <c r="IO31" s="423"/>
      <c r="IP31" s="423"/>
      <c r="IQ31" s="423"/>
    </row>
    <row r="32" spans="1:251" ht="23.45" customHeight="1">
      <c r="A32" s="334"/>
      <c r="B32" s="357"/>
      <c r="C32" s="32"/>
      <c r="D32" s="724"/>
      <c r="E32" s="725"/>
      <c r="F32" s="725"/>
      <c r="G32" s="725"/>
      <c r="H32" s="725"/>
      <c r="I32" s="725"/>
      <c r="J32" s="725"/>
      <c r="K32" s="725"/>
      <c r="L32" s="726"/>
      <c r="M32" s="33"/>
      <c r="N32" s="143"/>
      <c r="O32" s="223" t="str">
        <f t="shared" si="0"/>
        <v/>
      </c>
      <c r="P32" s="53"/>
      <c r="Q32" s="423"/>
      <c r="S32" s="377" t="s">
        <v>189</v>
      </c>
      <c r="T32" s="424"/>
      <c r="U32" s="424"/>
      <c r="V32" s="424"/>
      <c r="W32" s="424"/>
      <c r="X32" s="424"/>
      <c r="Y32" s="424"/>
      <c r="Z32" s="424"/>
      <c r="AA32" s="424"/>
      <c r="AB32" s="424"/>
      <c r="AC32" s="425"/>
      <c r="AD32" s="425"/>
      <c r="AE32" s="425"/>
      <c r="AF32" s="425"/>
      <c r="AG32" s="425"/>
      <c r="AH32" s="425"/>
      <c r="AI32" s="425"/>
      <c r="AJ32" s="425"/>
      <c r="AK32" s="425"/>
      <c r="AL32" s="425"/>
      <c r="AM32" s="425"/>
      <c r="AN32" s="425"/>
      <c r="AO32" s="425"/>
      <c r="AP32" s="425"/>
      <c r="AQ32" s="425"/>
      <c r="AR32" s="423"/>
      <c r="AS32" s="423"/>
      <c r="AT32" s="423"/>
      <c r="AU32" s="423"/>
      <c r="AV32" s="423"/>
      <c r="AW32" s="423"/>
      <c r="AX32" s="423"/>
      <c r="AY32" s="423"/>
      <c r="AZ32" s="423"/>
      <c r="BA32" s="423"/>
      <c r="BB32" s="423"/>
      <c r="BC32" s="423"/>
      <c r="BD32" s="423"/>
      <c r="BE32" s="423"/>
      <c r="BF32" s="423"/>
      <c r="BG32" s="423"/>
      <c r="BH32" s="423"/>
      <c r="BI32" s="423"/>
      <c r="BJ32" s="423"/>
      <c r="BK32" s="423"/>
      <c r="BL32" s="423"/>
      <c r="BM32" s="423"/>
      <c r="BN32" s="423"/>
      <c r="BO32" s="423"/>
      <c r="BP32" s="423"/>
      <c r="BQ32" s="423"/>
      <c r="BR32" s="423"/>
      <c r="BS32" s="423"/>
      <c r="BT32" s="423"/>
      <c r="BU32" s="423"/>
      <c r="BV32" s="423"/>
      <c r="BW32" s="423"/>
      <c r="BX32" s="423"/>
      <c r="BY32" s="423"/>
      <c r="BZ32" s="423"/>
      <c r="CA32" s="423"/>
      <c r="CB32" s="423"/>
      <c r="CC32" s="423"/>
      <c r="CD32" s="423"/>
      <c r="CE32" s="423"/>
      <c r="CF32" s="423"/>
      <c r="CG32" s="423"/>
      <c r="CH32" s="423"/>
      <c r="CI32" s="423"/>
      <c r="CJ32" s="423"/>
      <c r="CK32" s="423"/>
      <c r="CL32" s="423"/>
      <c r="CM32" s="423"/>
      <c r="CN32" s="423"/>
      <c r="CO32" s="423"/>
      <c r="CP32" s="423"/>
      <c r="CQ32" s="423"/>
      <c r="CR32" s="423"/>
      <c r="CS32" s="423"/>
      <c r="CT32" s="423"/>
      <c r="CU32" s="423"/>
      <c r="CV32" s="423"/>
      <c r="CW32" s="423"/>
      <c r="CX32" s="423"/>
      <c r="CY32" s="423"/>
      <c r="CZ32" s="423"/>
      <c r="DA32" s="423"/>
      <c r="DB32" s="423"/>
      <c r="DC32" s="423"/>
      <c r="DD32" s="423"/>
      <c r="DE32" s="423"/>
      <c r="DF32" s="423"/>
      <c r="DG32" s="423"/>
      <c r="DH32" s="423"/>
      <c r="DI32" s="423"/>
      <c r="DJ32" s="423"/>
      <c r="DK32" s="423"/>
      <c r="DL32" s="423"/>
      <c r="DM32" s="423"/>
      <c r="DN32" s="423"/>
      <c r="DO32" s="423"/>
      <c r="DP32" s="423"/>
      <c r="DQ32" s="423"/>
      <c r="DR32" s="423"/>
      <c r="DS32" s="423"/>
      <c r="DT32" s="423"/>
      <c r="DU32" s="423"/>
      <c r="DV32" s="423"/>
      <c r="DW32" s="423"/>
      <c r="DX32" s="423"/>
      <c r="DY32" s="423"/>
      <c r="DZ32" s="423"/>
      <c r="EA32" s="423"/>
      <c r="EB32" s="423"/>
      <c r="EC32" s="423"/>
      <c r="ED32" s="423"/>
      <c r="EE32" s="423"/>
      <c r="EF32" s="423"/>
      <c r="EG32" s="423"/>
      <c r="EH32" s="423"/>
      <c r="EI32" s="423"/>
      <c r="EJ32" s="423"/>
      <c r="EK32" s="423"/>
      <c r="EL32" s="423"/>
      <c r="EM32" s="423"/>
      <c r="EN32" s="423"/>
      <c r="EO32" s="423"/>
      <c r="EP32" s="423"/>
      <c r="EQ32" s="423"/>
      <c r="ER32" s="423"/>
      <c r="ES32" s="423"/>
      <c r="ET32" s="423"/>
      <c r="EU32" s="423"/>
      <c r="EV32" s="423"/>
      <c r="EW32" s="423"/>
      <c r="EX32" s="423"/>
      <c r="EY32" s="423"/>
      <c r="EZ32" s="423"/>
      <c r="FA32" s="423"/>
      <c r="FB32" s="423"/>
      <c r="FC32" s="423"/>
      <c r="FD32" s="423"/>
      <c r="FE32" s="423"/>
      <c r="FF32" s="423"/>
      <c r="FG32" s="423"/>
      <c r="FH32" s="423"/>
      <c r="FI32" s="423"/>
      <c r="FJ32" s="423"/>
      <c r="FK32" s="423"/>
      <c r="FL32" s="423"/>
      <c r="FM32" s="423"/>
      <c r="FN32" s="423"/>
      <c r="FO32" s="423"/>
      <c r="FP32" s="423"/>
      <c r="FQ32" s="423"/>
      <c r="FR32" s="423"/>
      <c r="FS32" s="423"/>
      <c r="FT32" s="423"/>
      <c r="FU32" s="423"/>
      <c r="FV32" s="423"/>
      <c r="FW32" s="423"/>
      <c r="FX32" s="423"/>
      <c r="FY32" s="423"/>
      <c r="FZ32" s="423"/>
      <c r="GA32" s="423"/>
      <c r="GB32" s="423"/>
      <c r="GC32" s="423"/>
      <c r="GD32" s="423"/>
      <c r="GE32" s="423"/>
      <c r="GF32" s="423"/>
      <c r="GG32" s="423"/>
      <c r="GH32" s="423"/>
      <c r="GI32" s="423"/>
      <c r="GJ32" s="423"/>
      <c r="GK32" s="423"/>
      <c r="GL32" s="423"/>
      <c r="GM32" s="423"/>
      <c r="GN32" s="423"/>
      <c r="GO32" s="423"/>
      <c r="GP32" s="423"/>
      <c r="GQ32" s="423"/>
      <c r="GR32" s="423"/>
      <c r="GS32" s="423"/>
      <c r="GT32" s="423"/>
      <c r="GU32" s="423"/>
      <c r="GV32" s="423"/>
      <c r="GW32" s="423"/>
      <c r="GX32" s="423"/>
      <c r="GY32" s="423"/>
      <c r="GZ32" s="423"/>
      <c r="HA32" s="423"/>
      <c r="HB32" s="423"/>
      <c r="HC32" s="423"/>
      <c r="HD32" s="423"/>
      <c r="HE32" s="423"/>
      <c r="HF32" s="423"/>
      <c r="HG32" s="423"/>
      <c r="HH32" s="423"/>
      <c r="HI32" s="423"/>
      <c r="HJ32" s="423"/>
      <c r="HK32" s="423"/>
      <c r="HL32" s="423"/>
      <c r="HM32" s="423"/>
      <c r="HN32" s="423"/>
      <c r="HO32" s="423"/>
      <c r="HP32" s="423"/>
      <c r="HQ32" s="423"/>
      <c r="HR32" s="423"/>
      <c r="HS32" s="423"/>
      <c r="HT32" s="423"/>
      <c r="HU32" s="423"/>
      <c r="HV32" s="423"/>
      <c r="HW32" s="423"/>
      <c r="HX32" s="423"/>
      <c r="HY32" s="423"/>
      <c r="HZ32" s="423"/>
      <c r="IA32" s="423"/>
      <c r="IB32" s="423"/>
      <c r="IC32" s="423"/>
      <c r="ID32" s="423"/>
      <c r="IE32" s="423"/>
      <c r="IF32" s="423"/>
      <c r="IG32" s="423"/>
      <c r="IH32" s="423"/>
      <c r="II32" s="423"/>
      <c r="IJ32" s="423"/>
      <c r="IK32" s="423"/>
      <c r="IL32" s="423"/>
      <c r="IM32" s="423"/>
      <c r="IN32" s="423"/>
      <c r="IO32" s="423"/>
      <c r="IP32" s="423"/>
      <c r="IQ32" s="423"/>
    </row>
    <row r="33" spans="1:251" ht="23.45" customHeight="1">
      <c r="A33" s="334"/>
      <c r="B33" s="320"/>
      <c r="C33" s="32"/>
      <c r="D33" s="724"/>
      <c r="E33" s="725"/>
      <c r="F33" s="725"/>
      <c r="G33" s="725"/>
      <c r="H33" s="725"/>
      <c r="I33" s="725"/>
      <c r="J33" s="725"/>
      <c r="K33" s="725"/>
      <c r="L33" s="726"/>
      <c r="M33" s="33"/>
      <c r="N33" s="143"/>
      <c r="O33" s="223" t="str">
        <f t="shared" si="0"/>
        <v/>
      </c>
      <c r="P33" s="53"/>
      <c r="Q33" s="423"/>
      <c r="S33" s="377" t="s">
        <v>246</v>
      </c>
      <c r="T33" s="424"/>
      <c r="U33" s="424"/>
      <c r="V33" s="424"/>
      <c r="W33" s="424"/>
      <c r="X33" s="424"/>
      <c r="Y33" s="424"/>
      <c r="Z33" s="424"/>
      <c r="AA33" s="424"/>
      <c r="AB33" s="424"/>
      <c r="AC33" s="425"/>
      <c r="AD33" s="425"/>
      <c r="AE33" s="425"/>
      <c r="AF33" s="425"/>
      <c r="AG33" s="425"/>
      <c r="AH33" s="425"/>
      <c r="AI33" s="425"/>
      <c r="AJ33" s="425"/>
      <c r="AK33" s="425"/>
      <c r="AL33" s="425"/>
      <c r="AM33" s="425"/>
      <c r="AN33" s="425"/>
      <c r="AO33" s="425"/>
      <c r="AP33" s="425"/>
      <c r="AQ33" s="425"/>
      <c r="AR33" s="423"/>
      <c r="AS33" s="423"/>
      <c r="AT33" s="423"/>
      <c r="AU33" s="423"/>
      <c r="AV33" s="423"/>
      <c r="AW33" s="423"/>
      <c r="AX33" s="423"/>
      <c r="AY33" s="423"/>
      <c r="AZ33" s="423"/>
      <c r="BA33" s="423"/>
      <c r="BB33" s="423"/>
      <c r="BC33" s="423"/>
      <c r="BD33" s="423"/>
      <c r="BE33" s="423"/>
      <c r="BF33" s="423"/>
      <c r="BG33" s="423"/>
      <c r="BH33" s="423"/>
      <c r="BI33" s="423"/>
      <c r="BJ33" s="423"/>
      <c r="BK33" s="423"/>
      <c r="BL33" s="423"/>
      <c r="BM33" s="423"/>
      <c r="BN33" s="423"/>
      <c r="BO33" s="423"/>
      <c r="BP33" s="423"/>
      <c r="BQ33" s="423"/>
      <c r="BR33" s="423"/>
      <c r="BS33" s="423"/>
      <c r="BT33" s="423"/>
      <c r="BU33" s="423"/>
      <c r="BV33" s="423"/>
      <c r="BW33" s="423"/>
      <c r="BX33" s="423"/>
      <c r="BY33" s="423"/>
      <c r="BZ33" s="423"/>
      <c r="CA33" s="423"/>
      <c r="CB33" s="423"/>
      <c r="CC33" s="423"/>
      <c r="CD33" s="423"/>
      <c r="CE33" s="423"/>
      <c r="CF33" s="423"/>
      <c r="CG33" s="423"/>
      <c r="CH33" s="423"/>
      <c r="CI33" s="423"/>
      <c r="CJ33" s="423"/>
      <c r="CK33" s="423"/>
      <c r="CL33" s="423"/>
      <c r="CM33" s="423"/>
      <c r="CN33" s="423"/>
      <c r="CO33" s="423"/>
      <c r="CP33" s="423"/>
      <c r="CQ33" s="423"/>
      <c r="CR33" s="423"/>
      <c r="CS33" s="423"/>
      <c r="CT33" s="423"/>
      <c r="CU33" s="423"/>
      <c r="CV33" s="423"/>
      <c r="CW33" s="423"/>
      <c r="CX33" s="423"/>
      <c r="CY33" s="423"/>
      <c r="CZ33" s="423"/>
      <c r="DA33" s="423"/>
      <c r="DB33" s="423"/>
      <c r="DC33" s="423"/>
      <c r="DD33" s="423"/>
      <c r="DE33" s="423"/>
      <c r="DF33" s="423"/>
      <c r="DG33" s="423"/>
      <c r="DH33" s="423"/>
      <c r="DI33" s="423"/>
      <c r="DJ33" s="423"/>
      <c r="DK33" s="423"/>
      <c r="DL33" s="423"/>
      <c r="DM33" s="423"/>
      <c r="DN33" s="423"/>
      <c r="DO33" s="423"/>
      <c r="DP33" s="423"/>
      <c r="DQ33" s="423"/>
      <c r="DR33" s="423"/>
      <c r="DS33" s="423"/>
      <c r="DT33" s="423"/>
      <c r="DU33" s="423"/>
      <c r="DV33" s="423"/>
      <c r="DW33" s="423"/>
      <c r="DX33" s="423"/>
      <c r="DY33" s="423"/>
      <c r="DZ33" s="423"/>
      <c r="EA33" s="423"/>
      <c r="EB33" s="423"/>
      <c r="EC33" s="423"/>
      <c r="ED33" s="423"/>
      <c r="EE33" s="423"/>
      <c r="EF33" s="423"/>
      <c r="EG33" s="423"/>
      <c r="EH33" s="423"/>
      <c r="EI33" s="423"/>
      <c r="EJ33" s="423"/>
      <c r="EK33" s="423"/>
      <c r="EL33" s="423"/>
      <c r="EM33" s="423"/>
      <c r="EN33" s="423"/>
      <c r="EO33" s="423"/>
      <c r="EP33" s="423"/>
      <c r="EQ33" s="423"/>
      <c r="ER33" s="423"/>
      <c r="ES33" s="423"/>
      <c r="ET33" s="423"/>
      <c r="EU33" s="423"/>
      <c r="EV33" s="423"/>
      <c r="EW33" s="423"/>
      <c r="EX33" s="423"/>
      <c r="EY33" s="423"/>
      <c r="EZ33" s="423"/>
      <c r="FA33" s="423"/>
      <c r="FB33" s="423"/>
      <c r="FC33" s="423"/>
      <c r="FD33" s="423"/>
      <c r="FE33" s="423"/>
      <c r="FF33" s="423"/>
      <c r="FG33" s="423"/>
      <c r="FH33" s="423"/>
      <c r="FI33" s="423"/>
      <c r="FJ33" s="423"/>
      <c r="FK33" s="423"/>
      <c r="FL33" s="423"/>
      <c r="FM33" s="423"/>
      <c r="FN33" s="423"/>
      <c r="FO33" s="423"/>
      <c r="FP33" s="423"/>
      <c r="FQ33" s="423"/>
      <c r="FR33" s="423"/>
      <c r="FS33" s="423"/>
      <c r="FT33" s="423"/>
      <c r="FU33" s="423"/>
      <c r="FV33" s="423"/>
      <c r="FW33" s="423"/>
      <c r="FX33" s="423"/>
      <c r="FY33" s="423"/>
      <c r="FZ33" s="423"/>
      <c r="GA33" s="423"/>
      <c r="GB33" s="423"/>
      <c r="GC33" s="423"/>
      <c r="GD33" s="423"/>
      <c r="GE33" s="423"/>
      <c r="GF33" s="423"/>
      <c r="GG33" s="423"/>
      <c r="GH33" s="423"/>
      <c r="GI33" s="423"/>
      <c r="GJ33" s="423"/>
      <c r="GK33" s="423"/>
      <c r="GL33" s="423"/>
      <c r="GM33" s="423"/>
      <c r="GN33" s="423"/>
      <c r="GO33" s="423"/>
      <c r="GP33" s="423"/>
      <c r="GQ33" s="423"/>
      <c r="GR33" s="423"/>
      <c r="GS33" s="423"/>
      <c r="GT33" s="423"/>
      <c r="GU33" s="423"/>
      <c r="GV33" s="423"/>
      <c r="GW33" s="423"/>
      <c r="GX33" s="423"/>
      <c r="GY33" s="423"/>
      <c r="GZ33" s="423"/>
      <c r="HA33" s="423"/>
      <c r="HB33" s="423"/>
      <c r="HC33" s="423"/>
      <c r="HD33" s="423"/>
      <c r="HE33" s="423"/>
      <c r="HF33" s="423"/>
      <c r="HG33" s="423"/>
      <c r="HH33" s="423"/>
      <c r="HI33" s="423"/>
      <c r="HJ33" s="423"/>
      <c r="HK33" s="423"/>
      <c r="HL33" s="423"/>
      <c r="HM33" s="423"/>
      <c r="HN33" s="423"/>
      <c r="HO33" s="423"/>
      <c r="HP33" s="423"/>
      <c r="HQ33" s="423"/>
      <c r="HR33" s="423"/>
      <c r="HS33" s="423"/>
      <c r="HT33" s="423"/>
      <c r="HU33" s="423"/>
      <c r="HV33" s="423"/>
      <c r="HW33" s="423"/>
      <c r="HX33" s="423"/>
      <c r="HY33" s="423"/>
      <c r="HZ33" s="423"/>
      <c r="IA33" s="423"/>
      <c r="IB33" s="423"/>
      <c r="IC33" s="423"/>
      <c r="ID33" s="423"/>
      <c r="IE33" s="423"/>
      <c r="IF33" s="423"/>
      <c r="IG33" s="423"/>
      <c r="IH33" s="423"/>
      <c r="II33" s="423"/>
      <c r="IJ33" s="423"/>
      <c r="IK33" s="423"/>
      <c r="IL33" s="423"/>
      <c r="IM33" s="423"/>
      <c r="IN33" s="423"/>
      <c r="IO33" s="423"/>
      <c r="IP33" s="423"/>
      <c r="IQ33" s="423"/>
    </row>
    <row r="34" spans="1:251" ht="23.45" customHeight="1">
      <c r="A34" s="334"/>
      <c r="B34" s="320"/>
      <c r="C34" s="32"/>
      <c r="D34" s="724"/>
      <c r="E34" s="725"/>
      <c r="F34" s="725"/>
      <c r="G34" s="725"/>
      <c r="H34" s="725"/>
      <c r="I34" s="725"/>
      <c r="J34" s="725"/>
      <c r="K34" s="725"/>
      <c r="L34" s="726"/>
      <c r="M34" s="33"/>
      <c r="N34" s="143"/>
      <c r="O34" s="223" t="str">
        <f t="shared" si="0"/>
        <v/>
      </c>
      <c r="P34" s="53"/>
      <c r="Q34" s="423"/>
      <c r="S34" s="427" t="s">
        <v>191</v>
      </c>
      <c r="T34" s="424"/>
      <c r="U34" s="424"/>
      <c r="V34" s="424"/>
      <c r="W34" s="424"/>
      <c r="X34" s="424"/>
      <c r="Y34" s="424"/>
      <c r="Z34" s="424"/>
      <c r="AA34" s="424"/>
      <c r="AB34" s="424"/>
      <c r="AC34" s="425"/>
      <c r="AD34" s="425"/>
      <c r="AE34" s="425"/>
      <c r="AF34" s="425"/>
      <c r="AG34" s="425"/>
      <c r="AH34" s="425"/>
      <c r="AI34" s="425"/>
      <c r="AJ34" s="425"/>
      <c r="AK34" s="425"/>
      <c r="AL34" s="425"/>
      <c r="AM34" s="425"/>
      <c r="AN34" s="425"/>
      <c r="AO34" s="425"/>
      <c r="AP34" s="425"/>
      <c r="AQ34" s="425"/>
      <c r="AR34" s="423"/>
      <c r="AS34" s="423"/>
      <c r="AT34" s="423"/>
      <c r="AU34" s="423"/>
      <c r="AV34" s="423"/>
      <c r="AW34" s="423"/>
      <c r="AX34" s="423"/>
      <c r="AY34" s="423"/>
      <c r="AZ34" s="423"/>
      <c r="BA34" s="423"/>
      <c r="BB34" s="423"/>
      <c r="BC34" s="423"/>
      <c r="BD34" s="423"/>
      <c r="BE34" s="423"/>
      <c r="BF34" s="423"/>
      <c r="BG34" s="423"/>
      <c r="BH34" s="423"/>
      <c r="BI34" s="423"/>
      <c r="BJ34" s="423"/>
      <c r="BK34" s="423"/>
      <c r="BL34" s="423"/>
      <c r="BM34" s="423"/>
      <c r="BN34" s="423"/>
      <c r="BO34" s="423"/>
      <c r="BP34" s="423"/>
      <c r="BQ34" s="423"/>
      <c r="BR34" s="423"/>
      <c r="BS34" s="423"/>
      <c r="BT34" s="423"/>
      <c r="BU34" s="423"/>
      <c r="BV34" s="423"/>
      <c r="BW34" s="423"/>
      <c r="BX34" s="423"/>
      <c r="BY34" s="423"/>
      <c r="BZ34" s="423"/>
      <c r="CA34" s="423"/>
      <c r="CB34" s="423"/>
      <c r="CC34" s="423"/>
      <c r="CD34" s="423"/>
      <c r="CE34" s="423"/>
      <c r="CF34" s="423"/>
      <c r="CG34" s="423"/>
      <c r="CH34" s="423"/>
      <c r="CI34" s="423"/>
      <c r="CJ34" s="423"/>
      <c r="CK34" s="423"/>
      <c r="CL34" s="423"/>
      <c r="CM34" s="423"/>
      <c r="CN34" s="423"/>
      <c r="CO34" s="423"/>
      <c r="CP34" s="423"/>
      <c r="CQ34" s="423"/>
      <c r="CR34" s="423"/>
      <c r="CS34" s="423"/>
      <c r="CT34" s="423"/>
      <c r="CU34" s="423"/>
      <c r="CV34" s="423"/>
      <c r="CW34" s="423"/>
      <c r="CX34" s="423"/>
      <c r="CY34" s="423"/>
      <c r="CZ34" s="423"/>
      <c r="DA34" s="423"/>
      <c r="DB34" s="423"/>
      <c r="DC34" s="423"/>
      <c r="DD34" s="423"/>
      <c r="DE34" s="423"/>
      <c r="DF34" s="423"/>
      <c r="DG34" s="423"/>
      <c r="DH34" s="423"/>
      <c r="DI34" s="423"/>
      <c r="DJ34" s="423"/>
      <c r="DK34" s="423"/>
      <c r="DL34" s="423"/>
      <c r="DM34" s="423"/>
      <c r="DN34" s="423"/>
      <c r="DO34" s="423"/>
      <c r="DP34" s="423"/>
      <c r="DQ34" s="423"/>
      <c r="DR34" s="423"/>
      <c r="DS34" s="423"/>
      <c r="DT34" s="423"/>
      <c r="DU34" s="423"/>
      <c r="DV34" s="423"/>
      <c r="DW34" s="423"/>
      <c r="DX34" s="423"/>
      <c r="DY34" s="423"/>
      <c r="DZ34" s="423"/>
      <c r="EA34" s="423"/>
      <c r="EB34" s="423"/>
      <c r="EC34" s="423"/>
      <c r="ED34" s="423"/>
      <c r="EE34" s="423"/>
      <c r="EF34" s="423"/>
      <c r="EG34" s="423"/>
      <c r="EH34" s="423"/>
      <c r="EI34" s="423"/>
      <c r="EJ34" s="423"/>
      <c r="EK34" s="423"/>
      <c r="EL34" s="423"/>
      <c r="EM34" s="423"/>
      <c r="EN34" s="423"/>
      <c r="EO34" s="423"/>
      <c r="EP34" s="423"/>
      <c r="EQ34" s="423"/>
      <c r="ER34" s="423"/>
      <c r="ES34" s="423"/>
      <c r="ET34" s="423"/>
      <c r="EU34" s="423"/>
      <c r="EV34" s="423"/>
      <c r="EW34" s="423"/>
      <c r="EX34" s="423"/>
      <c r="EY34" s="423"/>
      <c r="EZ34" s="423"/>
      <c r="FA34" s="423"/>
      <c r="FB34" s="423"/>
      <c r="FC34" s="423"/>
      <c r="FD34" s="423"/>
      <c r="FE34" s="423"/>
      <c r="FF34" s="423"/>
      <c r="FG34" s="423"/>
      <c r="FH34" s="423"/>
      <c r="FI34" s="423"/>
      <c r="FJ34" s="423"/>
      <c r="FK34" s="423"/>
      <c r="FL34" s="423"/>
      <c r="FM34" s="423"/>
      <c r="FN34" s="423"/>
      <c r="FO34" s="423"/>
      <c r="FP34" s="423"/>
      <c r="FQ34" s="423"/>
      <c r="FR34" s="423"/>
      <c r="FS34" s="423"/>
      <c r="FT34" s="423"/>
      <c r="FU34" s="423"/>
      <c r="FV34" s="423"/>
      <c r="FW34" s="423"/>
      <c r="FX34" s="423"/>
      <c r="FY34" s="423"/>
      <c r="FZ34" s="423"/>
      <c r="GA34" s="423"/>
      <c r="GB34" s="423"/>
      <c r="GC34" s="423"/>
      <c r="GD34" s="423"/>
      <c r="GE34" s="423"/>
      <c r="GF34" s="423"/>
      <c r="GG34" s="423"/>
      <c r="GH34" s="423"/>
      <c r="GI34" s="423"/>
      <c r="GJ34" s="423"/>
      <c r="GK34" s="423"/>
      <c r="GL34" s="423"/>
      <c r="GM34" s="423"/>
      <c r="GN34" s="423"/>
      <c r="GO34" s="423"/>
      <c r="GP34" s="423"/>
      <c r="GQ34" s="423"/>
      <c r="GR34" s="423"/>
      <c r="GS34" s="423"/>
      <c r="GT34" s="423"/>
      <c r="GU34" s="423"/>
      <c r="GV34" s="423"/>
      <c r="GW34" s="423"/>
      <c r="GX34" s="423"/>
      <c r="GY34" s="423"/>
      <c r="GZ34" s="423"/>
      <c r="HA34" s="423"/>
      <c r="HB34" s="423"/>
      <c r="HC34" s="423"/>
      <c r="HD34" s="423"/>
      <c r="HE34" s="423"/>
      <c r="HF34" s="423"/>
      <c r="HG34" s="423"/>
      <c r="HH34" s="423"/>
      <c r="HI34" s="423"/>
      <c r="HJ34" s="423"/>
      <c r="HK34" s="423"/>
      <c r="HL34" s="423"/>
      <c r="HM34" s="423"/>
      <c r="HN34" s="423"/>
      <c r="HO34" s="423"/>
      <c r="HP34" s="423"/>
      <c r="HQ34" s="423"/>
      <c r="HR34" s="423"/>
      <c r="HS34" s="423"/>
      <c r="HT34" s="423"/>
      <c r="HU34" s="423"/>
      <c r="HV34" s="423"/>
      <c r="HW34" s="423"/>
      <c r="HX34" s="423"/>
      <c r="HY34" s="423"/>
      <c r="HZ34" s="423"/>
      <c r="IA34" s="423"/>
      <c r="IB34" s="423"/>
      <c r="IC34" s="423"/>
      <c r="ID34" s="423"/>
      <c r="IE34" s="423"/>
      <c r="IF34" s="423"/>
      <c r="IG34" s="423"/>
      <c r="IH34" s="423"/>
      <c r="II34" s="423"/>
      <c r="IJ34" s="423"/>
      <c r="IK34" s="423"/>
      <c r="IL34" s="423"/>
      <c r="IM34" s="423"/>
      <c r="IN34" s="423"/>
      <c r="IO34" s="423"/>
      <c r="IP34" s="423"/>
      <c r="IQ34" s="423"/>
    </row>
    <row r="35" spans="1:251" ht="23.45" customHeight="1">
      <c r="A35" s="334"/>
      <c r="B35" s="320"/>
      <c r="C35" s="32"/>
      <c r="D35" s="724"/>
      <c r="E35" s="725"/>
      <c r="F35" s="725"/>
      <c r="G35" s="725"/>
      <c r="H35" s="725"/>
      <c r="I35" s="725"/>
      <c r="J35" s="725"/>
      <c r="K35" s="725"/>
      <c r="L35" s="726"/>
      <c r="M35" s="33"/>
      <c r="N35" s="143"/>
      <c r="O35" s="223" t="str">
        <f t="shared" si="0"/>
        <v/>
      </c>
      <c r="P35" s="53"/>
      <c r="Q35" s="423"/>
      <c r="S35" s="404"/>
      <c r="T35" s="424"/>
      <c r="U35" s="424"/>
      <c r="V35" s="424"/>
      <c r="W35" s="424"/>
      <c r="X35" s="424"/>
      <c r="Y35" s="424"/>
      <c r="Z35" s="424"/>
      <c r="AA35" s="424"/>
      <c r="AB35" s="424"/>
      <c r="AC35" s="425"/>
      <c r="AD35" s="425"/>
      <c r="AE35" s="425"/>
      <c r="AF35" s="425"/>
      <c r="AG35" s="425"/>
      <c r="AH35" s="425"/>
      <c r="AI35" s="425"/>
      <c r="AJ35" s="425"/>
      <c r="AK35" s="425"/>
      <c r="AL35" s="425"/>
      <c r="AM35" s="425"/>
      <c r="AN35" s="425"/>
      <c r="AO35" s="425"/>
      <c r="AP35" s="425"/>
      <c r="AQ35" s="425"/>
      <c r="AR35" s="423"/>
      <c r="AS35" s="423"/>
      <c r="AT35" s="423"/>
      <c r="AU35" s="423"/>
      <c r="AV35" s="423"/>
      <c r="AW35" s="423"/>
      <c r="AX35" s="423"/>
      <c r="AY35" s="423"/>
      <c r="AZ35" s="423"/>
      <c r="BA35" s="423"/>
      <c r="BB35" s="423"/>
      <c r="BC35" s="423"/>
      <c r="BD35" s="423"/>
      <c r="BE35" s="423"/>
      <c r="BF35" s="423"/>
      <c r="BG35" s="423"/>
      <c r="BH35" s="423"/>
      <c r="BI35" s="423"/>
      <c r="BJ35" s="423"/>
      <c r="BK35" s="423"/>
      <c r="BL35" s="423"/>
      <c r="BM35" s="423"/>
      <c r="BN35" s="423"/>
      <c r="BO35" s="423"/>
      <c r="BP35" s="423"/>
      <c r="BQ35" s="423"/>
      <c r="BR35" s="423"/>
      <c r="BS35" s="423"/>
      <c r="BT35" s="423"/>
      <c r="BU35" s="423"/>
      <c r="BV35" s="423"/>
      <c r="BW35" s="423"/>
      <c r="BX35" s="423"/>
      <c r="BY35" s="423"/>
      <c r="BZ35" s="423"/>
      <c r="CA35" s="423"/>
      <c r="CB35" s="423"/>
      <c r="CC35" s="423"/>
      <c r="CD35" s="423"/>
      <c r="CE35" s="423"/>
      <c r="CF35" s="423"/>
      <c r="CG35" s="423"/>
      <c r="CH35" s="423"/>
      <c r="CI35" s="423"/>
      <c r="CJ35" s="423"/>
      <c r="CK35" s="423"/>
      <c r="CL35" s="423"/>
      <c r="CM35" s="423"/>
      <c r="CN35" s="423"/>
      <c r="CO35" s="423"/>
      <c r="CP35" s="423"/>
      <c r="CQ35" s="423"/>
      <c r="CR35" s="423"/>
      <c r="CS35" s="423"/>
      <c r="CT35" s="423"/>
      <c r="CU35" s="423"/>
      <c r="CV35" s="423"/>
      <c r="CW35" s="423"/>
      <c r="CX35" s="423"/>
      <c r="CY35" s="423"/>
      <c r="CZ35" s="423"/>
      <c r="DA35" s="423"/>
      <c r="DB35" s="423"/>
      <c r="DC35" s="423"/>
      <c r="DD35" s="423"/>
      <c r="DE35" s="423"/>
      <c r="DF35" s="423"/>
      <c r="DG35" s="423"/>
      <c r="DH35" s="423"/>
      <c r="DI35" s="423"/>
      <c r="DJ35" s="423"/>
      <c r="DK35" s="423"/>
      <c r="DL35" s="423"/>
      <c r="DM35" s="423"/>
      <c r="DN35" s="423"/>
      <c r="DO35" s="423"/>
      <c r="DP35" s="423"/>
      <c r="DQ35" s="423"/>
      <c r="DR35" s="423"/>
      <c r="DS35" s="423"/>
      <c r="DT35" s="423"/>
      <c r="DU35" s="423"/>
      <c r="DV35" s="423"/>
      <c r="DW35" s="423"/>
      <c r="DX35" s="423"/>
      <c r="DY35" s="423"/>
      <c r="DZ35" s="423"/>
      <c r="EA35" s="423"/>
      <c r="EB35" s="423"/>
      <c r="EC35" s="423"/>
      <c r="ED35" s="423"/>
      <c r="EE35" s="423"/>
      <c r="EF35" s="423"/>
      <c r="EG35" s="423"/>
      <c r="EH35" s="423"/>
      <c r="EI35" s="423"/>
      <c r="EJ35" s="423"/>
      <c r="EK35" s="423"/>
      <c r="EL35" s="423"/>
      <c r="EM35" s="423"/>
      <c r="EN35" s="423"/>
      <c r="EO35" s="423"/>
      <c r="EP35" s="423"/>
      <c r="EQ35" s="423"/>
      <c r="ER35" s="423"/>
      <c r="ES35" s="423"/>
      <c r="ET35" s="423"/>
      <c r="EU35" s="423"/>
      <c r="EV35" s="423"/>
      <c r="EW35" s="423"/>
      <c r="EX35" s="423"/>
      <c r="EY35" s="423"/>
      <c r="EZ35" s="423"/>
      <c r="FA35" s="423"/>
      <c r="FB35" s="423"/>
      <c r="FC35" s="423"/>
      <c r="FD35" s="423"/>
      <c r="FE35" s="423"/>
      <c r="FF35" s="423"/>
      <c r="FG35" s="423"/>
      <c r="FH35" s="423"/>
      <c r="FI35" s="423"/>
      <c r="FJ35" s="423"/>
      <c r="FK35" s="423"/>
      <c r="FL35" s="423"/>
      <c r="FM35" s="423"/>
      <c r="FN35" s="423"/>
      <c r="FO35" s="423"/>
      <c r="FP35" s="423"/>
      <c r="FQ35" s="423"/>
      <c r="FR35" s="423"/>
      <c r="FS35" s="423"/>
      <c r="FT35" s="423"/>
      <c r="FU35" s="423"/>
      <c r="FV35" s="423"/>
      <c r="FW35" s="423"/>
      <c r="FX35" s="423"/>
      <c r="FY35" s="423"/>
      <c r="FZ35" s="423"/>
      <c r="GA35" s="423"/>
      <c r="GB35" s="423"/>
      <c r="GC35" s="423"/>
      <c r="GD35" s="423"/>
      <c r="GE35" s="423"/>
      <c r="GF35" s="423"/>
      <c r="GG35" s="423"/>
      <c r="GH35" s="423"/>
      <c r="GI35" s="423"/>
      <c r="GJ35" s="423"/>
      <c r="GK35" s="423"/>
      <c r="GL35" s="423"/>
      <c r="GM35" s="423"/>
      <c r="GN35" s="423"/>
      <c r="GO35" s="423"/>
      <c r="GP35" s="423"/>
      <c r="GQ35" s="423"/>
      <c r="GR35" s="423"/>
      <c r="GS35" s="423"/>
      <c r="GT35" s="423"/>
      <c r="GU35" s="423"/>
      <c r="GV35" s="423"/>
      <c r="GW35" s="423"/>
      <c r="GX35" s="423"/>
      <c r="GY35" s="423"/>
      <c r="GZ35" s="423"/>
      <c r="HA35" s="423"/>
      <c r="HB35" s="423"/>
      <c r="HC35" s="423"/>
      <c r="HD35" s="423"/>
      <c r="HE35" s="423"/>
      <c r="HF35" s="423"/>
      <c r="HG35" s="423"/>
      <c r="HH35" s="423"/>
      <c r="HI35" s="423"/>
      <c r="HJ35" s="423"/>
      <c r="HK35" s="423"/>
      <c r="HL35" s="423"/>
      <c r="HM35" s="423"/>
      <c r="HN35" s="423"/>
      <c r="HO35" s="423"/>
      <c r="HP35" s="423"/>
      <c r="HQ35" s="423"/>
      <c r="HR35" s="423"/>
      <c r="HS35" s="423"/>
      <c r="HT35" s="423"/>
      <c r="HU35" s="423"/>
      <c r="HV35" s="423"/>
      <c r="HW35" s="423"/>
      <c r="HX35" s="423"/>
      <c r="HY35" s="423"/>
      <c r="HZ35" s="423"/>
      <c r="IA35" s="423"/>
      <c r="IB35" s="423"/>
      <c r="IC35" s="423"/>
      <c r="ID35" s="423"/>
      <c r="IE35" s="423"/>
      <c r="IF35" s="423"/>
      <c r="IG35" s="423"/>
      <c r="IH35" s="423"/>
      <c r="II35" s="423"/>
      <c r="IJ35" s="423"/>
      <c r="IK35" s="423"/>
      <c r="IL35" s="423"/>
      <c r="IM35" s="423"/>
      <c r="IN35" s="423"/>
      <c r="IO35" s="423"/>
      <c r="IP35" s="423"/>
      <c r="IQ35" s="423"/>
    </row>
    <row r="36" spans="1:251" ht="23.45" customHeight="1">
      <c r="A36" s="334"/>
      <c r="B36" s="357"/>
      <c r="C36" s="32"/>
      <c r="D36" s="724"/>
      <c r="E36" s="725"/>
      <c r="F36" s="725"/>
      <c r="G36" s="725"/>
      <c r="H36" s="725"/>
      <c r="I36" s="725"/>
      <c r="J36" s="725"/>
      <c r="K36" s="725"/>
      <c r="L36" s="726"/>
      <c r="M36" s="33"/>
      <c r="N36" s="143"/>
      <c r="O36" s="223" t="str">
        <f t="shared" si="0"/>
        <v/>
      </c>
      <c r="P36" s="53"/>
      <c r="Q36" s="423"/>
      <c r="S36" s="378" t="s">
        <v>194</v>
      </c>
      <c r="T36" s="424"/>
      <c r="U36" s="424"/>
      <c r="V36" s="424"/>
      <c r="W36" s="424"/>
      <c r="X36" s="424"/>
      <c r="Y36" s="424"/>
      <c r="Z36" s="424"/>
      <c r="AA36" s="424"/>
      <c r="AB36" s="424"/>
      <c r="AC36" s="425"/>
      <c r="AD36" s="425"/>
      <c r="AE36" s="425"/>
      <c r="AF36" s="425"/>
      <c r="AG36" s="425"/>
      <c r="AH36" s="425"/>
      <c r="AI36" s="425"/>
      <c r="AJ36" s="425"/>
      <c r="AK36" s="425"/>
      <c r="AL36" s="425"/>
      <c r="AM36" s="425"/>
      <c r="AN36" s="425"/>
      <c r="AO36" s="425"/>
      <c r="AP36" s="425"/>
      <c r="AQ36" s="425"/>
      <c r="AR36" s="423"/>
      <c r="AS36" s="423"/>
      <c r="AT36" s="423"/>
      <c r="AU36" s="423"/>
      <c r="AV36" s="423"/>
      <c r="AW36" s="423"/>
      <c r="AX36" s="423"/>
      <c r="AY36" s="423"/>
      <c r="AZ36" s="423"/>
      <c r="BA36" s="423"/>
      <c r="BB36" s="423"/>
      <c r="BC36" s="423"/>
      <c r="BD36" s="423"/>
      <c r="BE36" s="423"/>
      <c r="BF36" s="423"/>
      <c r="BG36" s="423"/>
      <c r="BH36" s="423"/>
      <c r="BI36" s="423"/>
      <c r="BJ36" s="423"/>
      <c r="BK36" s="423"/>
      <c r="BL36" s="423"/>
      <c r="BM36" s="423"/>
      <c r="BN36" s="423"/>
      <c r="BO36" s="423"/>
      <c r="BP36" s="423"/>
      <c r="BQ36" s="423"/>
      <c r="BR36" s="423"/>
      <c r="BS36" s="423"/>
      <c r="BT36" s="423"/>
      <c r="BU36" s="423"/>
      <c r="BV36" s="423"/>
      <c r="BW36" s="423"/>
      <c r="BX36" s="423"/>
      <c r="BY36" s="423"/>
      <c r="BZ36" s="423"/>
      <c r="CA36" s="423"/>
      <c r="CB36" s="423"/>
      <c r="CC36" s="423"/>
      <c r="CD36" s="423"/>
      <c r="CE36" s="423"/>
      <c r="CF36" s="423"/>
      <c r="CG36" s="423"/>
      <c r="CH36" s="423"/>
      <c r="CI36" s="423"/>
      <c r="CJ36" s="423"/>
      <c r="CK36" s="423"/>
      <c r="CL36" s="423"/>
      <c r="CM36" s="423"/>
      <c r="CN36" s="423"/>
      <c r="CO36" s="423"/>
      <c r="CP36" s="423"/>
      <c r="CQ36" s="423"/>
      <c r="CR36" s="423"/>
      <c r="CS36" s="423"/>
      <c r="CT36" s="423"/>
      <c r="CU36" s="423"/>
      <c r="CV36" s="423"/>
      <c r="CW36" s="423"/>
      <c r="CX36" s="423"/>
      <c r="CY36" s="423"/>
      <c r="CZ36" s="423"/>
      <c r="DA36" s="423"/>
      <c r="DB36" s="423"/>
      <c r="DC36" s="423"/>
      <c r="DD36" s="423"/>
      <c r="DE36" s="423"/>
      <c r="DF36" s="423"/>
      <c r="DG36" s="423"/>
      <c r="DH36" s="423"/>
      <c r="DI36" s="423"/>
      <c r="DJ36" s="423"/>
      <c r="DK36" s="423"/>
      <c r="DL36" s="423"/>
      <c r="DM36" s="423"/>
      <c r="DN36" s="423"/>
      <c r="DO36" s="423"/>
      <c r="DP36" s="423"/>
      <c r="DQ36" s="423"/>
      <c r="DR36" s="423"/>
      <c r="DS36" s="423"/>
      <c r="DT36" s="423"/>
      <c r="DU36" s="423"/>
      <c r="DV36" s="423"/>
      <c r="DW36" s="423"/>
      <c r="DX36" s="423"/>
      <c r="DY36" s="423"/>
      <c r="DZ36" s="423"/>
      <c r="EA36" s="423"/>
      <c r="EB36" s="423"/>
      <c r="EC36" s="423"/>
      <c r="ED36" s="423"/>
      <c r="EE36" s="423"/>
      <c r="EF36" s="423"/>
      <c r="EG36" s="423"/>
      <c r="EH36" s="423"/>
      <c r="EI36" s="423"/>
      <c r="EJ36" s="423"/>
      <c r="EK36" s="423"/>
      <c r="EL36" s="423"/>
      <c r="EM36" s="423"/>
      <c r="EN36" s="423"/>
      <c r="EO36" s="423"/>
      <c r="EP36" s="423"/>
      <c r="EQ36" s="423"/>
      <c r="ER36" s="423"/>
      <c r="ES36" s="423"/>
      <c r="ET36" s="423"/>
      <c r="EU36" s="423"/>
      <c r="EV36" s="423"/>
      <c r="EW36" s="423"/>
      <c r="EX36" s="423"/>
      <c r="EY36" s="423"/>
      <c r="EZ36" s="423"/>
      <c r="FA36" s="423"/>
      <c r="FB36" s="423"/>
      <c r="FC36" s="423"/>
      <c r="FD36" s="423"/>
      <c r="FE36" s="423"/>
      <c r="FF36" s="423"/>
      <c r="FG36" s="423"/>
      <c r="FH36" s="423"/>
      <c r="FI36" s="423"/>
      <c r="FJ36" s="423"/>
      <c r="FK36" s="423"/>
      <c r="FL36" s="423"/>
      <c r="FM36" s="423"/>
      <c r="FN36" s="423"/>
      <c r="FO36" s="423"/>
      <c r="FP36" s="423"/>
      <c r="FQ36" s="423"/>
      <c r="FR36" s="423"/>
      <c r="FS36" s="423"/>
      <c r="FT36" s="423"/>
      <c r="FU36" s="423"/>
      <c r="FV36" s="423"/>
      <c r="FW36" s="423"/>
      <c r="FX36" s="423"/>
      <c r="FY36" s="423"/>
      <c r="FZ36" s="423"/>
      <c r="GA36" s="423"/>
      <c r="GB36" s="423"/>
      <c r="GC36" s="423"/>
      <c r="GD36" s="423"/>
      <c r="GE36" s="423"/>
      <c r="GF36" s="423"/>
      <c r="GG36" s="423"/>
      <c r="GH36" s="423"/>
      <c r="GI36" s="423"/>
      <c r="GJ36" s="423"/>
      <c r="GK36" s="423"/>
      <c r="GL36" s="423"/>
      <c r="GM36" s="423"/>
      <c r="GN36" s="423"/>
      <c r="GO36" s="423"/>
      <c r="GP36" s="423"/>
      <c r="GQ36" s="423"/>
      <c r="GR36" s="423"/>
      <c r="GS36" s="423"/>
      <c r="GT36" s="423"/>
      <c r="GU36" s="423"/>
      <c r="GV36" s="423"/>
      <c r="GW36" s="423"/>
      <c r="GX36" s="423"/>
      <c r="GY36" s="423"/>
      <c r="GZ36" s="423"/>
      <c r="HA36" s="423"/>
      <c r="HB36" s="423"/>
      <c r="HC36" s="423"/>
      <c r="HD36" s="423"/>
      <c r="HE36" s="423"/>
      <c r="HF36" s="423"/>
      <c r="HG36" s="423"/>
      <c r="HH36" s="423"/>
      <c r="HI36" s="423"/>
      <c r="HJ36" s="423"/>
      <c r="HK36" s="423"/>
      <c r="HL36" s="423"/>
      <c r="HM36" s="423"/>
      <c r="HN36" s="423"/>
      <c r="HO36" s="423"/>
      <c r="HP36" s="423"/>
      <c r="HQ36" s="423"/>
      <c r="HR36" s="423"/>
      <c r="HS36" s="423"/>
      <c r="HT36" s="423"/>
      <c r="HU36" s="423"/>
      <c r="HV36" s="423"/>
      <c r="HW36" s="423"/>
      <c r="HX36" s="423"/>
      <c r="HY36" s="423"/>
      <c r="HZ36" s="423"/>
      <c r="IA36" s="423"/>
      <c r="IB36" s="423"/>
      <c r="IC36" s="423"/>
      <c r="ID36" s="423"/>
      <c r="IE36" s="423"/>
      <c r="IF36" s="423"/>
      <c r="IG36" s="423"/>
      <c r="IH36" s="423"/>
      <c r="II36" s="423"/>
      <c r="IJ36" s="423"/>
      <c r="IK36" s="423"/>
      <c r="IL36" s="423"/>
      <c r="IM36" s="423"/>
      <c r="IN36" s="423"/>
      <c r="IO36" s="423"/>
      <c r="IP36" s="423"/>
      <c r="IQ36" s="423"/>
    </row>
    <row r="37" spans="1:251" ht="23.45" customHeight="1">
      <c r="A37" s="334"/>
      <c r="B37" s="357"/>
      <c r="C37" s="32"/>
      <c r="D37" s="724"/>
      <c r="E37" s="725"/>
      <c r="F37" s="725"/>
      <c r="G37" s="725"/>
      <c r="H37" s="725"/>
      <c r="I37" s="725"/>
      <c r="J37" s="725"/>
      <c r="K37" s="725"/>
      <c r="L37" s="726"/>
      <c r="M37" s="33"/>
      <c r="N37" s="143"/>
      <c r="O37" s="223" t="str">
        <f t="shared" si="0"/>
        <v/>
      </c>
      <c r="P37" s="53"/>
      <c r="Q37" s="423"/>
      <c r="S37" s="430">
        <v>1</v>
      </c>
      <c r="T37" s="424"/>
      <c r="U37" s="424"/>
      <c r="V37" s="424"/>
      <c r="W37" s="424"/>
      <c r="X37" s="424"/>
      <c r="Y37" s="424"/>
      <c r="Z37" s="424"/>
      <c r="AA37" s="424"/>
      <c r="AB37" s="424"/>
      <c r="AC37" s="425"/>
      <c r="AD37" s="425"/>
      <c r="AE37" s="425"/>
      <c r="AF37" s="425"/>
      <c r="AG37" s="425"/>
      <c r="AH37" s="425"/>
      <c r="AI37" s="425"/>
      <c r="AJ37" s="425"/>
      <c r="AK37" s="425"/>
      <c r="AL37" s="425"/>
      <c r="AM37" s="425"/>
      <c r="AN37" s="425"/>
      <c r="AO37" s="425"/>
      <c r="AP37" s="425"/>
      <c r="AQ37" s="425"/>
      <c r="AR37" s="423"/>
      <c r="AS37" s="423"/>
      <c r="AT37" s="423"/>
      <c r="AU37" s="423"/>
      <c r="AV37" s="423"/>
      <c r="AW37" s="423"/>
      <c r="AX37" s="423"/>
      <c r="AY37" s="423"/>
      <c r="AZ37" s="423"/>
      <c r="BA37" s="423"/>
      <c r="BB37" s="423"/>
      <c r="BC37" s="423"/>
      <c r="BD37" s="423"/>
      <c r="BE37" s="423"/>
      <c r="BF37" s="423"/>
      <c r="BG37" s="423"/>
      <c r="BH37" s="423"/>
      <c r="BI37" s="423"/>
      <c r="BJ37" s="423"/>
      <c r="BK37" s="423"/>
      <c r="BL37" s="423"/>
      <c r="BM37" s="423"/>
      <c r="BN37" s="423"/>
      <c r="BO37" s="423"/>
      <c r="BP37" s="423"/>
      <c r="BQ37" s="423"/>
      <c r="BR37" s="423"/>
      <c r="BS37" s="423"/>
      <c r="BT37" s="423"/>
      <c r="BU37" s="423"/>
      <c r="BV37" s="423"/>
      <c r="BW37" s="423"/>
      <c r="BX37" s="423"/>
      <c r="BY37" s="423"/>
      <c r="BZ37" s="423"/>
      <c r="CA37" s="423"/>
      <c r="CB37" s="423"/>
      <c r="CC37" s="423"/>
      <c r="CD37" s="423"/>
      <c r="CE37" s="423"/>
      <c r="CF37" s="423"/>
      <c r="CG37" s="423"/>
      <c r="CH37" s="423"/>
      <c r="CI37" s="423"/>
      <c r="CJ37" s="423"/>
      <c r="CK37" s="423"/>
      <c r="CL37" s="423"/>
      <c r="CM37" s="423"/>
      <c r="CN37" s="423"/>
      <c r="CO37" s="423"/>
      <c r="CP37" s="423"/>
      <c r="CQ37" s="423"/>
      <c r="CR37" s="423"/>
      <c r="CS37" s="423"/>
      <c r="CT37" s="423"/>
      <c r="CU37" s="423"/>
      <c r="CV37" s="423"/>
      <c r="CW37" s="423"/>
      <c r="CX37" s="423"/>
      <c r="CY37" s="423"/>
      <c r="CZ37" s="423"/>
      <c r="DA37" s="423"/>
      <c r="DB37" s="423"/>
      <c r="DC37" s="423"/>
      <c r="DD37" s="423"/>
      <c r="DE37" s="423"/>
      <c r="DF37" s="423"/>
      <c r="DG37" s="423"/>
      <c r="DH37" s="423"/>
      <c r="DI37" s="423"/>
      <c r="DJ37" s="423"/>
      <c r="DK37" s="423"/>
      <c r="DL37" s="423"/>
      <c r="DM37" s="423"/>
      <c r="DN37" s="423"/>
      <c r="DO37" s="423"/>
      <c r="DP37" s="423"/>
      <c r="DQ37" s="423"/>
      <c r="DR37" s="423"/>
      <c r="DS37" s="423"/>
      <c r="DT37" s="423"/>
      <c r="DU37" s="423"/>
      <c r="DV37" s="423"/>
      <c r="DW37" s="423"/>
      <c r="DX37" s="423"/>
      <c r="DY37" s="423"/>
      <c r="DZ37" s="423"/>
      <c r="EA37" s="423"/>
      <c r="EB37" s="423"/>
      <c r="EC37" s="423"/>
      <c r="ED37" s="423"/>
      <c r="EE37" s="423"/>
      <c r="EF37" s="423"/>
      <c r="EG37" s="423"/>
      <c r="EH37" s="423"/>
      <c r="EI37" s="423"/>
      <c r="EJ37" s="423"/>
      <c r="EK37" s="423"/>
      <c r="EL37" s="423"/>
      <c r="EM37" s="423"/>
      <c r="EN37" s="423"/>
      <c r="EO37" s="423"/>
      <c r="EP37" s="423"/>
      <c r="EQ37" s="423"/>
      <c r="ER37" s="423"/>
      <c r="ES37" s="423"/>
      <c r="ET37" s="423"/>
      <c r="EU37" s="423"/>
      <c r="EV37" s="423"/>
      <c r="EW37" s="423"/>
      <c r="EX37" s="423"/>
      <c r="EY37" s="423"/>
      <c r="EZ37" s="423"/>
      <c r="FA37" s="423"/>
      <c r="FB37" s="423"/>
      <c r="FC37" s="423"/>
      <c r="FD37" s="423"/>
      <c r="FE37" s="423"/>
      <c r="FF37" s="423"/>
      <c r="FG37" s="423"/>
      <c r="FH37" s="423"/>
      <c r="FI37" s="423"/>
      <c r="FJ37" s="423"/>
      <c r="FK37" s="423"/>
      <c r="FL37" s="423"/>
      <c r="FM37" s="423"/>
      <c r="FN37" s="423"/>
      <c r="FO37" s="423"/>
      <c r="FP37" s="423"/>
      <c r="FQ37" s="423"/>
      <c r="FR37" s="423"/>
      <c r="FS37" s="423"/>
      <c r="FT37" s="423"/>
      <c r="FU37" s="423"/>
      <c r="FV37" s="423"/>
      <c r="FW37" s="423"/>
      <c r="FX37" s="423"/>
      <c r="FY37" s="423"/>
      <c r="FZ37" s="423"/>
      <c r="GA37" s="423"/>
      <c r="GB37" s="423"/>
      <c r="GC37" s="423"/>
      <c r="GD37" s="423"/>
      <c r="GE37" s="423"/>
      <c r="GF37" s="423"/>
      <c r="GG37" s="423"/>
      <c r="GH37" s="423"/>
      <c r="GI37" s="423"/>
      <c r="GJ37" s="423"/>
      <c r="GK37" s="423"/>
      <c r="GL37" s="423"/>
      <c r="GM37" s="423"/>
      <c r="GN37" s="423"/>
      <c r="GO37" s="423"/>
      <c r="GP37" s="423"/>
      <c r="GQ37" s="423"/>
      <c r="GR37" s="423"/>
      <c r="GS37" s="423"/>
      <c r="GT37" s="423"/>
      <c r="GU37" s="423"/>
      <c r="GV37" s="423"/>
      <c r="GW37" s="423"/>
      <c r="GX37" s="423"/>
      <c r="GY37" s="423"/>
      <c r="GZ37" s="423"/>
      <c r="HA37" s="423"/>
      <c r="HB37" s="423"/>
      <c r="HC37" s="423"/>
      <c r="HD37" s="423"/>
      <c r="HE37" s="423"/>
      <c r="HF37" s="423"/>
      <c r="HG37" s="423"/>
      <c r="HH37" s="423"/>
      <c r="HI37" s="423"/>
      <c r="HJ37" s="423"/>
      <c r="HK37" s="423"/>
      <c r="HL37" s="423"/>
      <c r="HM37" s="423"/>
      <c r="HN37" s="423"/>
      <c r="HO37" s="423"/>
      <c r="HP37" s="423"/>
      <c r="HQ37" s="423"/>
      <c r="HR37" s="423"/>
      <c r="HS37" s="423"/>
      <c r="HT37" s="423"/>
      <c r="HU37" s="423"/>
      <c r="HV37" s="423"/>
      <c r="HW37" s="423"/>
      <c r="HX37" s="423"/>
      <c r="HY37" s="423"/>
      <c r="HZ37" s="423"/>
      <c r="IA37" s="423"/>
      <c r="IB37" s="423"/>
      <c r="IC37" s="423"/>
      <c r="ID37" s="423"/>
      <c r="IE37" s="423"/>
      <c r="IF37" s="423"/>
      <c r="IG37" s="423"/>
      <c r="IH37" s="423"/>
      <c r="II37" s="423"/>
      <c r="IJ37" s="423"/>
      <c r="IK37" s="423"/>
      <c r="IL37" s="423"/>
      <c r="IM37" s="423"/>
      <c r="IN37" s="423"/>
      <c r="IO37" s="423"/>
      <c r="IP37" s="423"/>
      <c r="IQ37" s="423"/>
    </row>
    <row r="38" spans="1:251" ht="23.45" customHeight="1">
      <c r="A38" s="334"/>
      <c r="B38" s="357"/>
      <c r="C38" s="32"/>
      <c r="D38" s="724"/>
      <c r="E38" s="725"/>
      <c r="F38" s="725"/>
      <c r="G38" s="725"/>
      <c r="H38" s="725"/>
      <c r="I38" s="725"/>
      <c r="J38" s="725"/>
      <c r="K38" s="725"/>
      <c r="L38" s="726"/>
      <c r="M38" s="33"/>
      <c r="N38" s="143"/>
      <c r="O38" s="223" t="str">
        <f t="shared" si="0"/>
        <v/>
      </c>
      <c r="P38" s="53"/>
      <c r="Q38" s="423"/>
      <c r="S38" s="431" t="s">
        <v>195</v>
      </c>
      <c r="T38" s="424"/>
      <c r="U38" s="424"/>
      <c r="V38" s="424"/>
      <c r="W38" s="424"/>
      <c r="X38" s="424"/>
      <c r="Y38" s="424"/>
      <c r="Z38" s="424"/>
      <c r="AA38" s="424"/>
      <c r="AB38" s="424"/>
      <c r="AC38" s="425"/>
      <c r="AD38" s="425"/>
      <c r="AE38" s="425"/>
      <c r="AF38" s="425"/>
      <c r="AG38" s="425"/>
      <c r="AH38" s="425"/>
      <c r="AI38" s="425"/>
      <c r="AJ38" s="425"/>
      <c r="AK38" s="425"/>
      <c r="AL38" s="425"/>
      <c r="AM38" s="425"/>
      <c r="AN38" s="425"/>
      <c r="AO38" s="425"/>
      <c r="AP38" s="425"/>
      <c r="AQ38" s="425"/>
      <c r="AR38" s="423"/>
      <c r="AS38" s="423"/>
      <c r="AT38" s="423"/>
      <c r="AU38" s="423"/>
      <c r="AV38" s="423"/>
      <c r="AW38" s="423"/>
      <c r="AX38" s="423"/>
      <c r="AY38" s="423"/>
      <c r="AZ38" s="423"/>
      <c r="BA38" s="423"/>
      <c r="BB38" s="423"/>
      <c r="BC38" s="423"/>
      <c r="BD38" s="423"/>
      <c r="BE38" s="423"/>
      <c r="BF38" s="423"/>
      <c r="BG38" s="423"/>
      <c r="BH38" s="423"/>
      <c r="BI38" s="423"/>
      <c r="BJ38" s="423"/>
      <c r="BK38" s="423"/>
      <c r="BL38" s="423"/>
      <c r="BM38" s="423"/>
      <c r="BN38" s="423"/>
      <c r="BO38" s="423"/>
      <c r="BP38" s="423"/>
      <c r="BQ38" s="423"/>
      <c r="BR38" s="423"/>
      <c r="BS38" s="423"/>
      <c r="BT38" s="423"/>
      <c r="BU38" s="423"/>
      <c r="BV38" s="423"/>
      <c r="BW38" s="423"/>
      <c r="BX38" s="423"/>
      <c r="BY38" s="423"/>
      <c r="BZ38" s="423"/>
      <c r="CA38" s="423"/>
      <c r="CB38" s="423"/>
      <c r="CC38" s="423"/>
      <c r="CD38" s="423"/>
      <c r="CE38" s="423"/>
      <c r="CF38" s="423"/>
      <c r="CG38" s="423"/>
      <c r="CH38" s="423"/>
      <c r="CI38" s="423"/>
      <c r="CJ38" s="423"/>
      <c r="CK38" s="423"/>
      <c r="CL38" s="423"/>
      <c r="CM38" s="423"/>
      <c r="CN38" s="423"/>
      <c r="CO38" s="423"/>
      <c r="CP38" s="423"/>
      <c r="CQ38" s="423"/>
      <c r="CR38" s="423"/>
      <c r="CS38" s="423"/>
      <c r="CT38" s="423"/>
      <c r="CU38" s="423"/>
      <c r="CV38" s="423"/>
      <c r="CW38" s="423"/>
      <c r="CX38" s="423"/>
      <c r="CY38" s="423"/>
      <c r="CZ38" s="423"/>
      <c r="DA38" s="423"/>
      <c r="DB38" s="423"/>
      <c r="DC38" s="423"/>
      <c r="DD38" s="423"/>
      <c r="DE38" s="423"/>
      <c r="DF38" s="423"/>
      <c r="DG38" s="423"/>
      <c r="DH38" s="423"/>
      <c r="DI38" s="423"/>
      <c r="DJ38" s="423"/>
      <c r="DK38" s="423"/>
      <c r="DL38" s="423"/>
      <c r="DM38" s="423"/>
      <c r="DN38" s="423"/>
      <c r="DO38" s="423"/>
      <c r="DP38" s="423"/>
      <c r="DQ38" s="423"/>
      <c r="DR38" s="423"/>
      <c r="DS38" s="423"/>
      <c r="DT38" s="423"/>
      <c r="DU38" s="423"/>
      <c r="DV38" s="423"/>
      <c r="DW38" s="423"/>
      <c r="DX38" s="423"/>
      <c r="DY38" s="423"/>
      <c r="DZ38" s="423"/>
      <c r="EA38" s="423"/>
      <c r="EB38" s="423"/>
      <c r="EC38" s="423"/>
      <c r="ED38" s="423"/>
      <c r="EE38" s="423"/>
      <c r="EF38" s="423"/>
      <c r="EG38" s="423"/>
      <c r="EH38" s="423"/>
      <c r="EI38" s="423"/>
      <c r="EJ38" s="423"/>
      <c r="EK38" s="423"/>
      <c r="EL38" s="423"/>
      <c r="EM38" s="423"/>
      <c r="EN38" s="423"/>
      <c r="EO38" s="423"/>
      <c r="EP38" s="423"/>
      <c r="EQ38" s="423"/>
      <c r="ER38" s="423"/>
      <c r="ES38" s="423"/>
      <c r="ET38" s="423"/>
      <c r="EU38" s="423"/>
      <c r="EV38" s="423"/>
      <c r="EW38" s="423"/>
      <c r="EX38" s="423"/>
      <c r="EY38" s="423"/>
      <c r="EZ38" s="423"/>
      <c r="FA38" s="423"/>
      <c r="FB38" s="423"/>
      <c r="FC38" s="423"/>
      <c r="FD38" s="423"/>
      <c r="FE38" s="423"/>
      <c r="FF38" s="423"/>
      <c r="FG38" s="423"/>
      <c r="FH38" s="423"/>
      <c r="FI38" s="423"/>
      <c r="FJ38" s="423"/>
      <c r="FK38" s="423"/>
      <c r="FL38" s="423"/>
      <c r="FM38" s="423"/>
      <c r="FN38" s="423"/>
      <c r="FO38" s="423"/>
      <c r="FP38" s="423"/>
      <c r="FQ38" s="423"/>
      <c r="FR38" s="423"/>
      <c r="FS38" s="423"/>
      <c r="FT38" s="423"/>
      <c r="FU38" s="423"/>
      <c r="FV38" s="423"/>
      <c r="FW38" s="423"/>
      <c r="FX38" s="423"/>
      <c r="FY38" s="423"/>
      <c r="FZ38" s="423"/>
      <c r="GA38" s="423"/>
      <c r="GB38" s="423"/>
      <c r="GC38" s="423"/>
      <c r="GD38" s="423"/>
      <c r="GE38" s="423"/>
      <c r="GF38" s="423"/>
      <c r="GG38" s="423"/>
      <c r="GH38" s="423"/>
      <c r="GI38" s="423"/>
      <c r="GJ38" s="423"/>
      <c r="GK38" s="423"/>
      <c r="GL38" s="423"/>
      <c r="GM38" s="423"/>
      <c r="GN38" s="423"/>
      <c r="GO38" s="423"/>
      <c r="GP38" s="423"/>
      <c r="GQ38" s="423"/>
      <c r="GR38" s="423"/>
      <c r="GS38" s="423"/>
      <c r="GT38" s="423"/>
      <c r="GU38" s="423"/>
      <c r="GV38" s="423"/>
      <c r="GW38" s="423"/>
      <c r="GX38" s="423"/>
      <c r="GY38" s="423"/>
      <c r="GZ38" s="423"/>
      <c r="HA38" s="423"/>
      <c r="HB38" s="423"/>
      <c r="HC38" s="423"/>
      <c r="HD38" s="423"/>
      <c r="HE38" s="423"/>
      <c r="HF38" s="423"/>
      <c r="HG38" s="423"/>
      <c r="HH38" s="423"/>
      <c r="HI38" s="423"/>
      <c r="HJ38" s="423"/>
      <c r="HK38" s="423"/>
      <c r="HL38" s="423"/>
      <c r="HM38" s="423"/>
      <c r="HN38" s="423"/>
      <c r="HO38" s="423"/>
      <c r="HP38" s="423"/>
      <c r="HQ38" s="423"/>
      <c r="HR38" s="423"/>
      <c r="HS38" s="423"/>
      <c r="HT38" s="423"/>
      <c r="HU38" s="423"/>
      <c r="HV38" s="423"/>
      <c r="HW38" s="423"/>
      <c r="HX38" s="423"/>
      <c r="HY38" s="423"/>
      <c r="HZ38" s="423"/>
      <c r="IA38" s="423"/>
      <c r="IB38" s="423"/>
      <c r="IC38" s="423"/>
      <c r="ID38" s="423"/>
      <c r="IE38" s="423"/>
      <c r="IF38" s="423"/>
      <c r="IG38" s="423"/>
      <c r="IH38" s="423"/>
      <c r="II38" s="423"/>
      <c r="IJ38" s="423"/>
      <c r="IK38" s="423"/>
      <c r="IL38" s="423"/>
      <c r="IM38" s="423"/>
      <c r="IN38" s="423"/>
      <c r="IO38" s="423"/>
      <c r="IP38" s="423"/>
      <c r="IQ38" s="423"/>
    </row>
    <row r="39" spans="1:251" ht="23.45" customHeight="1">
      <c r="A39" s="334"/>
      <c r="B39" s="357"/>
      <c r="C39" s="32"/>
      <c r="D39" s="724"/>
      <c r="E39" s="725"/>
      <c r="F39" s="725"/>
      <c r="G39" s="725"/>
      <c r="H39" s="725"/>
      <c r="I39" s="725"/>
      <c r="J39" s="725"/>
      <c r="K39" s="725"/>
      <c r="L39" s="726"/>
      <c r="M39" s="33"/>
      <c r="N39" s="143"/>
      <c r="O39" s="223" t="str">
        <f t="shared" si="0"/>
        <v/>
      </c>
      <c r="P39" s="53"/>
      <c r="Q39" s="423"/>
      <c r="S39" s="431">
        <v>1</v>
      </c>
      <c r="T39" s="424"/>
      <c r="U39" s="424"/>
      <c r="V39" s="424"/>
      <c r="W39" s="424"/>
      <c r="X39" s="424"/>
      <c r="Y39" s="424"/>
      <c r="Z39" s="424"/>
      <c r="AA39" s="424"/>
      <c r="AB39" s="424"/>
      <c r="AC39" s="425"/>
      <c r="AD39" s="425"/>
      <c r="AE39" s="425"/>
      <c r="AF39" s="425"/>
      <c r="AG39" s="425"/>
      <c r="AH39" s="425"/>
      <c r="AI39" s="425"/>
      <c r="AJ39" s="425"/>
      <c r="AK39" s="425"/>
      <c r="AL39" s="425"/>
      <c r="AM39" s="425"/>
      <c r="AN39" s="425"/>
      <c r="AO39" s="425"/>
      <c r="AP39" s="425"/>
      <c r="AQ39" s="425"/>
      <c r="AR39" s="423"/>
      <c r="AS39" s="423"/>
      <c r="AT39" s="423"/>
      <c r="AU39" s="423"/>
      <c r="AV39" s="423"/>
      <c r="AW39" s="423"/>
      <c r="AX39" s="423"/>
      <c r="AY39" s="423"/>
      <c r="AZ39" s="423"/>
      <c r="BA39" s="423"/>
      <c r="BB39" s="423"/>
      <c r="BC39" s="423"/>
      <c r="BD39" s="423"/>
      <c r="BE39" s="423"/>
      <c r="BF39" s="423"/>
      <c r="BG39" s="423"/>
      <c r="BH39" s="423"/>
      <c r="BI39" s="423"/>
      <c r="BJ39" s="423"/>
      <c r="BK39" s="423"/>
      <c r="BL39" s="423"/>
      <c r="BM39" s="423"/>
      <c r="BN39" s="423"/>
      <c r="BO39" s="423"/>
      <c r="BP39" s="423"/>
      <c r="BQ39" s="423"/>
      <c r="BR39" s="423"/>
      <c r="BS39" s="423"/>
      <c r="BT39" s="423"/>
      <c r="BU39" s="423"/>
      <c r="BV39" s="423"/>
      <c r="BW39" s="423"/>
      <c r="BX39" s="423"/>
      <c r="BY39" s="423"/>
      <c r="BZ39" s="423"/>
      <c r="CA39" s="423"/>
      <c r="CB39" s="423"/>
      <c r="CC39" s="423"/>
      <c r="CD39" s="423"/>
      <c r="CE39" s="423"/>
      <c r="CF39" s="423"/>
      <c r="CG39" s="423"/>
      <c r="CH39" s="423"/>
      <c r="CI39" s="423"/>
      <c r="CJ39" s="423"/>
      <c r="CK39" s="423"/>
      <c r="CL39" s="423"/>
      <c r="CM39" s="423"/>
      <c r="CN39" s="423"/>
      <c r="CO39" s="423"/>
      <c r="CP39" s="423"/>
      <c r="CQ39" s="423"/>
      <c r="CR39" s="423"/>
      <c r="CS39" s="423"/>
      <c r="CT39" s="423"/>
      <c r="CU39" s="423"/>
      <c r="CV39" s="423"/>
      <c r="CW39" s="423"/>
      <c r="CX39" s="423"/>
      <c r="CY39" s="423"/>
      <c r="CZ39" s="423"/>
      <c r="DA39" s="423"/>
      <c r="DB39" s="423"/>
      <c r="DC39" s="423"/>
      <c r="DD39" s="423"/>
      <c r="DE39" s="423"/>
      <c r="DF39" s="423"/>
      <c r="DG39" s="423"/>
      <c r="DH39" s="423"/>
      <c r="DI39" s="423"/>
      <c r="DJ39" s="423"/>
      <c r="DK39" s="423"/>
      <c r="DL39" s="423"/>
      <c r="DM39" s="423"/>
      <c r="DN39" s="423"/>
      <c r="DO39" s="423"/>
      <c r="DP39" s="423"/>
      <c r="DQ39" s="423"/>
      <c r="DR39" s="423"/>
      <c r="DS39" s="423"/>
      <c r="DT39" s="423"/>
      <c r="DU39" s="423"/>
      <c r="DV39" s="423"/>
      <c r="DW39" s="423"/>
      <c r="DX39" s="423"/>
      <c r="DY39" s="423"/>
      <c r="DZ39" s="423"/>
      <c r="EA39" s="423"/>
      <c r="EB39" s="423"/>
      <c r="EC39" s="423"/>
      <c r="ED39" s="423"/>
      <c r="EE39" s="423"/>
      <c r="EF39" s="423"/>
      <c r="EG39" s="423"/>
      <c r="EH39" s="423"/>
      <c r="EI39" s="423"/>
      <c r="EJ39" s="423"/>
      <c r="EK39" s="423"/>
      <c r="EL39" s="423"/>
      <c r="EM39" s="423"/>
      <c r="EN39" s="423"/>
      <c r="EO39" s="423"/>
      <c r="EP39" s="423"/>
      <c r="EQ39" s="423"/>
      <c r="ER39" s="423"/>
      <c r="ES39" s="423"/>
      <c r="ET39" s="423"/>
      <c r="EU39" s="423"/>
      <c r="EV39" s="423"/>
      <c r="EW39" s="423"/>
      <c r="EX39" s="423"/>
      <c r="EY39" s="423"/>
      <c r="EZ39" s="423"/>
      <c r="FA39" s="423"/>
      <c r="FB39" s="423"/>
      <c r="FC39" s="423"/>
      <c r="FD39" s="423"/>
      <c r="FE39" s="423"/>
      <c r="FF39" s="423"/>
      <c r="FG39" s="423"/>
      <c r="FH39" s="423"/>
      <c r="FI39" s="423"/>
      <c r="FJ39" s="423"/>
      <c r="FK39" s="423"/>
      <c r="FL39" s="423"/>
      <c r="FM39" s="423"/>
      <c r="FN39" s="423"/>
      <c r="FO39" s="423"/>
      <c r="FP39" s="423"/>
      <c r="FQ39" s="423"/>
      <c r="FR39" s="423"/>
      <c r="FS39" s="423"/>
      <c r="FT39" s="423"/>
      <c r="FU39" s="423"/>
      <c r="FV39" s="423"/>
      <c r="FW39" s="423"/>
      <c r="FX39" s="423"/>
      <c r="FY39" s="423"/>
      <c r="FZ39" s="423"/>
      <c r="GA39" s="423"/>
      <c r="GB39" s="423"/>
      <c r="GC39" s="423"/>
      <c r="GD39" s="423"/>
      <c r="GE39" s="423"/>
      <c r="GF39" s="423"/>
      <c r="GG39" s="423"/>
      <c r="GH39" s="423"/>
      <c r="GI39" s="423"/>
      <c r="GJ39" s="423"/>
      <c r="GK39" s="423"/>
      <c r="GL39" s="423"/>
      <c r="GM39" s="423"/>
      <c r="GN39" s="423"/>
      <c r="GO39" s="423"/>
      <c r="GP39" s="423"/>
      <c r="GQ39" s="423"/>
      <c r="GR39" s="423"/>
      <c r="GS39" s="423"/>
      <c r="GT39" s="423"/>
      <c r="GU39" s="423"/>
      <c r="GV39" s="423"/>
      <c r="GW39" s="423"/>
      <c r="GX39" s="423"/>
      <c r="GY39" s="423"/>
      <c r="GZ39" s="423"/>
      <c r="HA39" s="423"/>
      <c r="HB39" s="423"/>
      <c r="HC39" s="423"/>
      <c r="HD39" s="423"/>
      <c r="HE39" s="423"/>
      <c r="HF39" s="423"/>
      <c r="HG39" s="423"/>
      <c r="HH39" s="423"/>
      <c r="HI39" s="423"/>
      <c r="HJ39" s="423"/>
      <c r="HK39" s="423"/>
      <c r="HL39" s="423"/>
      <c r="HM39" s="423"/>
      <c r="HN39" s="423"/>
      <c r="HO39" s="423"/>
      <c r="HP39" s="423"/>
      <c r="HQ39" s="423"/>
      <c r="HR39" s="423"/>
      <c r="HS39" s="423"/>
      <c r="HT39" s="423"/>
      <c r="HU39" s="423"/>
      <c r="HV39" s="423"/>
      <c r="HW39" s="423"/>
      <c r="HX39" s="423"/>
      <c r="HY39" s="423"/>
      <c r="HZ39" s="423"/>
      <c r="IA39" s="423"/>
      <c r="IB39" s="423"/>
      <c r="IC39" s="423"/>
      <c r="ID39" s="423"/>
      <c r="IE39" s="423"/>
      <c r="IF39" s="423"/>
      <c r="IG39" s="423"/>
      <c r="IH39" s="423"/>
      <c r="II39" s="423"/>
      <c r="IJ39" s="423"/>
      <c r="IK39" s="423"/>
      <c r="IL39" s="423"/>
      <c r="IM39" s="423"/>
      <c r="IN39" s="423"/>
      <c r="IO39" s="423"/>
      <c r="IP39" s="423"/>
      <c r="IQ39" s="423"/>
    </row>
    <row r="40" spans="1:251" ht="23.45" customHeight="1">
      <c r="A40" s="334"/>
      <c r="B40" s="357"/>
      <c r="C40" s="32"/>
      <c r="D40" s="724"/>
      <c r="E40" s="725"/>
      <c r="F40" s="725"/>
      <c r="G40" s="725"/>
      <c r="H40" s="725"/>
      <c r="I40" s="725"/>
      <c r="J40" s="725"/>
      <c r="K40" s="725"/>
      <c r="L40" s="726"/>
      <c r="M40" s="33"/>
      <c r="N40" s="143"/>
      <c r="O40" s="223" t="str">
        <f t="shared" si="0"/>
        <v/>
      </c>
      <c r="P40" s="53"/>
      <c r="Q40" s="423"/>
      <c r="S40" s="427" t="s">
        <v>196</v>
      </c>
      <c r="T40" s="424"/>
      <c r="U40" s="424"/>
      <c r="V40" s="424"/>
      <c r="W40" s="424"/>
      <c r="X40" s="424"/>
      <c r="Y40" s="424"/>
      <c r="Z40" s="424"/>
      <c r="AA40" s="424"/>
      <c r="AB40" s="424"/>
      <c r="AC40" s="425"/>
      <c r="AD40" s="425"/>
      <c r="AE40" s="425"/>
      <c r="AF40" s="425"/>
      <c r="AG40" s="425"/>
      <c r="AH40" s="425"/>
      <c r="AI40" s="425"/>
      <c r="AJ40" s="425"/>
      <c r="AK40" s="425"/>
      <c r="AL40" s="425"/>
      <c r="AM40" s="425"/>
      <c r="AN40" s="425"/>
      <c r="AO40" s="425"/>
      <c r="AP40" s="425"/>
      <c r="AQ40" s="425"/>
      <c r="AR40" s="423"/>
      <c r="AS40" s="423"/>
      <c r="AT40" s="423"/>
      <c r="AU40" s="423"/>
      <c r="AV40" s="423"/>
      <c r="AW40" s="423"/>
      <c r="AX40" s="423"/>
      <c r="AY40" s="423"/>
      <c r="AZ40" s="423"/>
      <c r="BA40" s="423"/>
      <c r="BB40" s="423"/>
      <c r="BC40" s="423"/>
      <c r="BD40" s="423"/>
      <c r="BE40" s="423"/>
      <c r="BF40" s="423"/>
      <c r="BG40" s="423"/>
      <c r="BH40" s="423"/>
      <c r="BI40" s="423"/>
      <c r="BJ40" s="423"/>
      <c r="BK40" s="423"/>
      <c r="BL40" s="423"/>
      <c r="BM40" s="423"/>
      <c r="BN40" s="423"/>
      <c r="BO40" s="423"/>
      <c r="BP40" s="423"/>
      <c r="BQ40" s="423"/>
      <c r="BR40" s="423"/>
      <c r="BS40" s="423"/>
      <c r="BT40" s="423"/>
      <c r="BU40" s="423"/>
      <c r="BV40" s="423"/>
      <c r="BW40" s="423"/>
      <c r="BX40" s="423"/>
      <c r="BY40" s="423"/>
      <c r="BZ40" s="423"/>
      <c r="CA40" s="423"/>
      <c r="CB40" s="423"/>
      <c r="CC40" s="423"/>
      <c r="CD40" s="423"/>
      <c r="CE40" s="423"/>
      <c r="CF40" s="423"/>
      <c r="CG40" s="423"/>
      <c r="CH40" s="423"/>
      <c r="CI40" s="423"/>
      <c r="CJ40" s="423"/>
      <c r="CK40" s="423"/>
      <c r="CL40" s="423"/>
      <c r="CM40" s="423"/>
      <c r="CN40" s="423"/>
      <c r="CO40" s="423"/>
      <c r="CP40" s="423"/>
      <c r="CQ40" s="423"/>
      <c r="CR40" s="423"/>
      <c r="CS40" s="423"/>
      <c r="CT40" s="423"/>
      <c r="CU40" s="423"/>
      <c r="CV40" s="423"/>
      <c r="CW40" s="423"/>
      <c r="CX40" s="423"/>
      <c r="CY40" s="423"/>
      <c r="CZ40" s="423"/>
      <c r="DA40" s="423"/>
      <c r="DB40" s="423"/>
      <c r="DC40" s="423"/>
      <c r="DD40" s="423"/>
      <c r="DE40" s="423"/>
      <c r="DF40" s="423"/>
      <c r="DG40" s="423"/>
      <c r="DH40" s="423"/>
      <c r="DI40" s="423"/>
      <c r="DJ40" s="423"/>
      <c r="DK40" s="423"/>
      <c r="DL40" s="423"/>
      <c r="DM40" s="423"/>
      <c r="DN40" s="423"/>
      <c r="DO40" s="423"/>
      <c r="DP40" s="423"/>
      <c r="DQ40" s="423"/>
      <c r="DR40" s="423"/>
      <c r="DS40" s="423"/>
      <c r="DT40" s="423"/>
      <c r="DU40" s="423"/>
      <c r="DV40" s="423"/>
      <c r="DW40" s="423"/>
      <c r="DX40" s="423"/>
      <c r="DY40" s="423"/>
      <c r="DZ40" s="423"/>
      <c r="EA40" s="423"/>
      <c r="EB40" s="423"/>
      <c r="EC40" s="423"/>
      <c r="ED40" s="423"/>
      <c r="EE40" s="423"/>
      <c r="EF40" s="423"/>
      <c r="EG40" s="423"/>
      <c r="EH40" s="423"/>
      <c r="EI40" s="423"/>
      <c r="EJ40" s="423"/>
      <c r="EK40" s="423"/>
      <c r="EL40" s="423"/>
      <c r="EM40" s="423"/>
      <c r="EN40" s="423"/>
      <c r="EO40" s="423"/>
      <c r="EP40" s="423"/>
      <c r="EQ40" s="423"/>
      <c r="ER40" s="423"/>
      <c r="ES40" s="423"/>
      <c r="ET40" s="423"/>
      <c r="EU40" s="423"/>
      <c r="EV40" s="423"/>
      <c r="EW40" s="423"/>
      <c r="EX40" s="423"/>
      <c r="EY40" s="423"/>
      <c r="EZ40" s="423"/>
      <c r="FA40" s="423"/>
      <c r="FB40" s="423"/>
      <c r="FC40" s="423"/>
      <c r="FD40" s="423"/>
      <c r="FE40" s="423"/>
      <c r="FF40" s="423"/>
      <c r="FG40" s="423"/>
      <c r="FH40" s="423"/>
      <c r="FI40" s="423"/>
      <c r="FJ40" s="423"/>
      <c r="FK40" s="423"/>
      <c r="FL40" s="423"/>
      <c r="FM40" s="423"/>
      <c r="FN40" s="423"/>
      <c r="FO40" s="423"/>
      <c r="FP40" s="423"/>
      <c r="FQ40" s="423"/>
      <c r="FR40" s="423"/>
      <c r="FS40" s="423"/>
      <c r="FT40" s="423"/>
      <c r="FU40" s="423"/>
      <c r="FV40" s="423"/>
      <c r="FW40" s="423"/>
      <c r="FX40" s="423"/>
      <c r="FY40" s="423"/>
      <c r="FZ40" s="423"/>
      <c r="GA40" s="423"/>
      <c r="GB40" s="423"/>
      <c r="GC40" s="423"/>
      <c r="GD40" s="423"/>
      <c r="GE40" s="423"/>
      <c r="GF40" s="423"/>
      <c r="GG40" s="423"/>
      <c r="GH40" s="423"/>
      <c r="GI40" s="423"/>
      <c r="GJ40" s="423"/>
      <c r="GK40" s="423"/>
      <c r="GL40" s="423"/>
      <c r="GM40" s="423"/>
      <c r="GN40" s="423"/>
      <c r="GO40" s="423"/>
      <c r="GP40" s="423"/>
      <c r="GQ40" s="423"/>
      <c r="GR40" s="423"/>
      <c r="GS40" s="423"/>
      <c r="GT40" s="423"/>
      <c r="GU40" s="423"/>
      <c r="GV40" s="423"/>
      <c r="GW40" s="423"/>
      <c r="GX40" s="423"/>
      <c r="GY40" s="423"/>
      <c r="GZ40" s="423"/>
      <c r="HA40" s="423"/>
      <c r="HB40" s="423"/>
      <c r="HC40" s="423"/>
      <c r="HD40" s="423"/>
      <c r="HE40" s="423"/>
      <c r="HF40" s="423"/>
      <c r="HG40" s="423"/>
      <c r="HH40" s="423"/>
      <c r="HI40" s="423"/>
      <c r="HJ40" s="423"/>
      <c r="HK40" s="423"/>
      <c r="HL40" s="423"/>
      <c r="HM40" s="423"/>
      <c r="HN40" s="423"/>
      <c r="HO40" s="423"/>
      <c r="HP40" s="423"/>
      <c r="HQ40" s="423"/>
      <c r="HR40" s="423"/>
      <c r="HS40" s="423"/>
      <c r="HT40" s="423"/>
      <c r="HU40" s="423"/>
      <c r="HV40" s="423"/>
      <c r="HW40" s="423"/>
      <c r="HX40" s="423"/>
      <c r="HY40" s="423"/>
      <c r="HZ40" s="423"/>
      <c r="IA40" s="423"/>
      <c r="IB40" s="423"/>
      <c r="IC40" s="423"/>
      <c r="ID40" s="423"/>
      <c r="IE40" s="423"/>
      <c r="IF40" s="423"/>
      <c r="IG40" s="423"/>
      <c r="IH40" s="423"/>
      <c r="II40" s="423"/>
      <c r="IJ40" s="423"/>
      <c r="IK40" s="423"/>
      <c r="IL40" s="423"/>
      <c r="IM40" s="423"/>
      <c r="IN40" s="423"/>
      <c r="IO40" s="423"/>
      <c r="IP40" s="423"/>
      <c r="IQ40" s="423"/>
    </row>
    <row r="41" spans="1:251" ht="23.45" customHeight="1">
      <c r="A41" s="334"/>
      <c r="B41" s="357"/>
      <c r="C41" s="32"/>
      <c r="D41" s="724"/>
      <c r="E41" s="725"/>
      <c r="F41" s="725"/>
      <c r="G41" s="725"/>
      <c r="H41" s="725"/>
      <c r="I41" s="725"/>
      <c r="J41" s="725"/>
      <c r="K41" s="725"/>
      <c r="L41" s="726"/>
      <c r="M41" s="33"/>
      <c r="N41" s="143"/>
      <c r="O41" s="223" t="str">
        <f t="shared" si="0"/>
        <v/>
      </c>
      <c r="P41" s="53"/>
      <c r="Q41" s="423"/>
      <c r="S41" s="424"/>
      <c r="T41" s="424"/>
      <c r="U41" s="424"/>
      <c r="V41" s="424"/>
      <c r="W41" s="424"/>
      <c r="X41" s="424"/>
      <c r="Y41" s="424"/>
      <c r="Z41" s="424"/>
      <c r="AA41" s="424"/>
      <c r="AB41" s="424"/>
      <c r="AC41" s="425"/>
      <c r="AD41" s="425"/>
      <c r="AE41" s="425"/>
      <c r="AF41" s="425"/>
      <c r="AG41" s="425"/>
      <c r="AH41" s="425"/>
      <c r="AI41" s="425"/>
      <c r="AJ41" s="425"/>
      <c r="AK41" s="425"/>
      <c r="AL41" s="425"/>
      <c r="AM41" s="425"/>
      <c r="AN41" s="425"/>
      <c r="AO41" s="425"/>
      <c r="AP41" s="425"/>
      <c r="AQ41" s="425"/>
      <c r="AR41" s="423"/>
      <c r="AS41" s="423"/>
      <c r="AT41" s="423"/>
      <c r="AU41" s="423"/>
      <c r="AV41" s="423"/>
      <c r="AW41" s="423"/>
      <c r="AX41" s="423"/>
      <c r="AY41" s="423"/>
      <c r="AZ41" s="423"/>
      <c r="BA41" s="423"/>
      <c r="BB41" s="423"/>
      <c r="BC41" s="423"/>
      <c r="BD41" s="423"/>
      <c r="BE41" s="423"/>
      <c r="BF41" s="423"/>
      <c r="BG41" s="423"/>
      <c r="BH41" s="423"/>
      <c r="BI41" s="423"/>
      <c r="BJ41" s="423"/>
      <c r="BK41" s="423"/>
      <c r="BL41" s="423"/>
      <c r="BM41" s="423"/>
      <c r="BN41" s="423"/>
      <c r="BO41" s="423"/>
      <c r="BP41" s="423"/>
      <c r="BQ41" s="423"/>
      <c r="BR41" s="423"/>
      <c r="BS41" s="423"/>
      <c r="BT41" s="423"/>
      <c r="BU41" s="423"/>
      <c r="BV41" s="423"/>
      <c r="BW41" s="423"/>
      <c r="BX41" s="423"/>
      <c r="BY41" s="423"/>
      <c r="BZ41" s="423"/>
      <c r="CA41" s="423"/>
      <c r="CB41" s="423"/>
      <c r="CC41" s="423"/>
      <c r="CD41" s="423"/>
      <c r="CE41" s="423"/>
      <c r="CF41" s="423"/>
      <c r="CG41" s="423"/>
      <c r="CH41" s="423"/>
      <c r="CI41" s="423"/>
      <c r="CJ41" s="423"/>
      <c r="CK41" s="423"/>
      <c r="CL41" s="423"/>
      <c r="CM41" s="423"/>
      <c r="CN41" s="423"/>
      <c r="CO41" s="423"/>
      <c r="CP41" s="423"/>
      <c r="CQ41" s="423"/>
      <c r="CR41" s="423"/>
      <c r="CS41" s="423"/>
      <c r="CT41" s="423"/>
      <c r="CU41" s="423"/>
      <c r="CV41" s="423"/>
      <c r="CW41" s="423"/>
      <c r="CX41" s="423"/>
      <c r="CY41" s="423"/>
      <c r="CZ41" s="423"/>
      <c r="DA41" s="423"/>
      <c r="DB41" s="423"/>
      <c r="DC41" s="423"/>
      <c r="DD41" s="423"/>
      <c r="DE41" s="423"/>
      <c r="DF41" s="423"/>
      <c r="DG41" s="423"/>
      <c r="DH41" s="423"/>
      <c r="DI41" s="423"/>
      <c r="DJ41" s="423"/>
      <c r="DK41" s="423"/>
      <c r="DL41" s="423"/>
      <c r="DM41" s="423"/>
      <c r="DN41" s="423"/>
      <c r="DO41" s="423"/>
      <c r="DP41" s="423"/>
      <c r="DQ41" s="423"/>
      <c r="DR41" s="423"/>
      <c r="DS41" s="423"/>
      <c r="DT41" s="423"/>
      <c r="DU41" s="423"/>
      <c r="DV41" s="423"/>
      <c r="DW41" s="423"/>
      <c r="DX41" s="423"/>
      <c r="DY41" s="423"/>
      <c r="DZ41" s="423"/>
      <c r="EA41" s="423"/>
      <c r="EB41" s="423"/>
      <c r="EC41" s="423"/>
      <c r="ED41" s="423"/>
      <c r="EE41" s="423"/>
      <c r="EF41" s="423"/>
      <c r="EG41" s="423"/>
      <c r="EH41" s="423"/>
      <c r="EI41" s="423"/>
      <c r="EJ41" s="423"/>
      <c r="EK41" s="423"/>
      <c r="EL41" s="423"/>
      <c r="EM41" s="423"/>
      <c r="EN41" s="423"/>
      <c r="EO41" s="423"/>
      <c r="EP41" s="423"/>
      <c r="EQ41" s="423"/>
      <c r="ER41" s="423"/>
      <c r="ES41" s="423"/>
      <c r="ET41" s="423"/>
      <c r="EU41" s="423"/>
      <c r="EV41" s="423"/>
      <c r="EW41" s="423"/>
      <c r="EX41" s="423"/>
      <c r="EY41" s="423"/>
      <c r="EZ41" s="423"/>
      <c r="FA41" s="423"/>
      <c r="FB41" s="423"/>
      <c r="FC41" s="423"/>
      <c r="FD41" s="423"/>
      <c r="FE41" s="423"/>
      <c r="FF41" s="423"/>
      <c r="FG41" s="423"/>
      <c r="FH41" s="423"/>
      <c r="FI41" s="423"/>
      <c r="FJ41" s="423"/>
      <c r="FK41" s="423"/>
      <c r="FL41" s="423"/>
      <c r="FM41" s="423"/>
      <c r="FN41" s="423"/>
      <c r="FO41" s="423"/>
      <c r="FP41" s="423"/>
      <c r="FQ41" s="423"/>
      <c r="FR41" s="423"/>
      <c r="FS41" s="423"/>
      <c r="FT41" s="423"/>
      <c r="FU41" s="423"/>
      <c r="FV41" s="423"/>
      <c r="FW41" s="423"/>
      <c r="FX41" s="423"/>
      <c r="FY41" s="423"/>
      <c r="FZ41" s="423"/>
      <c r="GA41" s="423"/>
      <c r="GB41" s="423"/>
      <c r="GC41" s="423"/>
      <c r="GD41" s="423"/>
      <c r="GE41" s="423"/>
      <c r="GF41" s="423"/>
      <c r="GG41" s="423"/>
      <c r="GH41" s="423"/>
      <c r="GI41" s="423"/>
      <c r="GJ41" s="423"/>
      <c r="GK41" s="423"/>
      <c r="GL41" s="423"/>
      <c r="GM41" s="423"/>
      <c r="GN41" s="423"/>
      <c r="GO41" s="423"/>
      <c r="GP41" s="423"/>
      <c r="GQ41" s="423"/>
      <c r="GR41" s="423"/>
      <c r="GS41" s="423"/>
      <c r="GT41" s="423"/>
      <c r="GU41" s="423"/>
      <c r="GV41" s="423"/>
      <c r="GW41" s="423"/>
      <c r="GX41" s="423"/>
      <c r="GY41" s="423"/>
      <c r="GZ41" s="423"/>
      <c r="HA41" s="423"/>
      <c r="HB41" s="423"/>
      <c r="HC41" s="423"/>
      <c r="HD41" s="423"/>
      <c r="HE41" s="423"/>
      <c r="HF41" s="423"/>
      <c r="HG41" s="423"/>
      <c r="HH41" s="423"/>
      <c r="HI41" s="423"/>
      <c r="HJ41" s="423"/>
      <c r="HK41" s="423"/>
      <c r="HL41" s="423"/>
      <c r="HM41" s="423"/>
      <c r="HN41" s="423"/>
      <c r="HO41" s="423"/>
      <c r="HP41" s="423"/>
      <c r="HQ41" s="423"/>
      <c r="HR41" s="423"/>
      <c r="HS41" s="423"/>
      <c r="HT41" s="423"/>
      <c r="HU41" s="423"/>
      <c r="HV41" s="423"/>
      <c r="HW41" s="423"/>
      <c r="HX41" s="423"/>
      <c r="HY41" s="423"/>
      <c r="HZ41" s="423"/>
      <c r="IA41" s="423"/>
      <c r="IB41" s="423"/>
      <c r="IC41" s="423"/>
      <c r="ID41" s="423"/>
      <c r="IE41" s="423"/>
      <c r="IF41" s="423"/>
      <c r="IG41" s="423"/>
      <c r="IH41" s="423"/>
      <c r="II41" s="423"/>
      <c r="IJ41" s="423"/>
      <c r="IK41" s="423"/>
      <c r="IL41" s="423"/>
      <c r="IM41" s="423"/>
      <c r="IN41" s="423"/>
      <c r="IO41" s="423"/>
      <c r="IP41" s="423"/>
      <c r="IQ41" s="423"/>
    </row>
    <row r="42" spans="1:251" ht="23.45" customHeight="1">
      <c r="A42" s="334"/>
      <c r="B42" s="357"/>
      <c r="C42" s="32"/>
      <c r="D42" s="724"/>
      <c r="E42" s="725"/>
      <c r="F42" s="725"/>
      <c r="G42" s="725"/>
      <c r="H42" s="725"/>
      <c r="I42" s="725"/>
      <c r="J42" s="725"/>
      <c r="K42" s="725"/>
      <c r="L42" s="726"/>
      <c r="M42" s="33"/>
      <c r="N42" s="143"/>
      <c r="O42" s="223" t="str">
        <f t="shared" si="0"/>
        <v/>
      </c>
      <c r="P42" s="53"/>
      <c r="Q42" s="423"/>
      <c r="R42" s="424"/>
      <c r="S42" s="424"/>
      <c r="T42" s="424"/>
      <c r="U42" s="424"/>
      <c r="V42" s="424"/>
      <c r="W42" s="424"/>
      <c r="X42" s="424"/>
      <c r="Y42" s="424"/>
      <c r="Z42" s="424"/>
      <c r="AA42" s="424"/>
      <c r="AB42" s="424"/>
      <c r="AC42" s="425"/>
      <c r="AD42" s="425"/>
      <c r="AE42" s="425"/>
      <c r="AF42" s="425"/>
      <c r="AG42" s="425"/>
      <c r="AH42" s="425"/>
      <c r="AI42" s="425"/>
      <c r="AJ42" s="425"/>
      <c r="AK42" s="425"/>
      <c r="AL42" s="425"/>
      <c r="AM42" s="425"/>
      <c r="AN42" s="425"/>
      <c r="AO42" s="425"/>
      <c r="AP42" s="425"/>
      <c r="AQ42" s="425"/>
      <c r="AR42" s="423"/>
      <c r="AS42" s="423"/>
      <c r="AT42" s="423"/>
      <c r="AU42" s="423"/>
      <c r="AV42" s="423"/>
      <c r="AW42" s="423"/>
      <c r="AX42" s="423"/>
      <c r="AY42" s="423"/>
      <c r="AZ42" s="423"/>
      <c r="BA42" s="423"/>
      <c r="BB42" s="423"/>
      <c r="BC42" s="423"/>
      <c r="BD42" s="423"/>
      <c r="BE42" s="423"/>
      <c r="BF42" s="423"/>
      <c r="BG42" s="423"/>
      <c r="BH42" s="423"/>
      <c r="BI42" s="423"/>
      <c r="BJ42" s="423"/>
      <c r="BK42" s="423"/>
      <c r="BL42" s="423"/>
      <c r="BM42" s="423"/>
      <c r="BN42" s="423"/>
      <c r="BO42" s="423"/>
      <c r="BP42" s="423"/>
      <c r="BQ42" s="423"/>
      <c r="BR42" s="423"/>
      <c r="BS42" s="423"/>
      <c r="BT42" s="423"/>
      <c r="BU42" s="423"/>
      <c r="BV42" s="423"/>
      <c r="BW42" s="423"/>
      <c r="BX42" s="423"/>
      <c r="BY42" s="423"/>
      <c r="BZ42" s="423"/>
      <c r="CA42" s="423"/>
      <c r="CB42" s="423"/>
      <c r="CC42" s="423"/>
      <c r="CD42" s="423"/>
      <c r="CE42" s="423"/>
      <c r="CF42" s="423"/>
      <c r="CG42" s="423"/>
      <c r="CH42" s="423"/>
      <c r="CI42" s="423"/>
      <c r="CJ42" s="423"/>
      <c r="CK42" s="423"/>
      <c r="CL42" s="423"/>
      <c r="CM42" s="423"/>
      <c r="CN42" s="423"/>
      <c r="CO42" s="423"/>
      <c r="CP42" s="423"/>
      <c r="CQ42" s="423"/>
      <c r="CR42" s="423"/>
      <c r="CS42" s="423"/>
      <c r="CT42" s="423"/>
      <c r="CU42" s="423"/>
      <c r="CV42" s="423"/>
      <c r="CW42" s="423"/>
      <c r="CX42" s="423"/>
      <c r="CY42" s="423"/>
      <c r="CZ42" s="423"/>
      <c r="DA42" s="423"/>
      <c r="DB42" s="423"/>
      <c r="DC42" s="423"/>
      <c r="DD42" s="423"/>
      <c r="DE42" s="423"/>
      <c r="DF42" s="423"/>
      <c r="DG42" s="423"/>
      <c r="DH42" s="423"/>
      <c r="DI42" s="423"/>
      <c r="DJ42" s="423"/>
      <c r="DK42" s="423"/>
      <c r="DL42" s="423"/>
      <c r="DM42" s="423"/>
      <c r="DN42" s="423"/>
      <c r="DO42" s="423"/>
      <c r="DP42" s="423"/>
      <c r="DQ42" s="423"/>
      <c r="DR42" s="423"/>
      <c r="DS42" s="423"/>
      <c r="DT42" s="423"/>
      <c r="DU42" s="423"/>
      <c r="DV42" s="423"/>
      <c r="DW42" s="423"/>
      <c r="DX42" s="423"/>
      <c r="DY42" s="423"/>
      <c r="DZ42" s="423"/>
      <c r="EA42" s="423"/>
      <c r="EB42" s="423"/>
      <c r="EC42" s="423"/>
      <c r="ED42" s="423"/>
      <c r="EE42" s="423"/>
      <c r="EF42" s="423"/>
      <c r="EG42" s="423"/>
      <c r="EH42" s="423"/>
      <c r="EI42" s="423"/>
      <c r="EJ42" s="423"/>
      <c r="EK42" s="423"/>
      <c r="EL42" s="423"/>
      <c r="EM42" s="423"/>
      <c r="EN42" s="423"/>
      <c r="EO42" s="423"/>
      <c r="EP42" s="423"/>
      <c r="EQ42" s="423"/>
      <c r="ER42" s="423"/>
      <c r="ES42" s="423"/>
      <c r="ET42" s="423"/>
      <c r="EU42" s="423"/>
      <c r="EV42" s="423"/>
      <c r="EW42" s="423"/>
      <c r="EX42" s="423"/>
      <c r="EY42" s="423"/>
      <c r="EZ42" s="423"/>
      <c r="FA42" s="423"/>
      <c r="FB42" s="423"/>
      <c r="FC42" s="423"/>
      <c r="FD42" s="423"/>
      <c r="FE42" s="423"/>
      <c r="FF42" s="423"/>
      <c r="FG42" s="423"/>
      <c r="FH42" s="423"/>
      <c r="FI42" s="423"/>
      <c r="FJ42" s="423"/>
      <c r="FK42" s="423"/>
      <c r="FL42" s="423"/>
      <c r="FM42" s="423"/>
      <c r="FN42" s="423"/>
      <c r="FO42" s="423"/>
      <c r="FP42" s="423"/>
      <c r="FQ42" s="423"/>
      <c r="FR42" s="423"/>
      <c r="FS42" s="423"/>
      <c r="FT42" s="423"/>
      <c r="FU42" s="423"/>
      <c r="FV42" s="423"/>
      <c r="FW42" s="423"/>
      <c r="FX42" s="423"/>
      <c r="FY42" s="423"/>
      <c r="FZ42" s="423"/>
      <c r="GA42" s="423"/>
      <c r="GB42" s="423"/>
      <c r="GC42" s="423"/>
      <c r="GD42" s="423"/>
      <c r="GE42" s="423"/>
      <c r="GF42" s="423"/>
      <c r="GG42" s="423"/>
      <c r="GH42" s="423"/>
      <c r="GI42" s="423"/>
      <c r="GJ42" s="423"/>
      <c r="GK42" s="423"/>
      <c r="GL42" s="423"/>
      <c r="GM42" s="423"/>
      <c r="GN42" s="423"/>
      <c r="GO42" s="423"/>
      <c r="GP42" s="423"/>
      <c r="GQ42" s="423"/>
      <c r="GR42" s="423"/>
      <c r="GS42" s="423"/>
      <c r="GT42" s="423"/>
      <c r="GU42" s="423"/>
      <c r="GV42" s="423"/>
      <c r="GW42" s="423"/>
      <c r="GX42" s="423"/>
      <c r="GY42" s="423"/>
      <c r="GZ42" s="423"/>
      <c r="HA42" s="423"/>
      <c r="HB42" s="423"/>
      <c r="HC42" s="423"/>
      <c r="HD42" s="423"/>
      <c r="HE42" s="423"/>
      <c r="HF42" s="423"/>
      <c r="HG42" s="423"/>
      <c r="HH42" s="423"/>
      <c r="HI42" s="423"/>
      <c r="HJ42" s="423"/>
      <c r="HK42" s="423"/>
      <c r="HL42" s="423"/>
      <c r="HM42" s="423"/>
      <c r="HN42" s="423"/>
      <c r="HO42" s="423"/>
      <c r="HP42" s="423"/>
      <c r="HQ42" s="423"/>
      <c r="HR42" s="423"/>
      <c r="HS42" s="423"/>
      <c r="HT42" s="423"/>
      <c r="HU42" s="423"/>
      <c r="HV42" s="423"/>
      <c r="HW42" s="423"/>
      <c r="HX42" s="423"/>
      <c r="HY42" s="423"/>
      <c r="HZ42" s="423"/>
      <c r="IA42" s="423"/>
      <c r="IB42" s="423"/>
      <c r="IC42" s="423"/>
      <c r="ID42" s="423"/>
      <c r="IE42" s="423"/>
      <c r="IF42" s="423"/>
      <c r="IG42" s="423"/>
      <c r="IH42" s="423"/>
      <c r="II42" s="423"/>
      <c r="IJ42" s="423"/>
      <c r="IK42" s="423"/>
      <c r="IL42" s="423"/>
      <c r="IM42" s="423"/>
      <c r="IN42" s="423"/>
      <c r="IO42" s="423"/>
      <c r="IP42" s="423"/>
      <c r="IQ42" s="423"/>
    </row>
    <row r="43" spans="1:251" ht="23.45" customHeight="1">
      <c r="A43" s="334"/>
      <c r="B43" s="357"/>
      <c r="C43" s="32"/>
      <c r="D43" s="724"/>
      <c r="E43" s="725"/>
      <c r="F43" s="725"/>
      <c r="G43" s="725"/>
      <c r="H43" s="725"/>
      <c r="I43" s="725"/>
      <c r="J43" s="725"/>
      <c r="K43" s="725"/>
      <c r="L43" s="726"/>
      <c r="M43" s="33"/>
      <c r="N43" s="143"/>
      <c r="O43" s="223" t="str">
        <f t="shared" si="0"/>
        <v/>
      </c>
      <c r="P43" s="53"/>
      <c r="Q43" s="423"/>
      <c r="R43" s="424"/>
      <c r="S43" s="424"/>
      <c r="T43" s="424"/>
      <c r="U43" s="424"/>
      <c r="V43" s="424"/>
      <c r="W43" s="424"/>
      <c r="X43" s="424"/>
      <c r="Y43" s="424"/>
      <c r="Z43" s="424"/>
      <c r="AA43" s="424"/>
      <c r="AB43" s="424"/>
      <c r="AC43" s="425"/>
      <c r="AD43" s="425"/>
      <c r="AE43" s="425"/>
      <c r="AF43" s="425"/>
      <c r="AG43" s="425"/>
      <c r="AH43" s="425"/>
      <c r="AI43" s="425"/>
      <c r="AJ43" s="425"/>
      <c r="AK43" s="425"/>
      <c r="AL43" s="425"/>
      <c r="AM43" s="425"/>
      <c r="AN43" s="425"/>
      <c r="AO43" s="425"/>
      <c r="AP43" s="425"/>
      <c r="AQ43" s="425"/>
      <c r="AR43" s="423"/>
      <c r="AS43" s="423"/>
      <c r="AT43" s="423"/>
      <c r="AU43" s="423"/>
      <c r="AV43" s="423"/>
      <c r="AW43" s="423"/>
      <c r="AX43" s="423"/>
      <c r="AY43" s="423"/>
      <c r="AZ43" s="423"/>
      <c r="BA43" s="423"/>
      <c r="BB43" s="423"/>
      <c r="BC43" s="423"/>
      <c r="BD43" s="423"/>
      <c r="BE43" s="423"/>
      <c r="BF43" s="423"/>
      <c r="BG43" s="423"/>
      <c r="BH43" s="423"/>
      <c r="BI43" s="423"/>
      <c r="BJ43" s="423"/>
      <c r="BK43" s="423"/>
      <c r="BL43" s="423"/>
      <c r="BM43" s="423"/>
      <c r="BN43" s="423"/>
      <c r="BO43" s="423"/>
      <c r="BP43" s="423"/>
      <c r="BQ43" s="423"/>
      <c r="BR43" s="423"/>
      <c r="BS43" s="423"/>
      <c r="BT43" s="423"/>
      <c r="BU43" s="423"/>
      <c r="BV43" s="423"/>
      <c r="BW43" s="423"/>
      <c r="BX43" s="423"/>
      <c r="BY43" s="423"/>
      <c r="BZ43" s="423"/>
      <c r="CA43" s="423"/>
      <c r="CB43" s="423"/>
      <c r="CC43" s="423"/>
      <c r="CD43" s="423"/>
      <c r="CE43" s="423"/>
      <c r="CF43" s="423"/>
      <c r="CG43" s="423"/>
      <c r="CH43" s="423"/>
      <c r="CI43" s="423"/>
      <c r="CJ43" s="423"/>
      <c r="CK43" s="423"/>
      <c r="CL43" s="423"/>
      <c r="CM43" s="423"/>
      <c r="CN43" s="423"/>
      <c r="CO43" s="423"/>
      <c r="CP43" s="423"/>
      <c r="CQ43" s="423"/>
      <c r="CR43" s="423"/>
      <c r="CS43" s="423"/>
      <c r="CT43" s="423"/>
      <c r="CU43" s="423"/>
      <c r="CV43" s="423"/>
      <c r="CW43" s="423"/>
      <c r="CX43" s="423"/>
      <c r="CY43" s="423"/>
      <c r="CZ43" s="423"/>
      <c r="DA43" s="423"/>
      <c r="DB43" s="423"/>
      <c r="DC43" s="423"/>
      <c r="DD43" s="423"/>
      <c r="DE43" s="423"/>
      <c r="DF43" s="423"/>
      <c r="DG43" s="423"/>
      <c r="DH43" s="423"/>
      <c r="DI43" s="423"/>
      <c r="DJ43" s="423"/>
      <c r="DK43" s="423"/>
      <c r="DL43" s="423"/>
      <c r="DM43" s="423"/>
      <c r="DN43" s="423"/>
      <c r="DO43" s="423"/>
      <c r="DP43" s="423"/>
      <c r="DQ43" s="423"/>
      <c r="DR43" s="423"/>
      <c r="DS43" s="423"/>
      <c r="DT43" s="423"/>
      <c r="DU43" s="423"/>
      <c r="DV43" s="423"/>
      <c r="DW43" s="423"/>
      <c r="DX43" s="423"/>
      <c r="DY43" s="423"/>
      <c r="DZ43" s="423"/>
      <c r="EA43" s="423"/>
      <c r="EB43" s="423"/>
      <c r="EC43" s="423"/>
      <c r="ED43" s="423"/>
      <c r="EE43" s="423"/>
      <c r="EF43" s="423"/>
      <c r="EG43" s="423"/>
      <c r="EH43" s="423"/>
      <c r="EI43" s="423"/>
      <c r="EJ43" s="423"/>
      <c r="EK43" s="423"/>
      <c r="EL43" s="423"/>
      <c r="EM43" s="423"/>
      <c r="EN43" s="423"/>
      <c r="EO43" s="423"/>
      <c r="EP43" s="423"/>
      <c r="EQ43" s="423"/>
      <c r="ER43" s="423"/>
      <c r="ES43" s="423"/>
      <c r="ET43" s="423"/>
      <c r="EU43" s="423"/>
      <c r="EV43" s="423"/>
      <c r="EW43" s="423"/>
      <c r="EX43" s="423"/>
      <c r="EY43" s="423"/>
      <c r="EZ43" s="423"/>
      <c r="FA43" s="423"/>
      <c r="FB43" s="423"/>
      <c r="FC43" s="423"/>
      <c r="FD43" s="423"/>
      <c r="FE43" s="423"/>
      <c r="FF43" s="423"/>
      <c r="FG43" s="423"/>
      <c r="FH43" s="423"/>
      <c r="FI43" s="423"/>
      <c r="FJ43" s="423"/>
      <c r="FK43" s="423"/>
      <c r="FL43" s="423"/>
      <c r="FM43" s="423"/>
      <c r="FN43" s="423"/>
      <c r="FO43" s="423"/>
      <c r="FP43" s="423"/>
      <c r="FQ43" s="423"/>
      <c r="FR43" s="423"/>
      <c r="FS43" s="423"/>
      <c r="FT43" s="423"/>
      <c r="FU43" s="423"/>
      <c r="FV43" s="423"/>
      <c r="FW43" s="423"/>
      <c r="FX43" s="423"/>
      <c r="FY43" s="423"/>
      <c r="FZ43" s="423"/>
      <c r="GA43" s="423"/>
      <c r="GB43" s="423"/>
      <c r="GC43" s="423"/>
      <c r="GD43" s="423"/>
      <c r="GE43" s="423"/>
      <c r="GF43" s="423"/>
      <c r="GG43" s="423"/>
      <c r="GH43" s="423"/>
      <c r="GI43" s="423"/>
      <c r="GJ43" s="423"/>
      <c r="GK43" s="423"/>
      <c r="GL43" s="423"/>
      <c r="GM43" s="423"/>
      <c r="GN43" s="423"/>
      <c r="GO43" s="423"/>
      <c r="GP43" s="423"/>
      <c r="GQ43" s="423"/>
      <c r="GR43" s="423"/>
      <c r="GS43" s="423"/>
      <c r="GT43" s="423"/>
      <c r="GU43" s="423"/>
      <c r="GV43" s="423"/>
      <c r="GW43" s="423"/>
      <c r="GX43" s="423"/>
      <c r="GY43" s="423"/>
      <c r="GZ43" s="423"/>
      <c r="HA43" s="423"/>
      <c r="HB43" s="423"/>
      <c r="HC43" s="423"/>
      <c r="HD43" s="423"/>
      <c r="HE43" s="423"/>
      <c r="HF43" s="423"/>
      <c r="HG43" s="423"/>
      <c r="HH43" s="423"/>
      <c r="HI43" s="423"/>
      <c r="HJ43" s="423"/>
      <c r="HK43" s="423"/>
      <c r="HL43" s="423"/>
      <c r="HM43" s="423"/>
      <c r="HN43" s="423"/>
      <c r="HO43" s="423"/>
      <c r="HP43" s="423"/>
      <c r="HQ43" s="423"/>
      <c r="HR43" s="423"/>
      <c r="HS43" s="423"/>
      <c r="HT43" s="423"/>
      <c r="HU43" s="423"/>
      <c r="HV43" s="423"/>
      <c r="HW43" s="423"/>
      <c r="HX43" s="423"/>
      <c r="HY43" s="423"/>
      <c r="HZ43" s="423"/>
      <c r="IA43" s="423"/>
      <c r="IB43" s="423"/>
      <c r="IC43" s="423"/>
      <c r="ID43" s="423"/>
      <c r="IE43" s="423"/>
      <c r="IF43" s="423"/>
      <c r="IG43" s="423"/>
      <c r="IH43" s="423"/>
      <c r="II43" s="423"/>
      <c r="IJ43" s="423"/>
      <c r="IK43" s="423"/>
      <c r="IL43" s="423"/>
      <c r="IM43" s="423"/>
      <c r="IN43" s="423"/>
      <c r="IO43" s="423"/>
      <c r="IP43" s="423"/>
      <c r="IQ43" s="423"/>
    </row>
    <row r="44" spans="1:251" ht="23.45" customHeight="1">
      <c r="A44" s="334"/>
      <c r="B44" s="357"/>
      <c r="C44" s="32"/>
      <c r="D44" s="724"/>
      <c r="E44" s="725"/>
      <c r="F44" s="725"/>
      <c r="G44" s="725"/>
      <c r="H44" s="725"/>
      <c r="I44" s="725"/>
      <c r="J44" s="725"/>
      <c r="K44" s="725"/>
      <c r="L44" s="726"/>
      <c r="M44" s="33"/>
      <c r="N44" s="143"/>
      <c r="O44" s="223" t="str">
        <f t="shared" si="0"/>
        <v/>
      </c>
      <c r="P44" s="53"/>
      <c r="Q44" s="423"/>
      <c r="R44" s="424"/>
      <c r="S44" s="424"/>
      <c r="T44" s="424"/>
      <c r="U44" s="424"/>
      <c r="V44" s="424"/>
      <c r="W44" s="424"/>
      <c r="X44" s="424"/>
      <c r="Y44" s="424"/>
      <c r="Z44" s="424"/>
      <c r="AA44" s="424"/>
      <c r="AB44" s="424"/>
      <c r="AC44" s="425"/>
      <c r="AD44" s="425"/>
      <c r="AE44" s="425"/>
      <c r="AF44" s="425"/>
      <c r="AG44" s="425"/>
      <c r="AH44" s="425"/>
      <c r="AI44" s="425"/>
      <c r="AJ44" s="425"/>
      <c r="AK44" s="425"/>
      <c r="AL44" s="425"/>
      <c r="AM44" s="425"/>
      <c r="AN44" s="425"/>
      <c r="AO44" s="425"/>
      <c r="AP44" s="425"/>
      <c r="AQ44" s="425"/>
      <c r="AR44" s="423"/>
      <c r="AS44" s="423"/>
      <c r="AT44" s="423"/>
      <c r="AU44" s="423"/>
      <c r="AV44" s="423"/>
      <c r="AW44" s="423"/>
      <c r="AX44" s="423"/>
      <c r="AY44" s="423"/>
      <c r="AZ44" s="423"/>
      <c r="BA44" s="423"/>
      <c r="BB44" s="423"/>
      <c r="BC44" s="423"/>
      <c r="BD44" s="423"/>
      <c r="BE44" s="423"/>
      <c r="BF44" s="423"/>
      <c r="BG44" s="423"/>
      <c r="BH44" s="423"/>
      <c r="BI44" s="423"/>
      <c r="BJ44" s="423"/>
      <c r="BK44" s="423"/>
      <c r="BL44" s="423"/>
      <c r="BM44" s="423"/>
      <c r="BN44" s="423"/>
      <c r="BO44" s="423"/>
      <c r="BP44" s="423"/>
      <c r="BQ44" s="423"/>
      <c r="BR44" s="423"/>
      <c r="BS44" s="423"/>
      <c r="BT44" s="423"/>
      <c r="BU44" s="423"/>
      <c r="BV44" s="423"/>
      <c r="BW44" s="423"/>
      <c r="BX44" s="423"/>
      <c r="BY44" s="423"/>
      <c r="BZ44" s="423"/>
      <c r="CA44" s="423"/>
      <c r="CB44" s="423"/>
      <c r="CC44" s="423"/>
      <c r="CD44" s="423"/>
      <c r="CE44" s="423"/>
      <c r="CF44" s="423"/>
      <c r="CG44" s="423"/>
      <c r="CH44" s="423"/>
      <c r="CI44" s="423"/>
      <c r="CJ44" s="423"/>
      <c r="CK44" s="423"/>
      <c r="CL44" s="423"/>
      <c r="CM44" s="423"/>
      <c r="CN44" s="423"/>
      <c r="CO44" s="423"/>
      <c r="CP44" s="423"/>
      <c r="CQ44" s="423"/>
      <c r="CR44" s="423"/>
      <c r="CS44" s="423"/>
      <c r="CT44" s="423"/>
      <c r="CU44" s="423"/>
      <c r="CV44" s="423"/>
      <c r="CW44" s="423"/>
      <c r="CX44" s="423"/>
      <c r="CY44" s="423"/>
      <c r="CZ44" s="423"/>
      <c r="DA44" s="423"/>
      <c r="DB44" s="423"/>
      <c r="DC44" s="423"/>
      <c r="DD44" s="423"/>
      <c r="DE44" s="423"/>
      <c r="DF44" s="423"/>
      <c r="DG44" s="423"/>
      <c r="DH44" s="423"/>
      <c r="DI44" s="423"/>
      <c r="DJ44" s="423"/>
      <c r="DK44" s="423"/>
      <c r="DL44" s="423"/>
      <c r="DM44" s="423"/>
      <c r="DN44" s="423"/>
      <c r="DO44" s="423"/>
      <c r="DP44" s="423"/>
      <c r="DQ44" s="423"/>
      <c r="DR44" s="423"/>
      <c r="DS44" s="423"/>
      <c r="DT44" s="423"/>
      <c r="DU44" s="423"/>
      <c r="DV44" s="423"/>
      <c r="DW44" s="423"/>
      <c r="DX44" s="423"/>
      <c r="DY44" s="423"/>
      <c r="DZ44" s="423"/>
      <c r="EA44" s="423"/>
      <c r="EB44" s="423"/>
      <c r="EC44" s="423"/>
      <c r="ED44" s="423"/>
      <c r="EE44" s="423"/>
      <c r="EF44" s="423"/>
      <c r="EG44" s="423"/>
      <c r="EH44" s="423"/>
      <c r="EI44" s="423"/>
      <c r="EJ44" s="423"/>
      <c r="EK44" s="423"/>
      <c r="EL44" s="423"/>
      <c r="EM44" s="423"/>
      <c r="EN44" s="423"/>
      <c r="EO44" s="423"/>
      <c r="EP44" s="423"/>
      <c r="EQ44" s="423"/>
      <c r="ER44" s="423"/>
      <c r="ES44" s="423"/>
      <c r="ET44" s="423"/>
      <c r="EU44" s="423"/>
      <c r="EV44" s="423"/>
      <c r="EW44" s="423"/>
      <c r="EX44" s="423"/>
      <c r="EY44" s="423"/>
      <c r="EZ44" s="423"/>
      <c r="FA44" s="423"/>
      <c r="FB44" s="423"/>
      <c r="FC44" s="423"/>
      <c r="FD44" s="423"/>
      <c r="FE44" s="423"/>
      <c r="FF44" s="423"/>
      <c r="FG44" s="423"/>
      <c r="FH44" s="423"/>
      <c r="FI44" s="423"/>
      <c r="FJ44" s="423"/>
      <c r="FK44" s="423"/>
      <c r="FL44" s="423"/>
      <c r="FM44" s="423"/>
      <c r="FN44" s="423"/>
      <c r="FO44" s="423"/>
      <c r="FP44" s="423"/>
      <c r="FQ44" s="423"/>
      <c r="FR44" s="423"/>
      <c r="FS44" s="423"/>
      <c r="FT44" s="423"/>
      <c r="FU44" s="423"/>
      <c r="FV44" s="423"/>
      <c r="FW44" s="423"/>
      <c r="FX44" s="423"/>
      <c r="FY44" s="423"/>
      <c r="FZ44" s="423"/>
      <c r="GA44" s="423"/>
      <c r="GB44" s="423"/>
      <c r="GC44" s="423"/>
      <c r="GD44" s="423"/>
      <c r="GE44" s="423"/>
      <c r="GF44" s="423"/>
      <c r="GG44" s="423"/>
      <c r="GH44" s="423"/>
      <c r="GI44" s="423"/>
      <c r="GJ44" s="423"/>
      <c r="GK44" s="423"/>
      <c r="GL44" s="423"/>
      <c r="GM44" s="423"/>
      <c r="GN44" s="423"/>
      <c r="GO44" s="423"/>
      <c r="GP44" s="423"/>
      <c r="GQ44" s="423"/>
      <c r="GR44" s="423"/>
      <c r="GS44" s="423"/>
      <c r="GT44" s="423"/>
      <c r="GU44" s="423"/>
      <c r="GV44" s="423"/>
      <c r="GW44" s="423"/>
      <c r="GX44" s="423"/>
      <c r="GY44" s="423"/>
      <c r="GZ44" s="423"/>
      <c r="HA44" s="423"/>
      <c r="HB44" s="423"/>
      <c r="HC44" s="423"/>
      <c r="HD44" s="423"/>
      <c r="HE44" s="423"/>
      <c r="HF44" s="423"/>
      <c r="HG44" s="423"/>
      <c r="HH44" s="423"/>
      <c r="HI44" s="423"/>
      <c r="HJ44" s="423"/>
      <c r="HK44" s="423"/>
      <c r="HL44" s="423"/>
      <c r="HM44" s="423"/>
      <c r="HN44" s="423"/>
      <c r="HO44" s="423"/>
      <c r="HP44" s="423"/>
      <c r="HQ44" s="423"/>
      <c r="HR44" s="423"/>
      <c r="HS44" s="423"/>
      <c r="HT44" s="423"/>
      <c r="HU44" s="423"/>
      <c r="HV44" s="423"/>
      <c r="HW44" s="423"/>
      <c r="HX44" s="423"/>
      <c r="HY44" s="423"/>
      <c r="HZ44" s="423"/>
      <c r="IA44" s="423"/>
      <c r="IB44" s="423"/>
      <c r="IC44" s="423"/>
      <c r="ID44" s="423"/>
      <c r="IE44" s="423"/>
      <c r="IF44" s="423"/>
      <c r="IG44" s="423"/>
      <c r="IH44" s="423"/>
      <c r="II44" s="423"/>
      <c r="IJ44" s="423"/>
      <c r="IK44" s="423"/>
      <c r="IL44" s="423"/>
      <c r="IM44" s="423"/>
      <c r="IN44" s="423"/>
      <c r="IO44" s="423"/>
      <c r="IP44" s="423"/>
      <c r="IQ44" s="423"/>
    </row>
    <row r="45" spans="1:251" ht="23.45" customHeight="1">
      <c r="A45" s="334"/>
      <c r="B45" s="357"/>
      <c r="C45" s="32"/>
      <c r="D45" s="724"/>
      <c r="E45" s="725"/>
      <c r="F45" s="725"/>
      <c r="G45" s="725"/>
      <c r="H45" s="725"/>
      <c r="I45" s="725"/>
      <c r="J45" s="725"/>
      <c r="K45" s="725"/>
      <c r="L45" s="726"/>
      <c r="M45" s="33"/>
      <c r="N45" s="143"/>
      <c r="O45" s="223" t="str">
        <f t="shared" si="0"/>
        <v/>
      </c>
      <c r="P45" s="53"/>
      <c r="Q45" s="423"/>
      <c r="R45" s="424"/>
      <c r="S45" s="424"/>
      <c r="T45" s="424"/>
      <c r="U45" s="424"/>
      <c r="V45" s="424"/>
      <c r="W45" s="424"/>
      <c r="X45" s="424"/>
      <c r="Y45" s="424"/>
      <c r="Z45" s="424"/>
      <c r="AA45" s="424"/>
      <c r="AB45" s="424"/>
      <c r="AC45" s="425"/>
      <c r="AD45" s="425"/>
      <c r="AE45" s="425"/>
      <c r="AF45" s="425"/>
      <c r="AG45" s="425"/>
      <c r="AH45" s="425"/>
      <c r="AI45" s="425"/>
      <c r="AJ45" s="425"/>
      <c r="AK45" s="425"/>
      <c r="AL45" s="425"/>
      <c r="AM45" s="425"/>
      <c r="AN45" s="425"/>
      <c r="AO45" s="425"/>
      <c r="AP45" s="425"/>
      <c r="AQ45" s="425"/>
      <c r="AR45" s="423"/>
      <c r="AS45" s="423"/>
      <c r="AT45" s="423"/>
      <c r="AU45" s="423"/>
      <c r="AV45" s="423"/>
      <c r="AW45" s="423"/>
      <c r="AX45" s="423"/>
      <c r="AY45" s="423"/>
      <c r="AZ45" s="423"/>
      <c r="BA45" s="423"/>
      <c r="BB45" s="423"/>
      <c r="BC45" s="423"/>
      <c r="BD45" s="423"/>
      <c r="BE45" s="423"/>
      <c r="BF45" s="423"/>
      <c r="BG45" s="423"/>
      <c r="BH45" s="423"/>
      <c r="BI45" s="423"/>
      <c r="BJ45" s="423"/>
      <c r="BK45" s="423"/>
      <c r="BL45" s="423"/>
      <c r="BM45" s="423"/>
      <c r="BN45" s="423"/>
      <c r="BO45" s="423"/>
      <c r="BP45" s="423"/>
      <c r="BQ45" s="423"/>
      <c r="BR45" s="423"/>
      <c r="BS45" s="423"/>
      <c r="BT45" s="423"/>
      <c r="BU45" s="423"/>
      <c r="BV45" s="423"/>
      <c r="BW45" s="423"/>
      <c r="BX45" s="423"/>
      <c r="BY45" s="423"/>
      <c r="BZ45" s="423"/>
      <c r="CA45" s="423"/>
      <c r="CB45" s="423"/>
      <c r="CC45" s="423"/>
      <c r="CD45" s="423"/>
      <c r="CE45" s="423"/>
      <c r="CF45" s="423"/>
      <c r="CG45" s="423"/>
      <c r="CH45" s="423"/>
      <c r="CI45" s="423"/>
      <c r="CJ45" s="423"/>
      <c r="CK45" s="423"/>
      <c r="CL45" s="423"/>
      <c r="CM45" s="423"/>
      <c r="CN45" s="423"/>
      <c r="CO45" s="423"/>
      <c r="CP45" s="423"/>
      <c r="CQ45" s="423"/>
      <c r="CR45" s="423"/>
      <c r="CS45" s="423"/>
      <c r="CT45" s="423"/>
      <c r="CU45" s="423"/>
      <c r="CV45" s="423"/>
      <c r="CW45" s="423"/>
      <c r="CX45" s="423"/>
      <c r="CY45" s="423"/>
      <c r="CZ45" s="423"/>
      <c r="DA45" s="423"/>
      <c r="DB45" s="423"/>
      <c r="DC45" s="423"/>
      <c r="DD45" s="423"/>
      <c r="DE45" s="423"/>
      <c r="DF45" s="423"/>
      <c r="DG45" s="423"/>
      <c r="DH45" s="423"/>
      <c r="DI45" s="423"/>
      <c r="DJ45" s="423"/>
      <c r="DK45" s="423"/>
      <c r="DL45" s="423"/>
      <c r="DM45" s="423"/>
      <c r="DN45" s="423"/>
      <c r="DO45" s="423"/>
      <c r="DP45" s="423"/>
      <c r="DQ45" s="423"/>
      <c r="DR45" s="423"/>
      <c r="DS45" s="423"/>
      <c r="DT45" s="423"/>
      <c r="DU45" s="423"/>
      <c r="DV45" s="423"/>
      <c r="DW45" s="423"/>
      <c r="DX45" s="423"/>
      <c r="DY45" s="423"/>
      <c r="DZ45" s="423"/>
      <c r="EA45" s="423"/>
      <c r="EB45" s="423"/>
      <c r="EC45" s="423"/>
      <c r="ED45" s="423"/>
      <c r="EE45" s="423"/>
      <c r="EF45" s="423"/>
      <c r="EG45" s="423"/>
      <c r="EH45" s="423"/>
      <c r="EI45" s="423"/>
      <c r="EJ45" s="423"/>
      <c r="EK45" s="423"/>
      <c r="EL45" s="423"/>
      <c r="EM45" s="423"/>
      <c r="EN45" s="423"/>
      <c r="EO45" s="423"/>
      <c r="EP45" s="423"/>
      <c r="EQ45" s="423"/>
      <c r="ER45" s="423"/>
      <c r="ES45" s="423"/>
      <c r="ET45" s="423"/>
      <c r="EU45" s="423"/>
      <c r="EV45" s="423"/>
      <c r="EW45" s="423"/>
      <c r="EX45" s="423"/>
      <c r="EY45" s="423"/>
      <c r="EZ45" s="423"/>
      <c r="FA45" s="423"/>
      <c r="FB45" s="423"/>
      <c r="FC45" s="423"/>
      <c r="FD45" s="423"/>
      <c r="FE45" s="423"/>
      <c r="FF45" s="423"/>
      <c r="FG45" s="423"/>
      <c r="FH45" s="423"/>
      <c r="FI45" s="423"/>
      <c r="FJ45" s="423"/>
      <c r="FK45" s="423"/>
      <c r="FL45" s="423"/>
      <c r="FM45" s="423"/>
      <c r="FN45" s="423"/>
      <c r="FO45" s="423"/>
      <c r="FP45" s="423"/>
      <c r="FQ45" s="423"/>
      <c r="FR45" s="423"/>
      <c r="FS45" s="423"/>
      <c r="FT45" s="423"/>
      <c r="FU45" s="423"/>
      <c r="FV45" s="423"/>
      <c r="FW45" s="423"/>
      <c r="FX45" s="423"/>
      <c r="FY45" s="423"/>
      <c r="FZ45" s="423"/>
      <c r="GA45" s="423"/>
      <c r="GB45" s="423"/>
      <c r="GC45" s="423"/>
      <c r="GD45" s="423"/>
      <c r="GE45" s="423"/>
      <c r="GF45" s="423"/>
      <c r="GG45" s="423"/>
      <c r="GH45" s="423"/>
      <c r="GI45" s="423"/>
      <c r="GJ45" s="423"/>
      <c r="GK45" s="423"/>
      <c r="GL45" s="423"/>
      <c r="GM45" s="423"/>
      <c r="GN45" s="423"/>
      <c r="GO45" s="423"/>
      <c r="GP45" s="423"/>
      <c r="GQ45" s="423"/>
      <c r="GR45" s="423"/>
      <c r="GS45" s="423"/>
      <c r="GT45" s="423"/>
      <c r="GU45" s="423"/>
      <c r="GV45" s="423"/>
      <c r="GW45" s="423"/>
      <c r="GX45" s="423"/>
      <c r="GY45" s="423"/>
      <c r="GZ45" s="423"/>
      <c r="HA45" s="423"/>
      <c r="HB45" s="423"/>
      <c r="HC45" s="423"/>
      <c r="HD45" s="423"/>
      <c r="HE45" s="423"/>
      <c r="HF45" s="423"/>
      <c r="HG45" s="423"/>
      <c r="HH45" s="423"/>
      <c r="HI45" s="423"/>
      <c r="HJ45" s="423"/>
      <c r="HK45" s="423"/>
      <c r="HL45" s="423"/>
      <c r="HM45" s="423"/>
      <c r="HN45" s="423"/>
      <c r="HO45" s="423"/>
      <c r="HP45" s="423"/>
      <c r="HQ45" s="423"/>
      <c r="HR45" s="423"/>
      <c r="HS45" s="423"/>
      <c r="HT45" s="423"/>
      <c r="HU45" s="423"/>
      <c r="HV45" s="423"/>
      <c r="HW45" s="423"/>
      <c r="HX45" s="423"/>
      <c r="HY45" s="423"/>
      <c r="HZ45" s="423"/>
      <c r="IA45" s="423"/>
      <c r="IB45" s="423"/>
      <c r="IC45" s="423"/>
      <c r="ID45" s="423"/>
      <c r="IE45" s="423"/>
      <c r="IF45" s="423"/>
      <c r="IG45" s="423"/>
      <c r="IH45" s="423"/>
      <c r="II45" s="423"/>
      <c r="IJ45" s="423"/>
      <c r="IK45" s="423"/>
      <c r="IL45" s="423"/>
      <c r="IM45" s="423"/>
      <c r="IN45" s="423"/>
      <c r="IO45" s="423"/>
      <c r="IP45" s="423"/>
      <c r="IQ45" s="423"/>
    </row>
    <row r="46" spans="1:251" ht="23.45" customHeight="1">
      <c r="A46" s="334"/>
      <c r="B46" s="357"/>
      <c r="C46" s="32"/>
      <c r="D46" s="724"/>
      <c r="E46" s="725"/>
      <c r="F46" s="725"/>
      <c r="G46" s="725"/>
      <c r="H46" s="725"/>
      <c r="I46" s="725"/>
      <c r="J46" s="725"/>
      <c r="K46" s="725"/>
      <c r="L46" s="726"/>
      <c r="M46" s="33"/>
      <c r="N46" s="143"/>
      <c r="O46" s="223" t="str">
        <f t="shared" si="0"/>
        <v/>
      </c>
      <c r="P46" s="53"/>
      <c r="Q46" s="423"/>
      <c r="R46" s="424"/>
      <c r="S46" s="424"/>
      <c r="T46" s="424"/>
      <c r="U46" s="424"/>
      <c r="V46" s="424"/>
      <c r="W46" s="424"/>
      <c r="X46" s="424"/>
      <c r="Y46" s="424"/>
      <c r="Z46" s="424"/>
      <c r="AA46" s="424"/>
      <c r="AB46" s="424"/>
      <c r="AC46" s="425"/>
      <c r="AD46" s="425"/>
      <c r="AE46" s="425"/>
      <c r="AF46" s="425"/>
      <c r="AG46" s="425"/>
      <c r="AH46" s="425"/>
      <c r="AI46" s="425"/>
      <c r="AJ46" s="425"/>
      <c r="AK46" s="425"/>
      <c r="AL46" s="425"/>
      <c r="AM46" s="425"/>
      <c r="AN46" s="425"/>
      <c r="AO46" s="425"/>
      <c r="AP46" s="425"/>
      <c r="AQ46" s="425"/>
      <c r="AR46" s="423"/>
      <c r="AS46" s="423"/>
      <c r="AT46" s="423"/>
      <c r="AU46" s="423"/>
      <c r="AV46" s="423"/>
      <c r="AW46" s="423"/>
      <c r="AX46" s="423"/>
      <c r="AY46" s="423"/>
      <c r="AZ46" s="423"/>
      <c r="BA46" s="423"/>
      <c r="BB46" s="423"/>
      <c r="BC46" s="423"/>
      <c r="BD46" s="423"/>
      <c r="BE46" s="423"/>
      <c r="BF46" s="423"/>
      <c r="BG46" s="423"/>
      <c r="BH46" s="423"/>
      <c r="BI46" s="423"/>
      <c r="BJ46" s="423"/>
      <c r="BK46" s="423"/>
      <c r="BL46" s="423"/>
      <c r="BM46" s="423"/>
      <c r="BN46" s="423"/>
      <c r="BO46" s="423"/>
      <c r="BP46" s="423"/>
      <c r="BQ46" s="423"/>
      <c r="BR46" s="423"/>
      <c r="BS46" s="423"/>
      <c r="BT46" s="423"/>
      <c r="BU46" s="423"/>
      <c r="BV46" s="423"/>
      <c r="BW46" s="423"/>
      <c r="BX46" s="423"/>
      <c r="BY46" s="423"/>
      <c r="BZ46" s="423"/>
      <c r="CA46" s="423"/>
      <c r="CB46" s="423"/>
      <c r="CC46" s="423"/>
      <c r="CD46" s="423"/>
      <c r="CE46" s="423"/>
      <c r="CF46" s="423"/>
      <c r="CG46" s="423"/>
      <c r="CH46" s="423"/>
      <c r="CI46" s="423"/>
      <c r="CJ46" s="423"/>
      <c r="CK46" s="423"/>
      <c r="CL46" s="423"/>
      <c r="CM46" s="423"/>
      <c r="CN46" s="423"/>
      <c r="CO46" s="423"/>
      <c r="CP46" s="423"/>
      <c r="CQ46" s="423"/>
      <c r="CR46" s="423"/>
      <c r="CS46" s="423"/>
      <c r="CT46" s="423"/>
      <c r="CU46" s="423"/>
      <c r="CV46" s="423"/>
      <c r="CW46" s="423"/>
      <c r="CX46" s="423"/>
      <c r="CY46" s="423"/>
      <c r="CZ46" s="423"/>
      <c r="DA46" s="423"/>
      <c r="DB46" s="423"/>
      <c r="DC46" s="423"/>
      <c r="DD46" s="423"/>
      <c r="DE46" s="423"/>
      <c r="DF46" s="423"/>
      <c r="DG46" s="423"/>
      <c r="DH46" s="423"/>
      <c r="DI46" s="423"/>
      <c r="DJ46" s="423"/>
      <c r="DK46" s="423"/>
      <c r="DL46" s="423"/>
      <c r="DM46" s="423"/>
      <c r="DN46" s="423"/>
      <c r="DO46" s="423"/>
      <c r="DP46" s="423"/>
      <c r="DQ46" s="423"/>
      <c r="DR46" s="423"/>
      <c r="DS46" s="423"/>
      <c r="DT46" s="423"/>
      <c r="DU46" s="423"/>
      <c r="DV46" s="423"/>
      <c r="DW46" s="423"/>
      <c r="DX46" s="423"/>
      <c r="DY46" s="423"/>
      <c r="DZ46" s="423"/>
      <c r="EA46" s="423"/>
      <c r="EB46" s="423"/>
      <c r="EC46" s="423"/>
      <c r="ED46" s="423"/>
      <c r="EE46" s="423"/>
      <c r="EF46" s="423"/>
      <c r="EG46" s="423"/>
      <c r="EH46" s="423"/>
      <c r="EI46" s="423"/>
      <c r="EJ46" s="423"/>
      <c r="EK46" s="423"/>
      <c r="EL46" s="423"/>
      <c r="EM46" s="423"/>
      <c r="EN46" s="423"/>
      <c r="EO46" s="423"/>
      <c r="EP46" s="423"/>
      <c r="EQ46" s="423"/>
      <c r="ER46" s="423"/>
      <c r="ES46" s="423"/>
      <c r="ET46" s="423"/>
      <c r="EU46" s="423"/>
      <c r="EV46" s="423"/>
      <c r="EW46" s="423"/>
      <c r="EX46" s="423"/>
      <c r="EY46" s="423"/>
      <c r="EZ46" s="423"/>
      <c r="FA46" s="423"/>
      <c r="FB46" s="423"/>
      <c r="FC46" s="423"/>
      <c r="FD46" s="423"/>
      <c r="FE46" s="423"/>
      <c r="FF46" s="423"/>
      <c r="FG46" s="423"/>
      <c r="FH46" s="423"/>
      <c r="FI46" s="423"/>
      <c r="FJ46" s="423"/>
      <c r="FK46" s="423"/>
      <c r="FL46" s="423"/>
      <c r="FM46" s="423"/>
      <c r="FN46" s="423"/>
      <c r="FO46" s="423"/>
      <c r="FP46" s="423"/>
      <c r="FQ46" s="423"/>
      <c r="FR46" s="423"/>
      <c r="FS46" s="423"/>
      <c r="FT46" s="423"/>
      <c r="FU46" s="423"/>
      <c r="FV46" s="423"/>
      <c r="FW46" s="423"/>
      <c r="FX46" s="423"/>
      <c r="FY46" s="423"/>
      <c r="FZ46" s="423"/>
      <c r="GA46" s="423"/>
      <c r="GB46" s="423"/>
      <c r="GC46" s="423"/>
      <c r="GD46" s="423"/>
      <c r="GE46" s="423"/>
      <c r="GF46" s="423"/>
      <c r="GG46" s="423"/>
      <c r="GH46" s="423"/>
      <c r="GI46" s="423"/>
      <c r="GJ46" s="423"/>
      <c r="GK46" s="423"/>
      <c r="GL46" s="423"/>
      <c r="GM46" s="423"/>
      <c r="GN46" s="423"/>
      <c r="GO46" s="423"/>
      <c r="GP46" s="423"/>
      <c r="GQ46" s="423"/>
      <c r="GR46" s="423"/>
      <c r="GS46" s="423"/>
      <c r="GT46" s="423"/>
      <c r="GU46" s="423"/>
      <c r="GV46" s="423"/>
      <c r="GW46" s="423"/>
      <c r="GX46" s="423"/>
      <c r="GY46" s="423"/>
      <c r="GZ46" s="423"/>
      <c r="HA46" s="423"/>
      <c r="HB46" s="423"/>
      <c r="HC46" s="423"/>
      <c r="HD46" s="423"/>
      <c r="HE46" s="423"/>
      <c r="HF46" s="423"/>
      <c r="HG46" s="423"/>
      <c r="HH46" s="423"/>
      <c r="HI46" s="423"/>
      <c r="HJ46" s="423"/>
      <c r="HK46" s="423"/>
      <c r="HL46" s="423"/>
      <c r="HM46" s="423"/>
      <c r="HN46" s="423"/>
      <c r="HO46" s="423"/>
      <c r="HP46" s="423"/>
      <c r="HQ46" s="423"/>
      <c r="HR46" s="423"/>
      <c r="HS46" s="423"/>
      <c r="HT46" s="423"/>
      <c r="HU46" s="423"/>
      <c r="HV46" s="423"/>
      <c r="HW46" s="423"/>
      <c r="HX46" s="423"/>
      <c r="HY46" s="423"/>
      <c r="HZ46" s="423"/>
      <c r="IA46" s="423"/>
      <c r="IB46" s="423"/>
      <c r="IC46" s="423"/>
      <c r="ID46" s="423"/>
      <c r="IE46" s="423"/>
      <c r="IF46" s="423"/>
      <c r="IG46" s="423"/>
      <c r="IH46" s="423"/>
      <c r="II46" s="423"/>
      <c r="IJ46" s="423"/>
      <c r="IK46" s="423"/>
      <c r="IL46" s="423"/>
      <c r="IM46" s="423"/>
      <c r="IN46" s="423"/>
      <c r="IO46" s="423"/>
      <c r="IP46" s="423"/>
      <c r="IQ46" s="423"/>
    </row>
    <row r="47" spans="1:251" ht="23.45" customHeight="1">
      <c r="A47" s="334"/>
      <c r="B47" s="357"/>
      <c r="C47" s="32"/>
      <c r="D47" s="724"/>
      <c r="E47" s="725"/>
      <c r="F47" s="725"/>
      <c r="G47" s="725"/>
      <c r="H47" s="725"/>
      <c r="I47" s="725"/>
      <c r="J47" s="725"/>
      <c r="K47" s="725"/>
      <c r="L47" s="726"/>
      <c r="M47" s="33"/>
      <c r="N47" s="143"/>
      <c r="O47" s="223" t="str">
        <f t="shared" si="0"/>
        <v/>
      </c>
      <c r="P47" s="53"/>
      <c r="Q47" s="423"/>
      <c r="R47" s="424"/>
      <c r="S47" s="424"/>
      <c r="T47" s="424"/>
      <c r="U47" s="424"/>
      <c r="V47" s="424"/>
      <c r="W47" s="424"/>
      <c r="X47" s="424"/>
      <c r="Y47" s="424"/>
      <c r="Z47" s="424"/>
      <c r="AA47" s="424"/>
      <c r="AB47" s="424"/>
      <c r="AC47" s="425"/>
      <c r="AD47" s="425"/>
      <c r="AE47" s="425"/>
      <c r="AF47" s="425"/>
      <c r="AG47" s="425"/>
      <c r="AH47" s="425"/>
      <c r="AI47" s="425"/>
      <c r="AJ47" s="425"/>
      <c r="AK47" s="425"/>
      <c r="AL47" s="425"/>
      <c r="AM47" s="425"/>
      <c r="AN47" s="425"/>
      <c r="AO47" s="425"/>
      <c r="AP47" s="425"/>
      <c r="AQ47" s="425"/>
      <c r="AR47" s="423"/>
      <c r="AS47" s="423"/>
      <c r="AT47" s="423"/>
      <c r="AU47" s="423"/>
      <c r="AV47" s="423"/>
      <c r="AW47" s="423"/>
      <c r="AX47" s="423"/>
      <c r="AY47" s="423"/>
      <c r="AZ47" s="423"/>
      <c r="BA47" s="423"/>
      <c r="BB47" s="423"/>
      <c r="BC47" s="423"/>
      <c r="BD47" s="423"/>
      <c r="BE47" s="423"/>
      <c r="BF47" s="423"/>
      <c r="BG47" s="423"/>
      <c r="BH47" s="423"/>
      <c r="BI47" s="423"/>
      <c r="BJ47" s="423"/>
      <c r="BK47" s="423"/>
      <c r="BL47" s="423"/>
      <c r="BM47" s="423"/>
      <c r="BN47" s="423"/>
      <c r="BO47" s="423"/>
      <c r="BP47" s="423"/>
      <c r="BQ47" s="423"/>
      <c r="BR47" s="423"/>
      <c r="BS47" s="423"/>
      <c r="BT47" s="423"/>
      <c r="BU47" s="423"/>
      <c r="BV47" s="423"/>
      <c r="BW47" s="423"/>
      <c r="BX47" s="423"/>
      <c r="BY47" s="423"/>
      <c r="BZ47" s="423"/>
      <c r="CA47" s="423"/>
      <c r="CB47" s="423"/>
      <c r="CC47" s="423"/>
      <c r="CD47" s="423"/>
      <c r="CE47" s="423"/>
      <c r="CF47" s="423"/>
      <c r="CG47" s="423"/>
      <c r="CH47" s="423"/>
      <c r="CI47" s="423"/>
      <c r="CJ47" s="423"/>
      <c r="CK47" s="423"/>
      <c r="CL47" s="423"/>
      <c r="CM47" s="423"/>
      <c r="CN47" s="423"/>
      <c r="CO47" s="423"/>
      <c r="CP47" s="423"/>
      <c r="CQ47" s="423"/>
      <c r="CR47" s="423"/>
      <c r="CS47" s="423"/>
      <c r="CT47" s="423"/>
      <c r="CU47" s="423"/>
      <c r="CV47" s="423"/>
      <c r="CW47" s="423"/>
      <c r="CX47" s="423"/>
      <c r="CY47" s="423"/>
      <c r="CZ47" s="423"/>
      <c r="DA47" s="423"/>
      <c r="DB47" s="423"/>
      <c r="DC47" s="423"/>
      <c r="DD47" s="423"/>
      <c r="DE47" s="423"/>
      <c r="DF47" s="423"/>
      <c r="DG47" s="423"/>
      <c r="DH47" s="423"/>
      <c r="DI47" s="423"/>
      <c r="DJ47" s="423"/>
      <c r="DK47" s="423"/>
      <c r="DL47" s="423"/>
      <c r="DM47" s="423"/>
      <c r="DN47" s="423"/>
      <c r="DO47" s="423"/>
      <c r="DP47" s="423"/>
      <c r="DQ47" s="423"/>
      <c r="DR47" s="423"/>
      <c r="DS47" s="423"/>
      <c r="DT47" s="423"/>
      <c r="DU47" s="423"/>
      <c r="DV47" s="423"/>
      <c r="DW47" s="423"/>
      <c r="DX47" s="423"/>
      <c r="DY47" s="423"/>
      <c r="DZ47" s="423"/>
      <c r="EA47" s="423"/>
      <c r="EB47" s="423"/>
      <c r="EC47" s="423"/>
      <c r="ED47" s="423"/>
      <c r="EE47" s="423"/>
      <c r="EF47" s="423"/>
      <c r="EG47" s="423"/>
      <c r="EH47" s="423"/>
      <c r="EI47" s="423"/>
      <c r="EJ47" s="423"/>
      <c r="EK47" s="423"/>
      <c r="EL47" s="423"/>
      <c r="EM47" s="423"/>
      <c r="EN47" s="423"/>
      <c r="EO47" s="423"/>
      <c r="EP47" s="423"/>
      <c r="EQ47" s="423"/>
      <c r="ER47" s="423"/>
      <c r="ES47" s="423"/>
      <c r="ET47" s="423"/>
      <c r="EU47" s="423"/>
      <c r="EV47" s="423"/>
      <c r="EW47" s="423"/>
      <c r="EX47" s="423"/>
      <c r="EY47" s="423"/>
      <c r="EZ47" s="423"/>
      <c r="FA47" s="423"/>
      <c r="FB47" s="423"/>
      <c r="FC47" s="423"/>
      <c r="FD47" s="423"/>
      <c r="FE47" s="423"/>
      <c r="FF47" s="423"/>
      <c r="FG47" s="423"/>
      <c r="FH47" s="423"/>
      <c r="FI47" s="423"/>
      <c r="FJ47" s="423"/>
      <c r="FK47" s="423"/>
      <c r="FL47" s="423"/>
      <c r="FM47" s="423"/>
      <c r="FN47" s="423"/>
      <c r="FO47" s="423"/>
      <c r="FP47" s="423"/>
      <c r="FQ47" s="423"/>
      <c r="FR47" s="423"/>
      <c r="FS47" s="423"/>
      <c r="FT47" s="423"/>
      <c r="FU47" s="423"/>
      <c r="FV47" s="423"/>
      <c r="FW47" s="423"/>
      <c r="FX47" s="423"/>
      <c r="FY47" s="423"/>
      <c r="FZ47" s="423"/>
      <c r="GA47" s="423"/>
      <c r="GB47" s="423"/>
      <c r="GC47" s="423"/>
      <c r="GD47" s="423"/>
      <c r="GE47" s="423"/>
      <c r="GF47" s="423"/>
      <c r="GG47" s="423"/>
      <c r="GH47" s="423"/>
      <c r="GI47" s="423"/>
      <c r="GJ47" s="423"/>
      <c r="GK47" s="423"/>
      <c r="GL47" s="423"/>
      <c r="GM47" s="423"/>
      <c r="GN47" s="423"/>
      <c r="GO47" s="423"/>
      <c r="GP47" s="423"/>
      <c r="GQ47" s="423"/>
      <c r="GR47" s="423"/>
      <c r="GS47" s="423"/>
      <c r="GT47" s="423"/>
      <c r="GU47" s="423"/>
      <c r="GV47" s="423"/>
      <c r="GW47" s="423"/>
      <c r="GX47" s="423"/>
      <c r="GY47" s="423"/>
      <c r="GZ47" s="423"/>
      <c r="HA47" s="423"/>
      <c r="HB47" s="423"/>
      <c r="HC47" s="423"/>
      <c r="HD47" s="423"/>
      <c r="HE47" s="423"/>
      <c r="HF47" s="423"/>
      <c r="HG47" s="423"/>
      <c r="HH47" s="423"/>
      <c r="HI47" s="423"/>
      <c r="HJ47" s="423"/>
      <c r="HK47" s="423"/>
      <c r="HL47" s="423"/>
      <c r="HM47" s="423"/>
      <c r="HN47" s="423"/>
      <c r="HO47" s="423"/>
      <c r="HP47" s="423"/>
      <c r="HQ47" s="423"/>
      <c r="HR47" s="423"/>
      <c r="HS47" s="423"/>
      <c r="HT47" s="423"/>
      <c r="HU47" s="423"/>
      <c r="HV47" s="423"/>
      <c r="HW47" s="423"/>
      <c r="HX47" s="423"/>
      <c r="HY47" s="423"/>
      <c r="HZ47" s="423"/>
      <c r="IA47" s="423"/>
      <c r="IB47" s="423"/>
      <c r="IC47" s="423"/>
      <c r="ID47" s="423"/>
      <c r="IE47" s="423"/>
      <c r="IF47" s="423"/>
      <c r="IG47" s="423"/>
      <c r="IH47" s="423"/>
      <c r="II47" s="423"/>
      <c r="IJ47" s="423"/>
      <c r="IK47" s="423"/>
      <c r="IL47" s="423"/>
      <c r="IM47" s="423"/>
      <c r="IN47" s="423"/>
      <c r="IO47" s="423"/>
      <c r="IP47" s="423"/>
      <c r="IQ47" s="423"/>
    </row>
    <row r="48" spans="1:251" ht="23.45" customHeight="1">
      <c r="A48" s="334"/>
      <c r="B48" s="357"/>
      <c r="C48" s="32"/>
      <c r="D48" s="724"/>
      <c r="E48" s="725"/>
      <c r="F48" s="725"/>
      <c r="G48" s="725"/>
      <c r="H48" s="725"/>
      <c r="I48" s="725"/>
      <c r="J48" s="725"/>
      <c r="K48" s="725"/>
      <c r="L48" s="726"/>
      <c r="M48" s="33"/>
      <c r="N48" s="143"/>
      <c r="O48" s="223" t="str">
        <f t="shared" si="0"/>
        <v/>
      </c>
      <c r="P48" s="53"/>
      <c r="Q48" s="423"/>
      <c r="R48" s="424"/>
      <c r="S48" s="424"/>
      <c r="T48" s="424"/>
      <c r="U48" s="424"/>
      <c r="V48" s="424"/>
      <c r="W48" s="424"/>
      <c r="X48" s="424"/>
      <c r="Y48" s="424"/>
      <c r="Z48" s="424"/>
      <c r="AA48" s="424"/>
      <c r="AB48" s="424"/>
      <c r="AC48" s="425"/>
      <c r="AD48" s="425"/>
      <c r="AE48" s="425"/>
      <c r="AF48" s="425"/>
      <c r="AG48" s="425"/>
      <c r="AH48" s="425"/>
      <c r="AI48" s="425"/>
      <c r="AJ48" s="425"/>
      <c r="AK48" s="425"/>
      <c r="AL48" s="425"/>
      <c r="AM48" s="425"/>
      <c r="AN48" s="425"/>
      <c r="AO48" s="425"/>
      <c r="AP48" s="425"/>
      <c r="AQ48" s="425"/>
      <c r="AR48" s="423"/>
      <c r="AS48" s="423"/>
      <c r="AT48" s="423"/>
      <c r="AU48" s="423"/>
      <c r="AV48" s="423"/>
      <c r="AW48" s="423"/>
      <c r="AX48" s="423"/>
      <c r="AY48" s="423"/>
      <c r="AZ48" s="423"/>
      <c r="BA48" s="423"/>
      <c r="BB48" s="423"/>
      <c r="BC48" s="423"/>
      <c r="BD48" s="423"/>
      <c r="BE48" s="423"/>
      <c r="BF48" s="423"/>
      <c r="BG48" s="423"/>
      <c r="BH48" s="423"/>
      <c r="BI48" s="423"/>
      <c r="BJ48" s="423"/>
      <c r="BK48" s="423"/>
      <c r="BL48" s="423"/>
      <c r="BM48" s="423"/>
      <c r="BN48" s="423"/>
      <c r="BO48" s="423"/>
      <c r="BP48" s="423"/>
      <c r="BQ48" s="423"/>
      <c r="BR48" s="423"/>
      <c r="BS48" s="423"/>
      <c r="BT48" s="423"/>
      <c r="BU48" s="423"/>
      <c r="BV48" s="423"/>
      <c r="BW48" s="423"/>
      <c r="BX48" s="423"/>
      <c r="BY48" s="423"/>
      <c r="BZ48" s="423"/>
      <c r="CA48" s="423"/>
      <c r="CB48" s="423"/>
      <c r="CC48" s="423"/>
      <c r="CD48" s="423"/>
      <c r="CE48" s="423"/>
      <c r="CF48" s="423"/>
      <c r="CG48" s="423"/>
      <c r="CH48" s="423"/>
      <c r="CI48" s="423"/>
      <c r="CJ48" s="423"/>
      <c r="CK48" s="423"/>
      <c r="CL48" s="423"/>
      <c r="CM48" s="423"/>
      <c r="CN48" s="423"/>
      <c r="CO48" s="423"/>
      <c r="CP48" s="423"/>
      <c r="CQ48" s="423"/>
      <c r="CR48" s="423"/>
      <c r="CS48" s="423"/>
      <c r="CT48" s="423"/>
      <c r="CU48" s="423"/>
      <c r="CV48" s="423"/>
      <c r="CW48" s="423"/>
      <c r="CX48" s="423"/>
      <c r="CY48" s="423"/>
      <c r="CZ48" s="423"/>
      <c r="DA48" s="423"/>
      <c r="DB48" s="423"/>
      <c r="DC48" s="423"/>
      <c r="DD48" s="423"/>
      <c r="DE48" s="423"/>
      <c r="DF48" s="423"/>
      <c r="DG48" s="423"/>
      <c r="DH48" s="423"/>
      <c r="DI48" s="423"/>
      <c r="DJ48" s="423"/>
      <c r="DK48" s="423"/>
      <c r="DL48" s="423"/>
      <c r="DM48" s="423"/>
      <c r="DN48" s="423"/>
      <c r="DO48" s="423"/>
      <c r="DP48" s="423"/>
      <c r="DQ48" s="423"/>
      <c r="DR48" s="423"/>
      <c r="DS48" s="423"/>
      <c r="DT48" s="423"/>
      <c r="DU48" s="423"/>
      <c r="DV48" s="423"/>
      <c r="DW48" s="423"/>
      <c r="DX48" s="423"/>
      <c r="DY48" s="423"/>
      <c r="DZ48" s="423"/>
      <c r="EA48" s="423"/>
      <c r="EB48" s="423"/>
      <c r="EC48" s="423"/>
      <c r="ED48" s="423"/>
      <c r="EE48" s="423"/>
      <c r="EF48" s="423"/>
      <c r="EG48" s="423"/>
      <c r="EH48" s="423"/>
      <c r="EI48" s="423"/>
      <c r="EJ48" s="423"/>
      <c r="EK48" s="423"/>
      <c r="EL48" s="423"/>
      <c r="EM48" s="423"/>
      <c r="EN48" s="423"/>
      <c r="EO48" s="423"/>
      <c r="EP48" s="423"/>
      <c r="EQ48" s="423"/>
      <c r="ER48" s="423"/>
      <c r="ES48" s="423"/>
      <c r="ET48" s="423"/>
      <c r="EU48" s="423"/>
      <c r="EV48" s="423"/>
      <c r="EW48" s="423"/>
      <c r="EX48" s="423"/>
      <c r="EY48" s="423"/>
      <c r="EZ48" s="423"/>
      <c r="FA48" s="423"/>
      <c r="FB48" s="423"/>
      <c r="FC48" s="423"/>
      <c r="FD48" s="423"/>
      <c r="FE48" s="423"/>
      <c r="FF48" s="423"/>
      <c r="FG48" s="423"/>
      <c r="FH48" s="423"/>
      <c r="FI48" s="423"/>
      <c r="FJ48" s="423"/>
      <c r="FK48" s="423"/>
      <c r="FL48" s="423"/>
      <c r="FM48" s="423"/>
      <c r="FN48" s="423"/>
      <c r="FO48" s="423"/>
      <c r="FP48" s="423"/>
      <c r="FQ48" s="423"/>
      <c r="FR48" s="423"/>
      <c r="FS48" s="423"/>
      <c r="FT48" s="423"/>
      <c r="FU48" s="423"/>
      <c r="FV48" s="423"/>
      <c r="FW48" s="423"/>
      <c r="FX48" s="423"/>
      <c r="FY48" s="423"/>
      <c r="FZ48" s="423"/>
      <c r="GA48" s="423"/>
      <c r="GB48" s="423"/>
      <c r="GC48" s="423"/>
      <c r="GD48" s="423"/>
      <c r="GE48" s="423"/>
      <c r="GF48" s="423"/>
      <c r="GG48" s="423"/>
      <c r="GH48" s="423"/>
      <c r="GI48" s="423"/>
      <c r="GJ48" s="423"/>
      <c r="GK48" s="423"/>
      <c r="GL48" s="423"/>
      <c r="GM48" s="423"/>
      <c r="GN48" s="423"/>
      <c r="GO48" s="423"/>
      <c r="GP48" s="423"/>
      <c r="GQ48" s="423"/>
      <c r="GR48" s="423"/>
      <c r="GS48" s="423"/>
      <c r="GT48" s="423"/>
      <c r="GU48" s="423"/>
      <c r="GV48" s="423"/>
      <c r="GW48" s="423"/>
      <c r="GX48" s="423"/>
      <c r="GY48" s="423"/>
      <c r="GZ48" s="423"/>
      <c r="HA48" s="423"/>
      <c r="HB48" s="423"/>
      <c r="HC48" s="423"/>
      <c r="HD48" s="423"/>
      <c r="HE48" s="423"/>
      <c r="HF48" s="423"/>
      <c r="HG48" s="423"/>
      <c r="HH48" s="423"/>
      <c r="HI48" s="423"/>
      <c r="HJ48" s="423"/>
      <c r="HK48" s="423"/>
      <c r="HL48" s="423"/>
      <c r="HM48" s="423"/>
      <c r="HN48" s="423"/>
      <c r="HO48" s="423"/>
      <c r="HP48" s="423"/>
      <c r="HQ48" s="423"/>
      <c r="HR48" s="423"/>
      <c r="HS48" s="423"/>
      <c r="HT48" s="423"/>
      <c r="HU48" s="423"/>
      <c r="HV48" s="423"/>
      <c r="HW48" s="423"/>
      <c r="HX48" s="423"/>
      <c r="HY48" s="423"/>
      <c r="HZ48" s="423"/>
      <c r="IA48" s="423"/>
      <c r="IB48" s="423"/>
      <c r="IC48" s="423"/>
      <c r="ID48" s="423"/>
      <c r="IE48" s="423"/>
      <c r="IF48" s="423"/>
      <c r="IG48" s="423"/>
      <c r="IH48" s="423"/>
      <c r="II48" s="423"/>
      <c r="IJ48" s="423"/>
      <c r="IK48" s="423"/>
      <c r="IL48" s="423"/>
      <c r="IM48" s="423"/>
      <c r="IN48" s="423"/>
      <c r="IO48" s="423"/>
      <c r="IP48" s="423"/>
      <c r="IQ48" s="423"/>
    </row>
    <row r="49" spans="1:251" ht="23.45" customHeight="1">
      <c r="A49" s="334"/>
      <c r="B49" s="357"/>
      <c r="C49" s="32"/>
      <c r="D49" s="724"/>
      <c r="E49" s="725"/>
      <c r="F49" s="725"/>
      <c r="G49" s="725"/>
      <c r="H49" s="725"/>
      <c r="I49" s="725"/>
      <c r="J49" s="725"/>
      <c r="K49" s="725"/>
      <c r="L49" s="726"/>
      <c r="M49" s="33"/>
      <c r="N49" s="143"/>
      <c r="O49" s="223" t="str">
        <f t="shared" si="0"/>
        <v/>
      </c>
      <c r="P49" s="53"/>
      <c r="Q49" s="423"/>
      <c r="R49" s="424"/>
      <c r="S49" s="424"/>
      <c r="T49" s="424"/>
      <c r="U49" s="424"/>
      <c r="V49" s="424"/>
      <c r="W49" s="424"/>
      <c r="X49" s="424"/>
      <c r="Y49" s="424"/>
      <c r="Z49" s="424"/>
      <c r="AA49" s="424"/>
      <c r="AB49" s="424"/>
      <c r="AC49" s="425"/>
      <c r="AD49" s="425"/>
      <c r="AE49" s="425"/>
      <c r="AF49" s="425"/>
      <c r="AG49" s="425"/>
      <c r="AH49" s="425"/>
      <c r="AI49" s="425"/>
      <c r="AJ49" s="425"/>
      <c r="AK49" s="425"/>
      <c r="AL49" s="425"/>
      <c r="AM49" s="425"/>
      <c r="AN49" s="425"/>
      <c r="AO49" s="425"/>
      <c r="AP49" s="425"/>
      <c r="AQ49" s="425"/>
      <c r="AR49" s="423"/>
      <c r="AS49" s="423"/>
      <c r="AT49" s="423"/>
      <c r="AU49" s="423"/>
      <c r="AV49" s="423"/>
      <c r="AW49" s="423"/>
      <c r="AX49" s="423"/>
      <c r="AY49" s="423"/>
      <c r="AZ49" s="423"/>
      <c r="BA49" s="423"/>
      <c r="BB49" s="423"/>
      <c r="BC49" s="423"/>
      <c r="BD49" s="423"/>
      <c r="BE49" s="423"/>
      <c r="BF49" s="423"/>
      <c r="BG49" s="423"/>
      <c r="BH49" s="423"/>
      <c r="BI49" s="423"/>
      <c r="BJ49" s="423"/>
      <c r="BK49" s="423"/>
      <c r="BL49" s="423"/>
      <c r="BM49" s="423"/>
      <c r="BN49" s="423"/>
      <c r="BO49" s="423"/>
      <c r="BP49" s="423"/>
      <c r="BQ49" s="423"/>
      <c r="BR49" s="423"/>
      <c r="BS49" s="423"/>
      <c r="BT49" s="423"/>
      <c r="BU49" s="423"/>
      <c r="BV49" s="423"/>
      <c r="BW49" s="423"/>
      <c r="BX49" s="423"/>
      <c r="BY49" s="423"/>
      <c r="BZ49" s="423"/>
      <c r="CA49" s="423"/>
      <c r="CB49" s="423"/>
      <c r="CC49" s="423"/>
      <c r="CD49" s="423"/>
      <c r="CE49" s="423"/>
      <c r="CF49" s="423"/>
      <c r="CG49" s="423"/>
      <c r="CH49" s="423"/>
      <c r="CI49" s="423"/>
      <c r="CJ49" s="423"/>
      <c r="CK49" s="423"/>
      <c r="CL49" s="423"/>
      <c r="CM49" s="423"/>
      <c r="CN49" s="423"/>
      <c r="CO49" s="423"/>
      <c r="CP49" s="423"/>
      <c r="CQ49" s="423"/>
      <c r="CR49" s="423"/>
      <c r="CS49" s="423"/>
      <c r="CT49" s="423"/>
      <c r="CU49" s="423"/>
      <c r="CV49" s="423"/>
      <c r="CW49" s="423"/>
      <c r="CX49" s="423"/>
      <c r="CY49" s="423"/>
      <c r="CZ49" s="423"/>
      <c r="DA49" s="423"/>
      <c r="DB49" s="423"/>
      <c r="DC49" s="423"/>
      <c r="DD49" s="423"/>
      <c r="DE49" s="423"/>
      <c r="DF49" s="423"/>
      <c r="DG49" s="423"/>
      <c r="DH49" s="423"/>
      <c r="DI49" s="423"/>
      <c r="DJ49" s="423"/>
      <c r="DK49" s="423"/>
      <c r="DL49" s="423"/>
      <c r="DM49" s="423"/>
      <c r="DN49" s="423"/>
      <c r="DO49" s="423"/>
      <c r="DP49" s="423"/>
      <c r="DQ49" s="423"/>
      <c r="DR49" s="423"/>
      <c r="DS49" s="423"/>
      <c r="DT49" s="423"/>
      <c r="DU49" s="423"/>
      <c r="DV49" s="423"/>
      <c r="DW49" s="423"/>
      <c r="DX49" s="423"/>
      <c r="DY49" s="423"/>
      <c r="DZ49" s="423"/>
      <c r="EA49" s="423"/>
      <c r="EB49" s="423"/>
      <c r="EC49" s="423"/>
      <c r="ED49" s="423"/>
      <c r="EE49" s="423"/>
      <c r="EF49" s="423"/>
      <c r="EG49" s="423"/>
      <c r="EH49" s="423"/>
      <c r="EI49" s="423"/>
      <c r="EJ49" s="423"/>
      <c r="EK49" s="423"/>
      <c r="EL49" s="423"/>
      <c r="EM49" s="423"/>
      <c r="EN49" s="423"/>
      <c r="EO49" s="423"/>
      <c r="EP49" s="423"/>
      <c r="EQ49" s="423"/>
      <c r="ER49" s="423"/>
      <c r="ES49" s="423"/>
      <c r="ET49" s="423"/>
      <c r="EU49" s="423"/>
      <c r="EV49" s="423"/>
      <c r="EW49" s="423"/>
      <c r="EX49" s="423"/>
      <c r="EY49" s="423"/>
      <c r="EZ49" s="423"/>
      <c r="FA49" s="423"/>
      <c r="FB49" s="423"/>
      <c r="FC49" s="423"/>
      <c r="FD49" s="423"/>
      <c r="FE49" s="423"/>
      <c r="FF49" s="423"/>
      <c r="FG49" s="423"/>
      <c r="FH49" s="423"/>
      <c r="FI49" s="423"/>
      <c r="FJ49" s="423"/>
      <c r="FK49" s="423"/>
      <c r="FL49" s="423"/>
      <c r="FM49" s="423"/>
      <c r="FN49" s="423"/>
      <c r="FO49" s="423"/>
      <c r="FP49" s="423"/>
      <c r="FQ49" s="423"/>
      <c r="FR49" s="423"/>
      <c r="FS49" s="423"/>
      <c r="FT49" s="423"/>
      <c r="FU49" s="423"/>
      <c r="FV49" s="423"/>
      <c r="FW49" s="423"/>
      <c r="FX49" s="423"/>
      <c r="FY49" s="423"/>
      <c r="FZ49" s="423"/>
      <c r="GA49" s="423"/>
      <c r="GB49" s="423"/>
      <c r="GC49" s="423"/>
      <c r="GD49" s="423"/>
      <c r="GE49" s="423"/>
      <c r="GF49" s="423"/>
      <c r="GG49" s="423"/>
      <c r="GH49" s="423"/>
      <c r="GI49" s="423"/>
      <c r="GJ49" s="423"/>
      <c r="GK49" s="423"/>
      <c r="GL49" s="423"/>
      <c r="GM49" s="423"/>
      <c r="GN49" s="423"/>
      <c r="GO49" s="423"/>
      <c r="GP49" s="423"/>
      <c r="GQ49" s="423"/>
      <c r="GR49" s="423"/>
      <c r="GS49" s="423"/>
      <c r="GT49" s="423"/>
      <c r="GU49" s="423"/>
      <c r="GV49" s="423"/>
      <c r="GW49" s="423"/>
      <c r="GX49" s="423"/>
      <c r="GY49" s="423"/>
      <c r="GZ49" s="423"/>
      <c r="HA49" s="423"/>
      <c r="HB49" s="423"/>
      <c r="HC49" s="423"/>
      <c r="HD49" s="423"/>
      <c r="HE49" s="423"/>
      <c r="HF49" s="423"/>
      <c r="HG49" s="423"/>
      <c r="HH49" s="423"/>
      <c r="HI49" s="423"/>
      <c r="HJ49" s="423"/>
      <c r="HK49" s="423"/>
      <c r="HL49" s="423"/>
      <c r="HM49" s="423"/>
      <c r="HN49" s="423"/>
      <c r="HO49" s="423"/>
      <c r="HP49" s="423"/>
      <c r="HQ49" s="423"/>
      <c r="HR49" s="423"/>
      <c r="HS49" s="423"/>
      <c r="HT49" s="423"/>
      <c r="HU49" s="423"/>
      <c r="HV49" s="423"/>
      <c r="HW49" s="423"/>
      <c r="HX49" s="423"/>
      <c r="HY49" s="423"/>
      <c r="HZ49" s="423"/>
      <c r="IA49" s="423"/>
      <c r="IB49" s="423"/>
      <c r="IC49" s="423"/>
      <c r="ID49" s="423"/>
      <c r="IE49" s="423"/>
      <c r="IF49" s="423"/>
      <c r="IG49" s="423"/>
      <c r="IH49" s="423"/>
      <c r="II49" s="423"/>
      <c r="IJ49" s="423"/>
      <c r="IK49" s="423"/>
      <c r="IL49" s="423"/>
      <c r="IM49" s="423"/>
      <c r="IN49" s="423"/>
      <c r="IO49" s="423"/>
      <c r="IP49" s="423"/>
      <c r="IQ49" s="423"/>
    </row>
    <row r="50" spans="1:251" ht="23.45" customHeight="1">
      <c r="A50" s="334"/>
      <c r="B50" s="357"/>
      <c r="C50" s="32"/>
      <c r="D50" s="724"/>
      <c r="E50" s="725"/>
      <c r="F50" s="725"/>
      <c r="G50" s="725"/>
      <c r="H50" s="725"/>
      <c r="I50" s="725"/>
      <c r="J50" s="725"/>
      <c r="K50" s="725"/>
      <c r="L50" s="726"/>
      <c r="M50" s="33"/>
      <c r="N50" s="143"/>
      <c r="O50" s="223" t="str">
        <f t="shared" si="0"/>
        <v/>
      </c>
      <c r="P50" s="53"/>
      <c r="Q50" s="423"/>
      <c r="R50" s="424"/>
      <c r="S50" s="424"/>
      <c r="T50" s="424"/>
      <c r="U50" s="424"/>
      <c r="V50" s="424"/>
      <c r="W50" s="424"/>
      <c r="X50" s="424"/>
      <c r="Y50" s="424"/>
      <c r="Z50" s="424"/>
      <c r="AA50" s="424"/>
      <c r="AB50" s="424"/>
      <c r="AC50" s="425"/>
      <c r="AD50" s="425"/>
      <c r="AE50" s="425"/>
      <c r="AF50" s="425"/>
      <c r="AG50" s="425"/>
      <c r="AH50" s="425"/>
      <c r="AI50" s="425"/>
      <c r="AJ50" s="425"/>
      <c r="AK50" s="425"/>
      <c r="AL50" s="425"/>
      <c r="AM50" s="425"/>
      <c r="AN50" s="425"/>
      <c r="AO50" s="425"/>
      <c r="AP50" s="425"/>
      <c r="AQ50" s="425"/>
      <c r="AR50" s="423"/>
      <c r="AS50" s="423"/>
      <c r="AT50" s="423"/>
      <c r="AU50" s="423"/>
      <c r="AV50" s="423"/>
      <c r="AW50" s="423"/>
      <c r="AX50" s="423"/>
      <c r="AY50" s="423"/>
      <c r="AZ50" s="423"/>
      <c r="BA50" s="423"/>
      <c r="BB50" s="423"/>
      <c r="BC50" s="423"/>
      <c r="BD50" s="423"/>
      <c r="BE50" s="423"/>
      <c r="BF50" s="423"/>
      <c r="BG50" s="423"/>
      <c r="BH50" s="423"/>
      <c r="BI50" s="423"/>
      <c r="BJ50" s="423"/>
      <c r="BK50" s="423"/>
      <c r="BL50" s="423"/>
      <c r="BM50" s="423"/>
      <c r="BN50" s="423"/>
      <c r="BO50" s="423"/>
      <c r="BP50" s="423"/>
      <c r="BQ50" s="423"/>
      <c r="BR50" s="423"/>
      <c r="BS50" s="423"/>
      <c r="BT50" s="423"/>
      <c r="BU50" s="423"/>
      <c r="BV50" s="423"/>
      <c r="BW50" s="423"/>
      <c r="BX50" s="423"/>
      <c r="BY50" s="423"/>
      <c r="BZ50" s="423"/>
      <c r="CA50" s="423"/>
      <c r="CB50" s="423"/>
      <c r="CC50" s="423"/>
      <c r="CD50" s="423"/>
      <c r="CE50" s="423"/>
      <c r="CF50" s="423"/>
      <c r="CG50" s="423"/>
      <c r="CH50" s="423"/>
      <c r="CI50" s="423"/>
      <c r="CJ50" s="423"/>
      <c r="CK50" s="423"/>
      <c r="CL50" s="423"/>
      <c r="CM50" s="423"/>
      <c r="CN50" s="423"/>
      <c r="CO50" s="423"/>
      <c r="CP50" s="423"/>
      <c r="CQ50" s="423"/>
      <c r="CR50" s="423"/>
      <c r="CS50" s="423"/>
      <c r="CT50" s="423"/>
      <c r="CU50" s="423"/>
      <c r="CV50" s="423"/>
      <c r="CW50" s="423"/>
      <c r="CX50" s="423"/>
      <c r="CY50" s="423"/>
      <c r="CZ50" s="423"/>
      <c r="DA50" s="423"/>
      <c r="DB50" s="423"/>
      <c r="DC50" s="423"/>
      <c r="DD50" s="423"/>
      <c r="DE50" s="423"/>
      <c r="DF50" s="423"/>
      <c r="DG50" s="423"/>
      <c r="DH50" s="423"/>
      <c r="DI50" s="423"/>
      <c r="DJ50" s="423"/>
      <c r="DK50" s="423"/>
      <c r="DL50" s="423"/>
      <c r="DM50" s="423"/>
      <c r="DN50" s="423"/>
      <c r="DO50" s="423"/>
      <c r="DP50" s="423"/>
      <c r="DQ50" s="423"/>
      <c r="DR50" s="423"/>
      <c r="DS50" s="423"/>
      <c r="DT50" s="423"/>
      <c r="DU50" s="423"/>
      <c r="DV50" s="423"/>
      <c r="DW50" s="423"/>
      <c r="DX50" s="423"/>
      <c r="DY50" s="423"/>
      <c r="DZ50" s="423"/>
      <c r="EA50" s="423"/>
      <c r="EB50" s="423"/>
      <c r="EC50" s="423"/>
      <c r="ED50" s="423"/>
      <c r="EE50" s="423"/>
      <c r="EF50" s="423"/>
      <c r="EG50" s="423"/>
      <c r="EH50" s="423"/>
      <c r="EI50" s="423"/>
      <c r="EJ50" s="423"/>
      <c r="EK50" s="423"/>
      <c r="EL50" s="423"/>
      <c r="EM50" s="423"/>
      <c r="EN50" s="423"/>
      <c r="EO50" s="423"/>
      <c r="EP50" s="423"/>
      <c r="EQ50" s="423"/>
      <c r="ER50" s="423"/>
      <c r="ES50" s="423"/>
      <c r="ET50" s="423"/>
      <c r="EU50" s="423"/>
      <c r="EV50" s="423"/>
      <c r="EW50" s="423"/>
      <c r="EX50" s="423"/>
      <c r="EY50" s="423"/>
      <c r="EZ50" s="423"/>
      <c r="FA50" s="423"/>
      <c r="FB50" s="423"/>
      <c r="FC50" s="423"/>
      <c r="FD50" s="423"/>
      <c r="FE50" s="423"/>
      <c r="FF50" s="423"/>
      <c r="FG50" s="423"/>
      <c r="FH50" s="423"/>
      <c r="FI50" s="423"/>
      <c r="FJ50" s="423"/>
      <c r="FK50" s="423"/>
      <c r="FL50" s="423"/>
      <c r="FM50" s="423"/>
      <c r="FN50" s="423"/>
      <c r="FO50" s="423"/>
      <c r="FP50" s="423"/>
      <c r="FQ50" s="423"/>
      <c r="FR50" s="423"/>
      <c r="FS50" s="423"/>
      <c r="FT50" s="423"/>
      <c r="FU50" s="423"/>
      <c r="FV50" s="423"/>
      <c r="FW50" s="423"/>
      <c r="FX50" s="423"/>
      <c r="FY50" s="423"/>
      <c r="FZ50" s="423"/>
      <c r="GA50" s="423"/>
      <c r="GB50" s="423"/>
      <c r="GC50" s="423"/>
      <c r="GD50" s="423"/>
      <c r="GE50" s="423"/>
      <c r="GF50" s="423"/>
      <c r="GG50" s="423"/>
      <c r="GH50" s="423"/>
      <c r="GI50" s="423"/>
      <c r="GJ50" s="423"/>
      <c r="GK50" s="423"/>
      <c r="GL50" s="423"/>
      <c r="GM50" s="423"/>
      <c r="GN50" s="423"/>
      <c r="GO50" s="423"/>
      <c r="GP50" s="423"/>
      <c r="GQ50" s="423"/>
      <c r="GR50" s="423"/>
      <c r="GS50" s="423"/>
      <c r="GT50" s="423"/>
      <c r="GU50" s="423"/>
      <c r="GV50" s="423"/>
      <c r="GW50" s="423"/>
      <c r="GX50" s="423"/>
      <c r="GY50" s="423"/>
      <c r="GZ50" s="423"/>
      <c r="HA50" s="423"/>
      <c r="HB50" s="423"/>
      <c r="HC50" s="423"/>
      <c r="HD50" s="423"/>
      <c r="HE50" s="423"/>
      <c r="HF50" s="423"/>
      <c r="HG50" s="423"/>
      <c r="HH50" s="423"/>
      <c r="HI50" s="423"/>
      <c r="HJ50" s="423"/>
      <c r="HK50" s="423"/>
      <c r="HL50" s="423"/>
      <c r="HM50" s="423"/>
      <c r="HN50" s="423"/>
      <c r="HO50" s="423"/>
      <c r="HP50" s="423"/>
      <c r="HQ50" s="423"/>
      <c r="HR50" s="423"/>
      <c r="HS50" s="423"/>
      <c r="HT50" s="423"/>
      <c r="HU50" s="423"/>
      <c r="HV50" s="423"/>
      <c r="HW50" s="423"/>
      <c r="HX50" s="423"/>
      <c r="HY50" s="423"/>
      <c r="HZ50" s="423"/>
      <c r="IA50" s="423"/>
      <c r="IB50" s="423"/>
      <c r="IC50" s="423"/>
      <c r="ID50" s="423"/>
      <c r="IE50" s="423"/>
      <c r="IF50" s="423"/>
      <c r="IG50" s="423"/>
      <c r="IH50" s="423"/>
      <c r="II50" s="423"/>
      <c r="IJ50" s="423"/>
      <c r="IK50" s="423"/>
      <c r="IL50" s="423"/>
      <c r="IM50" s="423"/>
      <c r="IN50" s="423"/>
      <c r="IO50" s="423"/>
      <c r="IP50" s="423"/>
      <c r="IQ50" s="423"/>
    </row>
    <row r="51" spans="1:251" ht="23.45" customHeight="1">
      <c r="A51" s="334"/>
      <c r="B51" s="357"/>
      <c r="C51" s="32"/>
      <c r="D51" s="724"/>
      <c r="E51" s="725"/>
      <c r="F51" s="725"/>
      <c r="G51" s="725"/>
      <c r="H51" s="725"/>
      <c r="I51" s="725"/>
      <c r="J51" s="725"/>
      <c r="K51" s="725"/>
      <c r="L51" s="726"/>
      <c r="M51" s="33"/>
      <c r="N51" s="143"/>
      <c r="O51" s="223" t="str">
        <f t="shared" si="0"/>
        <v/>
      </c>
      <c r="P51" s="53"/>
      <c r="Q51" s="423"/>
      <c r="R51" s="424"/>
      <c r="S51" s="424"/>
      <c r="T51" s="424"/>
      <c r="U51" s="424"/>
      <c r="V51" s="424"/>
      <c r="W51" s="424"/>
      <c r="X51" s="424"/>
      <c r="Y51" s="424"/>
      <c r="Z51" s="424"/>
      <c r="AA51" s="424"/>
      <c r="AB51" s="424"/>
      <c r="AC51" s="425"/>
      <c r="AD51" s="425"/>
      <c r="AE51" s="425"/>
      <c r="AF51" s="425"/>
      <c r="AG51" s="425"/>
      <c r="AH51" s="425"/>
      <c r="AI51" s="425"/>
      <c r="AJ51" s="425"/>
      <c r="AK51" s="425"/>
      <c r="AL51" s="425"/>
      <c r="AM51" s="425"/>
      <c r="AN51" s="425"/>
      <c r="AO51" s="425"/>
      <c r="AP51" s="425"/>
      <c r="AQ51" s="425"/>
      <c r="AR51" s="423"/>
      <c r="AS51" s="423"/>
      <c r="AT51" s="423"/>
      <c r="AU51" s="423"/>
      <c r="AV51" s="423"/>
      <c r="AW51" s="423"/>
      <c r="AX51" s="423"/>
      <c r="AY51" s="423"/>
      <c r="AZ51" s="423"/>
      <c r="BA51" s="423"/>
      <c r="BB51" s="423"/>
      <c r="BC51" s="423"/>
      <c r="BD51" s="423"/>
      <c r="BE51" s="423"/>
      <c r="BF51" s="423"/>
      <c r="BG51" s="423"/>
      <c r="BH51" s="423"/>
      <c r="BI51" s="423"/>
      <c r="BJ51" s="423"/>
      <c r="BK51" s="423"/>
      <c r="BL51" s="423"/>
      <c r="BM51" s="423"/>
      <c r="BN51" s="423"/>
      <c r="BO51" s="423"/>
      <c r="BP51" s="423"/>
      <c r="BQ51" s="423"/>
      <c r="BR51" s="423"/>
      <c r="BS51" s="423"/>
      <c r="BT51" s="423"/>
      <c r="BU51" s="423"/>
      <c r="BV51" s="423"/>
      <c r="BW51" s="423"/>
      <c r="BX51" s="423"/>
      <c r="BY51" s="423"/>
      <c r="BZ51" s="423"/>
      <c r="CA51" s="423"/>
      <c r="CB51" s="423"/>
      <c r="CC51" s="423"/>
      <c r="CD51" s="423"/>
      <c r="CE51" s="423"/>
      <c r="CF51" s="423"/>
      <c r="CG51" s="423"/>
      <c r="CH51" s="423"/>
      <c r="CI51" s="423"/>
      <c r="CJ51" s="423"/>
      <c r="CK51" s="423"/>
      <c r="CL51" s="423"/>
      <c r="CM51" s="423"/>
      <c r="CN51" s="423"/>
      <c r="CO51" s="423"/>
      <c r="CP51" s="423"/>
      <c r="CQ51" s="423"/>
      <c r="CR51" s="423"/>
      <c r="CS51" s="423"/>
      <c r="CT51" s="423"/>
      <c r="CU51" s="423"/>
      <c r="CV51" s="423"/>
      <c r="CW51" s="423"/>
      <c r="CX51" s="423"/>
      <c r="CY51" s="423"/>
      <c r="CZ51" s="423"/>
      <c r="DA51" s="423"/>
      <c r="DB51" s="423"/>
      <c r="DC51" s="423"/>
      <c r="DD51" s="423"/>
      <c r="DE51" s="423"/>
      <c r="DF51" s="423"/>
      <c r="DG51" s="423"/>
      <c r="DH51" s="423"/>
      <c r="DI51" s="423"/>
      <c r="DJ51" s="423"/>
      <c r="DK51" s="423"/>
      <c r="DL51" s="423"/>
      <c r="DM51" s="423"/>
      <c r="DN51" s="423"/>
      <c r="DO51" s="423"/>
      <c r="DP51" s="423"/>
      <c r="DQ51" s="423"/>
      <c r="DR51" s="423"/>
      <c r="DS51" s="423"/>
      <c r="DT51" s="423"/>
      <c r="DU51" s="423"/>
      <c r="DV51" s="423"/>
      <c r="DW51" s="423"/>
      <c r="DX51" s="423"/>
      <c r="DY51" s="423"/>
      <c r="DZ51" s="423"/>
      <c r="EA51" s="423"/>
      <c r="EB51" s="423"/>
      <c r="EC51" s="423"/>
      <c r="ED51" s="423"/>
      <c r="EE51" s="423"/>
      <c r="EF51" s="423"/>
      <c r="EG51" s="423"/>
      <c r="EH51" s="423"/>
      <c r="EI51" s="423"/>
      <c r="EJ51" s="423"/>
      <c r="EK51" s="423"/>
      <c r="EL51" s="423"/>
      <c r="EM51" s="423"/>
      <c r="EN51" s="423"/>
      <c r="EO51" s="423"/>
      <c r="EP51" s="423"/>
      <c r="EQ51" s="423"/>
      <c r="ER51" s="423"/>
      <c r="ES51" s="423"/>
      <c r="ET51" s="423"/>
      <c r="EU51" s="423"/>
      <c r="EV51" s="423"/>
      <c r="EW51" s="423"/>
      <c r="EX51" s="423"/>
      <c r="EY51" s="423"/>
      <c r="EZ51" s="423"/>
      <c r="FA51" s="423"/>
      <c r="FB51" s="423"/>
      <c r="FC51" s="423"/>
      <c r="FD51" s="423"/>
      <c r="FE51" s="423"/>
      <c r="FF51" s="423"/>
      <c r="FG51" s="423"/>
      <c r="FH51" s="423"/>
      <c r="FI51" s="423"/>
      <c r="FJ51" s="423"/>
      <c r="FK51" s="423"/>
      <c r="FL51" s="423"/>
      <c r="FM51" s="423"/>
      <c r="FN51" s="423"/>
      <c r="FO51" s="423"/>
      <c r="FP51" s="423"/>
      <c r="FQ51" s="423"/>
      <c r="FR51" s="423"/>
      <c r="FS51" s="423"/>
      <c r="FT51" s="423"/>
      <c r="FU51" s="423"/>
      <c r="FV51" s="423"/>
      <c r="FW51" s="423"/>
      <c r="FX51" s="423"/>
      <c r="FY51" s="423"/>
      <c r="FZ51" s="423"/>
      <c r="GA51" s="423"/>
      <c r="GB51" s="423"/>
      <c r="GC51" s="423"/>
      <c r="GD51" s="423"/>
      <c r="GE51" s="423"/>
      <c r="GF51" s="423"/>
      <c r="GG51" s="423"/>
      <c r="GH51" s="423"/>
      <c r="GI51" s="423"/>
      <c r="GJ51" s="423"/>
      <c r="GK51" s="423"/>
      <c r="GL51" s="423"/>
      <c r="GM51" s="423"/>
      <c r="GN51" s="423"/>
      <c r="GO51" s="423"/>
      <c r="GP51" s="423"/>
      <c r="GQ51" s="423"/>
      <c r="GR51" s="423"/>
      <c r="GS51" s="423"/>
      <c r="GT51" s="423"/>
      <c r="GU51" s="423"/>
      <c r="GV51" s="423"/>
      <c r="GW51" s="423"/>
      <c r="GX51" s="423"/>
      <c r="GY51" s="423"/>
      <c r="GZ51" s="423"/>
      <c r="HA51" s="423"/>
      <c r="HB51" s="423"/>
      <c r="HC51" s="423"/>
      <c r="HD51" s="423"/>
      <c r="HE51" s="423"/>
      <c r="HF51" s="423"/>
      <c r="HG51" s="423"/>
      <c r="HH51" s="423"/>
      <c r="HI51" s="423"/>
      <c r="HJ51" s="423"/>
      <c r="HK51" s="423"/>
      <c r="HL51" s="423"/>
      <c r="HM51" s="423"/>
      <c r="HN51" s="423"/>
      <c r="HO51" s="423"/>
      <c r="HP51" s="423"/>
      <c r="HQ51" s="423"/>
      <c r="HR51" s="423"/>
      <c r="HS51" s="423"/>
      <c r="HT51" s="423"/>
      <c r="HU51" s="423"/>
      <c r="HV51" s="423"/>
      <c r="HW51" s="423"/>
      <c r="HX51" s="423"/>
      <c r="HY51" s="423"/>
      <c r="HZ51" s="423"/>
      <c r="IA51" s="423"/>
      <c r="IB51" s="423"/>
      <c r="IC51" s="423"/>
      <c r="ID51" s="423"/>
      <c r="IE51" s="423"/>
      <c r="IF51" s="423"/>
      <c r="IG51" s="423"/>
      <c r="IH51" s="423"/>
      <c r="II51" s="423"/>
      <c r="IJ51" s="423"/>
      <c r="IK51" s="423"/>
      <c r="IL51" s="423"/>
      <c r="IM51" s="423"/>
      <c r="IN51" s="423"/>
      <c r="IO51" s="423"/>
      <c r="IP51" s="423"/>
      <c r="IQ51" s="423"/>
    </row>
    <row r="52" spans="1:251" ht="23.45" customHeight="1">
      <c r="A52" s="334"/>
      <c r="B52" s="357"/>
      <c r="C52" s="32"/>
      <c r="D52" s="724"/>
      <c r="E52" s="725"/>
      <c r="F52" s="725"/>
      <c r="G52" s="725"/>
      <c r="H52" s="725"/>
      <c r="I52" s="725"/>
      <c r="J52" s="725"/>
      <c r="K52" s="725"/>
      <c r="L52" s="726"/>
      <c r="M52" s="33"/>
      <c r="N52" s="143"/>
      <c r="O52" s="223" t="str">
        <f t="shared" si="0"/>
        <v/>
      </c>
      <c r="P52" s="53"/>
      <c r="Q52" s="423"/>
      <c r="R52" s="424"/>
      <c r="S52" s="424"/>
      <c r="T52" s="424"/>
      <c r="U52" s="424"/>
      <c r="V52" s="424"/>
      <c r="W52" s="424"/>
      <c r="X52" s="424"/>
      <c r="Y52" s="424"/>
      <c r="Z52" s="424"/>
      <c r="AA52" s="424"/>
      <c r="AB52" s="424"/>
      <c r="AC52" s="425"/>
      <c r="AD52" s="425"/>
      <c r="AE52" s="425"/>
      <c r="AF52" s="425"/>
      <c r="AG52" s="425"/>
      <c r="AH52" s="425"/>
      <c r="AI52" s="425"/>
      <c r="AJ52" s="425"/>
      <c r="AK52" s="425"/>
      <c r="AL52" s="425"/>
      <c r="AM52" s="425"/>
      <c r="AN52" s="425"/>
      <c r="AO52" s="425"/>
      <c r="AP52" s="425"/>
      <c r="AQ52" s="425"/>
      <c r="AR52" s="423"/>
      <c r="AS52" s="423"/>
      <c r="AT52" s="423"/>
      <c r="AU52" s="423"/>
      <c r="AV52" s="423"/>
      <c r="AW52" s="423"/>
      <c r="AX52" s="423"/>
      <c r="AY52" s="423"/>
      <c r="AZ52" s="423"/>
      <c r="BA52" s="423"/>
      <c r="BB52" s="423"/>
      <c r="BC52" s="423"/>
      <c r="BD52" s="423"/>
      <c r="BE52" s="423"/>
      <c r="BF52" s="423"/>
      <c r="BG52" s="423"/>
      <c r="BH52" s="423"/>
      <c r="BI52" s="423"/>
      <c r="BJ52" s="423"/>
      <c r="BK52" s="423"/>
      <c r="BL52" s="423"/>
      <c r="BM52" s="423"/>
      <c r="BN52" s="423"/>
      <c r="BO52" s="423"/>
      <c r="BP52" s="423"/>
      <c r="BQ52" s="423"/>
      <c r="BR52" s="423"/>
      <c r="BS52" s="423"/>
      <c r="BT52" s="423"/>
      <c r="BU52" s="423"/>
      <c r="BV52" s="423"/>
      <c r="BW52" s="423"/>
      <c r="BX52" s="423"/>
      <c r="BY52" s="423"/>
      <c r="BZ52" s="423"/>
      <c r="CA52" s="423"/>
      <c r="CB52" s="423"/>
      <c r="CC52" s="423"/>
      <c r="CD52" s="423"/>
      <c r="CE52" s="423"/>
      <c r="CF52" s="423"/>
      <c r="CG52" s="423"/>
      <c r="CH52" s="423"/>
      <c r="CI52" s="423"/>
      <c r="CJ52" s="423"/>
      <c r="CK52" s="423"/>
      <c r="CL52" s="423"/>
      <c r="CM52" s="423"/>
      <c r="CN52" s="423"/>
      <c r="CO52" s="423"/>
      <c r="CP52" s="423"/>
      <c r="CQ52" s="423"/>
      <c r="CR52" s="423"/>
      <c r="CS52" s="423"/>
      <c r="CT52" s="423"/>
      <c r="CU52" s="423"/>
      <c r="CV52" s="423"/>
      <c r="CW52" s="423"/>
      <c r="CX52" s="423"/>
      <c r="CY52" s="423"/>
      <c r="CZ52" s="423"/>
      <c r="DA52" s="423"/>
      <c r="DB52" s="423"/>
      <c r="DC52" s="423"/>
      <c r="DD52" s="423"/>
      <c r="DE52" s="423"/>
      <c r="DF52" s="423"/>
      <c r="DG52" s="423"/>
      <c r="DH52" s="423"/>
      <c r="DI52" s="423"/>
      <c r="DJ52" s="423"/>
      <c r="DK52" s="423"/>
      <c r="DL52" s="423"/>
      <c r="DM52" s="423"/>
      <c r="DN52" s="423"/>
      <c r="DO52" s="423"/>
      <c r="DP52" s="423"/>
      <c r="DQ52" s="423"/>
      <c r="DR52" s="423"/>
      <c r="DS52" s="423"/>
      <c r="DT52" s="423"/>
      <c r="DU52" s="423"/>
      <c r="DV52" s="423"/>
      <c r="DW52" s="423"/>
      <c r="DX52" s="423"/>
      <c r="DY52" s="423"/>
      <c r="DZ52" s="423"/>
      <c r="EA52" s="423"/>
      <c r="EB52" s="423"/>
      <c r="EC52" s="423"/>
      <c r="ED52" s="423"/>
      <c r="EE52" s="423"/>
      <c r="EF52" s="423"/>
      <c r="EG52" s="423"/>
      <c r="EH52" s="423"/>
      <c r="EI52" s="423"/>
      <c r="EJ52" s="423"/>
      <c r="EK52" s="423"/>
      <c r="EL52" s="423"/>
      <c r="EM52" s="423"/>
      <c r="EN52" s="423"/>
      <c r="EO52" s="423"/>
      <c r="EP52" s="423"/>
      <c r="EQ52" s="423"/>
      <c r="ER52" s="423"/>
      <c r="ES52" s="423"/>
      <c r="ET52" s="423"/>
      <c r="EU52" s="423"/>
      <c r="EV52" s="423"/>
      <c r="EW52" s="423"/>
      <c r="EX52" s="423"/>
      <c r="EY52" s="423"/>
      <c r="EZ52" s="423"/>
      <c r="FA52" s="423"/>
      <c r="FB52" s="423"/>
      <c r="FC52" s="423"/>
      <c r="FD52" s="423"/>
      <c r="FE52" s="423"/>
      <c r="FF52" s="423"/>
      <c r="FG52" s="423"/>
      <c r="FH52" s="423"/>
      <c r="FI52" s="423"/>
      <c r="FJ52" s="423"/>
      <c r="FK52" s="423"/>
      <c r="FL52" s="423"/>
      <c r="FM52" s="423"/>
      <c r="FN52" s="423"/>
      <c r="FO52" s="423"/>
      <c r="FP52" s="423"/>
      <c r="FQ52" s="423"/>
      <c r="FR52" s="423"/>
      <c r="FS52" s="423"/>
      <c r="FT52" s="423"/>
      <c r="FU52" s="423"/>
      <c r="FV52" s="423"/>
      <c r="FW52" s="423"/>
      <c r="FX52" s="423"/>
      <c r="FY52" s="423"/>
      <c r="FZ52" s="423"/>
      <c r="GA52" s="423"/>
      <c r="GB52" s="423"/>
      <c r="GC52" s="423"/>
      <c r="GD52" s="423"/>
      <c r="GE52" s="423"/>
      <c r="GF52" s="423"/>
      <c r="GG52" s="423"/>
      <c r="GH52" s="423"/>
      <c r="GI52" s="423"/>
      <c r="GJ52" s="423"/>
      <c r="GK52" s="423"/>
      <c r="GL52" s="423"/>
      <c r="GM52" s="423"/>
      <c r="GN52" s="423"/>
      <c r="GO52" s="423"/>
      <c r="GP52" s="423"/>
      <c r="GQ52" s="423"/>
      <c r="GR52" s="423"/>
      <c r="GS52" s="423"/>
      <c r="GT52" s="423"/>
      <c r="GU52" s="423"/>
      <c r="GV52" s="423"/>
      <c r="GW52" s="423"/>
      <c r="GX52" s="423"/>
      <c r="GY52" s="423"/>
      <c r="GZ52" s="423"/>
      <c r="HA52" s="423"/>
      <c r="HB52" s="423"/>
      <c r="HC52" s="423"/>
      <c r="HD52" s="423"/>
      <c r="HE52" s="423"/>
      <c r="HF52" s="423"/>
      <c r="HG52" s="423"/>
      <c r="HH52" s="423"/>
      <c r="HI52" s="423"/>
      <c r="HJ52" s="423"/>
      <c r="HK52" s="423"/>
      <c r="HL52" s="423"/>
      <c r="HM52" s="423"/>
      <c r="HN52" s="423"/>
      <c r="HO52" s="423"/>
      <c r="HP52" s="423"/>
      <c r="HQ52" s="423"/>
      <c r="HR52" s="423"/>
      <c r="HS52" s="423"/>
      <c r="HT52" s="423"/>
      <c r="HU52" s="423"/>
      <c r="HV52" s="423"/>
      <c r="HW52" s="423"/>
      <c r="HX52" s="423"/>
      <c r="HY52" s="423"/>
      <c r="HZ52" s="423"/>
      <c r="IA52" s="423"/>
      <c r="IB52" s="423"/>
      <c r="IC52" s="423"/>
      <c r="ID52" s="423"/>
      <c r="IE52" s="423"/>
      <c r="IF52" s="423"/>
      <c r="IG52" s="423"/>
      <c r="IH52" s="423"/>
      <c r="II52" s="423"/>
      <c r="IJ52" s="423"/>
      <c r="IK52" s="423"/>
      <c r="IL52" s="423"/>
      <c r="IM52" s="423"/>
      <c r="IN52" s="423"/>
      <c r="IO52" s="423"/>
      <c r="IP52" s="423"/>
      <c r="IQ52" s="423"/>
    </row>
    <row r="53" spans="1:251" ht="23.45" customHeight="1">
      <c r="A53" s="334"/>
      <c r="B53" s="357"/>
      <c r="C53" s="32"/>
      <c r="D53" s="724"/>
      <c r="E53" s="725"/>
      <c r="F53" s="725"/>
      <c r="G53" s="725"/>
      <c r="H53" s="725"/>
      <c r="I53" s="725"/>
      <c r="J53" s="725"/>
      <c r="K53" s="725"/>
      <c r="L53" s="726"/>
      <c r="M53" s="33"/>
      <c r="N53" s="143"/>
      <c r="O53" s="223" t="str">
        <f t="shared" si="0"/>
        <v/>
      </c>
      <c r="P53" s="53"/>
      <c r="Q53" s="423"/>
      <c r="R53" s="424"/>
      <c r="S53" s="424"/>
      <c r="T53" s="424"/>
      <c r="U53" s="424"/>
      <c r="V53" s="424"/>
      <c r="W53" s="424"/>
      <c r="X53" s="424"/>
      <c r="Y53" s="424"/>
      <c r="Z53" s="424"/>
      <c r="AA53" s="424"/>
      <c r="AB53" s="424"/>
      <c r="AC53" s="425"/>
      <c r="AD53" s="425"/>
      <c r="AE53" s="425"/>
      <c r="AF53" s="425"/>
      <c r="AG53" s="425"/>
      <c r="AH53" s="425"/>
      <c r="AI53" s="425"/>
      <c r="AJ53" s="425"/>
      <c r="AK53" s="425"/>
      <c r="AL53" s="425"/>
      <c r="AM53" s="425"/>
      <c r="AN53" s="425"/>
      <c r="AO53" s="425"/>
      <c r="AP53" s="425"/>
      <c r="AQ53" s="425"/>
      <c r="AR53" s="423"/>
      <c r="AS53" s="423"/>
      <c r="AT53" s="423"/>
      <c r="AU53" s="423"/>
      <c r="AV53" s="423"/>
      <c r="AW53" s="423"/>
      <c r="AX53" s="423"/>
      <c r="AY53" s="423"/>
      <c r="AZ53" s="423"/>
      <c r="BA53" s="423"/>
      <c r="BB53" s="423"/>
      <c r="BC53" s="423"/>
      <c r="BD53" s="423"/>
      <c r="BE53" s="423"/>
      <c r="BF53" s="423"/>
      <c r="BG53" s="423"/>
      <c r="BH53" s="423"/>
      <c r="BI53" s="423"/>
      <c r="BJ53" s="423"/>
      <c r="BK53" s="423"/>
      <c r="BL53" s="423"/>
      <c r="BM53" s="423"/>
      <c r="BN53" s="423"/>
      <c r="BO53" s="423"/>
      <c r="BP53" s="423"/>
      <c r="BQ53" s="423"/>
      <c r="BR53" s="423"/>
      <c r="BS53" s="423"/>
      <c r="BT53" s="423"/>
      <c r="BU53" s="423"/>
      <c r="BV53" s="423"/>
      <c r="BW53" s="423"/>
      <c r="BX53" s="423"/>
      <c r="BY53" s="423"/>
      <c r="BZ53" s="423"/>
      <c r="CA53" s="423"/>
      <c r="CB53" s="423"/>
      <c r="CC53" s="423"/>
      <c r="CD53" s="423"/>
      <c r="CE53" s="423"/>
      <c r="CF53" s="423"/>
      <c r="CG53" s="423"/>
      <c r="CH53" s="423"/>
      <c r="CI53" s="423"/>
      <c r="CJ53" s="423"/>
      <c r="CK53" s="423"/>
      <c r="CL53" s="423"/>
      <c r="CM53" s="423"/>
      <c r="CN53" s="423"/>
      <c r="CO53" s="423"/>
      <c r="CP53" s="423"/>
      <c r="CQ53" s="423"/>
      <c r="CR53" s="423"/>
      <c r="CS53" s="423"/>
      <c r="CT53" s="423"/>
      <c r="CU53" s="423"/>
      <c r="CV53" s="423"/>
      <c r="CW53" s="423"/>
      <c r="CX53" s="423"/>
      <c r="CY53" s="423"/>
      <c r="CZ53" s="423"/>
      <c r="DA53" s="423"/>
      <c r="DB53" s="423"/>
      <c r="DC53" s="423"/>
      <c r="DD53" s="423"/>
      <c r="DE53" s="423"/>
      <c r="DF53" s="423"/>
      <c r="DG53" s="423"/>
      <c r="DH53" s="423"/>
      <c r="DI53" s="423"/>
      <c r="DJ53" s="423"/>
      <c r="DK53" s="423"/>
      <c r="DL53" s="423"/>
      <c r="DM53" s="423"/>
      <c r="DN53" s="423"/>
      <c r="DO53" s="423"/>
      <c r="DP53" s="423"/>
      <c r="DQ53" s="423"/>
      <c r="DR53" s="423"/>
      <c r="DS53" s="423"/>
      <c r="DT53" s="423"/>
      <c r="DU53" s="423"/>
      <c r="DV53" s="423"/>
      <c r="DW53" s="423"/>
      <c r="DX53" s="423"/>
      <c r="DY53" s="423"/>
      <c r="DZ53" s="423"/>
      <c r="EA53" s="423"/>
      <c r="EB53" s="423"/>
      <c r="EC53" s="423"/>
      <c r="ED53" s="423"/>
      <c r="EE53" s="423"/>
      <c r="EF53" s="423"/>
      <c r="EG53" s="423"/>
      <c r="EH53" s="423"/>
      <c r="EI53" s="423"/>
      <c r="EJ53" s="423"/>
      <c r="EK53" s="423"/>
      <c r="EL53" s="423"/>
      <c r="EM53" s="423"/>
      <c r="EN53" s="423"/>
      <c r="EO53" s="423"/>
      <c r="EP53" s="423"/>
      <c r="EQ53" s="423"/>
      <c r="ER53" s="423"/>
      <c r="ES53" s="423"/>
      <c r="ET53" s="423"/>
      <c r="EU53" s="423"/>
      <c r="EV53" s="423"/>
      <c r="EW53" s="423"/>
      <c r="EX53" s="423"/>
      <c r="EY53" s="423"/>
      <c r="EZ53" s="423"/>
      <c r="FA53" s="423"/>
      <c r="FB53" s="423"/>
      <c r="FC53" s="423"/>
      <c r="FD53" s="423"/>
      <c r="FE53" s="423"/>
      <c r="FF53" s="423"/>
      <c r="FG53" s="423"/>
      <c r="FH53" s="423"/>
      <c r="FI53" s="423"/>
      <c r="FJ53" s="423"/>
      <c r="FK53" s="423"/>
      <c r="FL53" s="423"/>
      <c r="FM53" s="423"/>
      <c r="FN53" s="423"/>
      <c r="FO53" s="423"/>
      <c r="FP53" s="423"/>
      <c r="FQ53" s="423"/>
      <c r="FR53" s="423"/>
      <c r="FS53" s="423"/>
      <c r="FT53" s="423"/>
      <c r="FU53" s="423"/>
      <c r="FV53" s="423"/>
      <c r="FW53" s="423"/>
      <c r="FX53" s="423"/>
      <c r="FY53" s="423"/>
      <c r="FZ53" s="423"/>
      <c r="GA53" s="423"/>
      <c r="GB53" s="423"/>
      <c r="GC53" s="423"/>
      <c r="GD53" s="423"/>
      <c r="GE53" s="423"/>
      <c r="GF53" s="423"/>
      <c r="GG53" s="423"/>
      <c r="GH53" s="423"/>
      <c r="GI53" s="423"/>
      <c r="GJ53" s="423"/>
      <c r="GK53" s="423"/>
      <c r="GL53" s="423"/>
      <c r="GM53" s="423"/>
      <c r="GN53" s="423"/>
      <c r="GO53" s="423"/>
      <c r="GP53" s="423"/>
      <c r="GQ53" s="423"/>
      <c r="GR53" s="423"/>
      <c r="GS53" s="423"/>
      <c r="GT53" s="423"/>
      <c r="GU53" s="423"/>
      <c r="GV53" s="423"/>
      <c r="GW53" s="423"/>
      <c r="GX53" s="423"/>
      <c r="GY53" s="423"/>
      <c r="GZ53" s="423"/>
      <c r="HA53" s="423"/>
      <c r="HB53" s="423"/>
      <c r="HC53" s="423"/>
      <c r="HD53" s="423"/>
      <c r="HE53" s="423"/>
      <c r="HF53" s="423"/>
      <c r="HG53" s="423"/>
      <c r="HH53" s="423"/>
      <c r="HI53" s="423"/>
      <c r="HJ53" s="423"/>
      <c r="HK53" s="423"/>
      <c r="HL53" s="423"/>
      <c r="HM53" s="423"/>
      <c r="HN53" s="423"/>
      <c r="HO53" s="423"/>
      <c r="HP53" s="423"/>
      <c r="HQ53" s="423"/>
      <c r="HR53" s="423"/>
      <c r="HS53" s="423"/>
      <c r="HT53" s="423"/>
      <c r="HU53" s="423"/>
      <c r="HV53" s="423"/>
      <c r="HW53" s="423"/>
      <c r="HX53" s="423"/>
      <c r="HY53" s="423"/>
      <c r="HZ53" s="423"/>
      <c r="IA53" s="423"/>
      <c r="IB53" s="423"/>
      <c r="IC53" s="423"/>
      <c r="ID53" s="423"/>
      <c r="IE53" s="423"/>
      <c r="IF53" s="423"/>
      <c r="IG53" s="423"/>
      <c r="IH53" s="423"/>
      <c r="II53" s="423"/>
      <c r="IJ53" s="423"/>
      <c r="IK53" s="423"/>
      <c r="IL53" s="423"/>
      <c r="IM53" s="423"/>
      <c r="IN53" s="423"/>
      <c r="IO53" s="423"/>
      <c r="IP53" s="423"/>
      <c r="IQ53" s="423"/>
    </row>
    <row r="54" spans="1:251" ht="23.45" customHeight="1">
      <c r="A54" s="334"/>
      <c r="B54" s="320"/>
      <c r="C54" s="32"/>
      <c r="D54" s="724"/>
      <c r="E54" s="725"/>
      <c r="F54" s="725"/>
      <c r="G54" s="725"/>
      <c r="H54" s="725"/>
      <c r="I54" s="725"/>
      <c r="J54" s="725"/>
      <c r="K54" s="725"/>
      <c r="L54" s="726"/>
      <c r="M54" s="33"/>
      <c r="N54" s="143"/>
      <c r="O54" s="223" t="str">
        <f t="shared" si="0"/>
        <v/>
      </c>
      <c r="P54" s="53"/>
      <c r="Q54" s="423"/>
      <c r="R54" s="424"/>
      <c r="S54" s="424"/>
      <c r="T54" s="424"/>
      <c r="U54" s="424"/>
      <c r="V54" s="424"/>
      <c r="W54" s="424"/>
      <c r="X54" s="424"/>
      <c r="Y54" s="424"/>
      <c r="Z54" s="424"/>
      <c r="AA54" s="424"/>
      <c r="AB54" s="424"/>
      <c r="AC54" s="425"/>
      <c r="AD54" s="425"/>
      <c r="AE54" s="425"/>
      <c r="AF54" s="425"/>
      <c r="AG54" s="425"/>
      <c r="AH54" s="425"/>
      <c r="AI54" s="425"/>
      <c r="AJ54" s="425"/>
      <c r="AK54" s="425"/>
      <c r="AL54" s="425"/>
      <c r="AM54" s="425"/>
      <c r="AN54" s="425"/>
      <c r="AO54" s="425"/>
      <c r="AP54" s="425"/>
      <c r="AQ54" s="425"/>
      <c r="AR54" s="423"/>
      <c r="AS54" s="423"/>
      <c r="AT54" s="423"/>
      <c r="AU54" s="423"/>
      <c r="AV54" s="423"/>
      <c r="AW54" s="423"/>
      <c r="AX54" s="423"/>
      <c r="AY54" s="423"/>
      <c r="AZ54" s="423"/>
      <c r="BA54" s="423"/>
      <c r="BB54" s="423"/>
      <c r="BC54" s="423"/>
      <c r="BD54" s="423"/>
      <c r="BE54" s="423"/>
      <c r="BF54" s="423"/>
      <c r="BG54" s="423"/>
      <c r="BH54" s="423"/>
      <c r="BI54" s="423"/>
      <c r="BJ54" s="423"/>
      <c r="BK54" s="423"/>
      <c r="BL54" s="423"/>
      <c r="BM54" s="423"/>
      <c r="BN54" s="423"/>
      <c r="BO54" s="423"/>
      <c r="BP54" s="423"/>
      <c r="BQ54" s="423"/>
      <c r="BR54" s="423"/>
      <c r="BS54" s="423"/>
      <c r="BT54" s="423"/>
      <c r="BU54" s="423"/>
      <c r="BV54" s="423"/>
      <c r="BW54" s="423"/>
      <c r="BX54" s="423"/>
      <c r="BY54" s="423"/>
      <c r="BZ54" s="423"/>
      <c r="CA54" s="423"/>
      <c r="CB54" s="423"/>
      <c r="CC54" s="423"/>
      <c r="CD54" s="423"/>
      <c r="CE54" s="423"/>
      <c r="CF54" s="423"/>
      <c r="CG54" s="423"/>
      <c r="CH54" s="423"/>
      <c r="CI54" s="423"/>
      <c r="CJ54" s="423"/>
      <c r="CK54" s="423"/>
      <c r="CL54" s="423"/>
      <c r="CM54" s="423"/>
      <c r="CN54" s="423"/>
      <c r="CO54" s="423"/>
      <c r="CP54" s="423"/>
      <c r="CQ54" s="423"/>
      <c r="CR54" s="423"/>
      <c r="CS54" s="423"/>
      <c r="CT54" s="423"/>
      <c r="CU54" s="423"/>
      <c r="CV54" s="423"/>
      <c r="CW54" s="423"/>
      <c r="CX54" s="423"/>
      <c r="CY54" s="423"/>
      <c r="CZ54" s="423"/>
      <c r="DA54" s="423"/>
      <c r="DB54" s="423"/>
      <c r="DC54" s="423"/>
      <c r="DD54" s="423"/>
      <c r="DE54" s="423"/>
      <c r="DF54" s="423"/>
      <c r="DG54" s="423"/>
      <c r="DH54" s="423"/>
      <c r="DI54" s="423"/>
      <c r="DJ54" s="423"/>
      <c r="DK54" s="423"/>
      <c r="DL54" s="423"/>
      <c r="DM54" s="423"/>
      <c r="DN54" s="423"/>
      <c r="DO54" s="423"/>
      <c r="DP54" s="423"/>
      <c r="DQ54" s="423"/>
      <c r="DR54" s="423"/>
      <c r="DS54" s="423"/>
      <c r="DT54" s="423"/>
      <c r="DU54" s="423"/>
      <c r="DV54" s="423"/>
      <c r="DW54" s="423"/>
      <c r="DX54" s="423"/>
      <c r="DY54" s="423"/>
      <c r="DZ54" s="423"/>
      <c r="EA54" s="423"/>
      <c r="EB54" s="423"/>
      <c r="EC54" s="423"/>
      <c r="ED54" s="423"/>
      <c r="EE54" s="423"/>
      <c r="EF54" s="423"/>
      <c r="EG54" s="423"/>
      <c r="EH54" s="423"/>
      <c r="EI54" s="423"/>
      <c r="EJ54" s="423"/>
      <c r="EK54" s="423"/>
      <c r="EL54" s="423"/>
      <c r="EM54" s="423"/>
      <c r="EN54" s="423"/>
      <c r="EO54" s="423"/>
      <c r="EP54" s="423"/>
      <c r="EQ54" s="423"/>
      <c r="ER54" s="423"/>
      <c r="ES54" s="423"/>
      <c r="ET54" s="423"/>
      <c r="EU54" s="423"/>
      <c r="EV54" s="423"/>
      <c r="EW54" s="423"/>
      <c r="EX54" s="423"/>
      <c r="EY54" s="423"/>
      <c r="EZ54" s="423"/>
      <c r="FA54" s="423"/>
      <c r="FB54" s="423"/>
      <c r="FC54" s="423"/>
      <c r="FD54" s="423"/>
      <c r="FE54" s="423"/>
      <c r="FF54" s="423"/>
      <c r="FG54" s="423"/>
      <c r="FH54" s="423"/>
      <c r="FI54" s="423"/>
      <c r="FJ54" s="423"/>
      <c r="FK54" s="423"/>
      <c r="FL54" s="423"/>
      <c r="FM54" s="423"/>
      <c r="FN54" s="423"/>
      <c r="FO54" s="423"/>
      <c r="FP54" s="423"/>
      <c r="FQ54" s="423"/>
      <c r="FR54" s="423"/>
      <c r="FS54" s="423"/>
      <c r="FT54" s="423"/>
      <c r="FU54" s="423"/>
      <c r="FV54" s="423"/>
      <c r="FW54" s="423"/>
      <c r="FX54" s="423"/>
      <c r="FY54" s="423"/>
      <c r="FZ54" s="423"/>
      <c r="GA54" s="423"/>
      <c r="GB54" s="423"/>
      <c r="GC54" s="423"/>
      <c r="GD54" s="423"/>
      <c r="GE54" s="423"/>
      <c r="GF54" s="423"/>
      <c r="GG54" s="423"/>
      <c r="GH54" s="423"/>
      <c r="GI54" s="423"/>
      <c r="GJ54" s="423"/>
      <c r="GK54" s="423"/>
      <c r="GL54" s="423"/>
      <c r="GM54" s="423"/>
      <c r="GN54" s="423"/>
      <c r="GO54" s="423"/>
      <c r="GP54" s="423"/>
      <c r="GQ54" s="423"/>
      <c r="GR54" s="423"/>
      <c r="GS54" s="423"/>
      <c r="GT54" s="423"/>
      <c r="GU54" s="423"/>
      <c r="GV54" s="423"/>
      <c r="GW54" s="423"/>
      <c r="GX54" s="423"/>
      <c r="GY54" s="423"/>
      <c r="GZ54" s="423"/>
      <c r="HA54" s="423"/>
      <c r="HB54" s="423"/>
      <c r="HC54" s="423"/>
      <c r="HD54" s="423"/>
      <c r="HE54" s="423"/>
      <c r="HF54" s="423"/>
      <c r="HG54" s="423"/>
      <c r="HH54" s="423"/>
      <c r="HI54" s="423"/>
      <c r="HJ54" s="423"/>
      <c r="HK54" s="423"/>
      <c r="HL54" s="423"/>
      <c r="HM54" s="423"/>
      <c r="HN54" s="423"/>
      <c r="HO54" s="423"/>
      <c r="HP54" s="423"/>
      <c r="HQ54" s="423"/>
      <c r="HR54" s="423"/>
      <c r="HS54" s="423"/>
      <c r="HT54" s="423"/>
      <c r="HU54" s="423"/>
      <c r="HV54" s="423"/>
      <c r="HW54" s="423"/>
      <c r="HX54" s="423"/>
      <c r="HY54" s="423"/>
      <c r="HZ54" s="423"/>
      <c r="IA54" s="423"/>
      <c r="IB54" s="423"/>
      <c r="IC54" s="423"/>
      <c r="ID54" s="423"/>
      <c r="IE54" s="423"/>
      <c r="IF54" s="423"/>
      <c r="IG54" s="423"/>
      <c r="IH54" s="423"/>
      <c r="II54" s="423"/>
      <c r="IJ54" s="423"/>
      <c r="IK54" s="423"/>
      <c r="IL54" s="423"/>
      <c r="IM54" s="423"/>
      <c r="IN54" s="423"/>
      <c r="IO54" s="423"/>
      <c r="IP54" s="423"/>
      <c r="IQ54" s="423"/>
    </row>
    <row r="55" spans="1:251" ht="23.45" customHeight="1">
      <c r="A55" s="334"/>
      <c r="B55" s="320"/>
      <c r="C55" s="32"/>
      <c r="D55" s="724"/>
      <c r="E55" s="725"/>
      <c r="F55" s="725"/>
      <c r="G55" s="725"/>
      <c r="H55" s="725"/>
      <c r="I55" s="725"/>
      <c r="J55" s="725"/>
      <c r="K55" s="725"/>
      <c r="L55" s="726"/>
      <c r="M55" s="33"/>
      <c r="N55" s="143"/>
      <c r="O55" s="223" t="str">
        <f t="shared" si="0"/>
        <v/>
      </c>
      <c r="P55" s="53"/>
      <c r="Q55" s="423"/>
      <c r="R55" s="424"/>
      <c r="S55" s="424"/>
      <c r="T55" s="424"/>
      <c r="U55" s="424"/>
      <c r="V55" s="424"/>
      <c r="W55" s="424"/>
      <c r="X55" s="424"/>
      <c r="Y55" s="424"/>
      <c r="Z55" s="424"/>
      <c r="AA55" s="424"/>
      <c r="AB55" s="424"/>
      <c r="AC55" s="425"/>
      <c r="AD55" s="425"/>
      <c r="AE55" s="425"/>
      <c r="AF55" s="425"/>
      <c r="AG55" s="425"/>
      <c r="AH55" s="425"/>
      <c r="AI55" s="425"/>
      <c r="AJ55" s="425"/>
      <c r="AK55" s="425"/>
      <c r="AL55" s="425"/>
      <c r="AM55" s="425"/>
      <c r="AN55" s="425"/>
      <c r="AO55" s="425"/>
      <c r="AP55" s="425"/>
      <c r="AQ55" s="425"/>
      <c r="AR55" s="423"/>
      <c r="AS55" s="423"/>
      <c r="AT55" s="423"/>
      <c r="AU55" s="423"/>
      <c r="AV55" s="423"/>
      <c r="AW55" s="423"/>
      <c r="AX55" s="423"/>
      <c r="AY55" s="423"/>
      <c r="AZ55" s="423"/>
      <c r="BA55" s="423"/>
      <c r="BB55" s="423"/>
      <c r="BC55" s="423"/>
      <c r="BD55" s="423"/>
      <c r="BE55" s="423"/>
      <c r="BF55" s="423"/>
      <c r="BG55" s="423"/>
      <c r="BH55" s="423"/>
      <c r="BI55" s="423"/>
      <c r="BJ55" s="423"/>
      <c r="BK55" s="423"/>
      <c r="BL55" s="423"/>
      <c r="BM55" s="423"/>
      <c r="BN55" s="423"/>
      <c r="BO55" s="423"/>
      <c r="BP55" s="423"/>
      <c r="BQ55" s="423"/>
      <c r="BR55" s="423"/>
      <c r="BS55" s="423"/>
      <c r="BT55" s="423"/>
      <c r="BU55" s="423"/>
      <c r="BV55" s="423"/>
      <c r="BW55" s="423"/>
      <c r="BX55" s="423"/>
      <c r="BY55" s="423"/>
      <c r="BZ55" s="423"/>
      <c r="CA55" s="423"/>
      <c r="CB55" s="423"/>
      <c r="CC55" s="423"/>
      <c r="CD55" s="423"/>
      <c r="CE55" s="423"/>
      <c r="CF55" s="423"/>
      <c r="CG55" s="423"/>
      <c r="CH55" s="423"/>
      <c r="CI55" s="423"/>
      <c r="CJ55" s="423"/>
      <c r="CK55" s="423"/>
      <c r="CL55" s="423"/>
      <c r="CM55" s="423"/>
      <c r="CN55" s="423"/>
      <c r="CO55" s="423"/>
      <c r="CP55" s="423"/>
      <c r="CQ55" s="423"/>
      <c r="CR55" s="423"/>
      <c r="CS55" s="423"/>
      <c r="CT55" s="423"/>
      <c r="CU55" s="423"/>
      <c r="CV55" s="423"/>
      <c r="CW55" s="423"/>
      <c r="CX55" s="423"/>
      <c r="CY55" s="423"/>
      <c r="CZ55" s="423"/>
      <c r="DA55" s="423"/>
      <c r="DB55" s="423"/>
      <c r="DC55" s="423"/>
      <c r="DD55" s="423"/>
      <c r="DE55" s="423"/>
      <c r="DF55" s="423"/>
      <c r="DG55" s="423"/>
      <c r="DH55" s="423"/>
      <c r="DI55" s="423"/>
      <c r="DJ55" s="423"/>
      <c r="DK55" s="423"/>
      <c r="DL55" s="423"/>
      <c r="DM55" s="423"/>
      <c r="DN55" s="423"/>
      <c r="DO55" s="423"/>
      <c r="DP55" s="423"/>
      <c r="DQ55" s="423"/>
      <c r="DR55" s="423"/>
      <c r="DS55" s="423"/>
      <c r="DT55" s="423"/>
      <c r="DU55" s="423"/>
      <c r="DV55" s="423"/>
      <c r="DW55" s="423"/>
      <c r="DX55" s="423"/>
      <c r="DY55" s="423"/>
      <c r="DZ55" s="423"/>
      <c r="EA55" s="423"/>
      <c r="EB55" s="423"/>
      <c r="EC55" s="423"/>
      <c r="ED55" s="423"/>
      <c r="EE55" s="423"/>
      <c r="EF55" s="423"/>
      <c r="EG55" s="423"/>
      <c r="EH55" s="423"/>
      <c r="EI55" s="423"/>
      <c r="EJ55" s="423"/>
      <c r="EK55" s="423"/>
      <c r="EL55" s="423"/>
      <c r="EM55" s="423"/>
      <c r="EN55" s="423"/>
      <c r="EO55" s="423"/>
      <c r="EP55" s="423"/>
      <c r="EQ55" s="423"/>
      <c r="ER55" s="423"/>
      <c r="ES55" s="423"/>
      <c r="ET55" s="423"/>
      <c r="EU55" s="423"/>
      <c r="EV55" s="423"/>
      <c r="EW55" s="423"/>
      <c r="EX55" s="423"/>
      <c r="EY55" s="423"/>
      <c r="EZ55" s="423"/>
      <c r="FA55" s="423"/>
      <c r="FB55" s="423"/>
      <c r="FC55" s="423"/>
      <c r="FD55" s="423"/>
      <c r="FE55" s="423"/>
      <c r="FF55" s="423"/>
      <c r="FG55" s="423"/>
      <c r="FH55" s="423"/>
      <c r="FI55" s="423"/>
      <c r="FJ55" s="423"/>
      <c r="FK55" s="423"/>
      <c r="FL55" s="423"/>
      <c r="FM55" s="423"/>
      <c r="FN55" s="423"/>
      <c r="FO55" s="423"/>
      <c r="FP55" s="423"/>
      <c r="FQ55" s="423"/>
      <c r="FR55" s="423"/>
      <c r="FS55" s="423"/>
      <c r="FT55" s="423"/>
      <c r="FU55" s="423"/>
      <c r="FV55" s="423"/>
      <c r="FW55" s="423"/>
      <c r="FX55" s="423"/>
      <c r="FY55" s="423"/>
      <c r="FZ55" s="423"/>
      <c r="GA55" s="423"/>
      <c r="GB55" s="423"/>
      <c r="GC55" s="423"/>
      <c r="GD55" s="423"/>
      <c r="GE55" s="423"/>
      <c r="GF55" s="423"/>
      <c r="GG55" s="423"/>
      <c r="GH55" s="423"/>
      <c r="GI55" s="423"/>
      <c r="GJ55" s="423"/>
      <c r="GK55" s="423"/>
      <c r="GL55" s="423"/>
      <c r="GM55" s="423"/>
      <c r="GN55" s="423"/>
      <c r="GO55" s="423"/>
      <c r="GP55" s="423"/>
      <c r="GQ55" s="423"/>
      <c r="GR55" s="423"/>
      <c r="GS55" s="423"/>
      <c r="GT55" s="423"/>
      <c r="GU55" s="423"/>
      <c r="GV55" s="423"/>
      <c r="GW55" s="423"/>
      <c r="GX55" s="423"/>
      <c r="GY55" s="423"/>
      <c r="GZ55" s="423"/>
      <c r="HA55" s="423"/>
      <c r="HB55" s="423"/>
      <c r="HC55" s="423"/>
      <c r="HD55" s="423"/>
      <c r="HE55" s="423"/>
      <c r="HF55" s="423"/>
      <c r="HG55" s="423"/>
      <c r="HH55" s="423"/>
      <c r="HI55" s="423"/>
      <c r="HJ55" s="423"/>
      <c r="HK55" s="423"/>
      <c r="HL55" s="423"/>
      <c r="HM55" s="423"/>
      <c r="HN55" s="423"/>
      <c r="HO55" s="423"/>
      <c r="HP55" s="423"/>
      <c r="HQ55" s="423"/>
      <c r="HR55" s="423"/>
      <c r="HS55" s="423"/>
      <c r="HT55" s="423"/>
      <c r="HU55" s="423"/>
      <c r="HV55" s="423"/>
      <c r="HW55" s="423"/>
      <c r="HX55" s="423"/>
      <c r="HY55" s="423"/>
      <c r="HZ55" s="423"/>
      <c r="IA55" s="423"/>
      <c r="IB55" s="423"/>
      <c r="IC55" s="423"/>
      <c r="ID55" s="423"/>
      <c r="IE55" s="423"/>
      <c r="IF55" s="423"/>
      <c r="IG55" s="423"/>
      <c r="IH55" s="423"/>
      <c r="II55" s="423"/>
      <c r="IJ55" s="423"/>
      <c r="IK55" s="423"/>
      <c r="IL55" s="423"/>
      <c r="IM55" s="423"/>
      <c r="IN55" s="423"/>
      <c r="IO55" s="423"/>
      <c r="IP55" s="423"/>
      <c r="IQ55" s="423"/>
    </row>
    <row r="56" spans="1:251" ht="23.45" customHeight="1">
      <c r="A56" s="334"/>
      <c r="B56" s="320"/>
      <c r="C56" s="32"/>
      <c r="D56" s="724"/>
      <c r="E56" s="725"/>
      <c r="F56" s="725"/>
      <c r="G56" s="725"/>
      <c r="H56" s="725"/>
      <c r="I56" s="725"/>
      <c r="J56" s="725"/>
      <c r="K56" s="725"/>
      <c r="L56" s="726"/>
      <c r="M56" s="33"/>
      <c r="N56" s="143"/>
      <c r="O56" s="223" t="str">
        <f t="shared" si="0"/>
        <v/>
      </c>
      <c r="P56" s="53"/>
      <c r="Q56" s="423"/>
      <c r="R56" s="424"/>
      <c r="S56" s="424"/>
      <c r="T56" s="424"/>
      <c r="U56" s="424"/>
      <c r="V56" s="424"/>
      <c r="W56" s="424"/>
      <c r="X56" s="424"/>
      <c r="Y56" s="424"/>
      <c r="Z56" s="424"/>
      <c r="AA56" s="424"/>
      <c r="AB56" s="424"/>
      <c r="AC56" s="425"/>
      <c r="AD56" s="425"/>
      <c r="AE56" s="425"/>
      <c r="AF56" s="425"/>
      <c r="AG56" s="425"/>
      <c r="AH56" s="425"/>
      <c r="AI56" s="425"/>
      <c r="AJ56" s="425"/>
      <c r="AK56" s="425"/>
      <c r="AL56" s="425"/>
      <c r="AM56" s="425"/>
      <c r="AN56" s="425"/>
      <c r="AO56" s="425"/>
      <c r="AP56" s="425"/>
      <c r="AQ56" s="425"/>
      <c r="AR56" s="423"/>
      <c r="AS56" s="423"/>
      <c r="AT56" s="423"/>
      <c r="AU56" s="423"/>
      <c r="AV56" s="423"/>
      <c r="AW56" s="423"/>
      <c r="AX56" s="423"/>
      <c r="AY56" s="423"/>
      <c r="AZ56" s="423"/>
      <c r="BA56" s="423"/>
      <c r="BB56" s="423"/>
      <c r="BC56" s="423"/>
      <c r="BD56" s="423"/>
      <c r="BE56" s="423"/>
      <c r="BF56" s="423"/>
      <c r="BG56" s="423"/>
      <c r="BH56" s="423"/>
      <c r="BI56" s="423"/>
      <c r="BJ56" s="423"/>
      <c r="BK56" s="423"/>
      <c r="BL56" s="423"/>
      <c r="BM56" s="423"/>
      <c r="BN56" s="423"/>
      <c r="BO56" s="423"/>
      <c r="BP56" s="423"/>
      <c r="BQ56" s="423"/>
      <c r="BR56" s="423"/>
      <c r="BS56" s="423"/>
      <c r="BT56" s="423"/>
      <c r="BU56" s="423"/>
      <c r="BV56" s="423"/>
      <c r="BW56" s="423"/>
      <c r="BX56" s="423"/>
      <c r="BY56" s="423"/>
      <c r="BZ56" s="423"/>
      <c r="CA56" s="423"/>
      <c r="CB56" s="423"/>
      <c r="CC56" s="423"/>
      <c r="CD56" s="423"/>
      <c r="CE56" s="423"/>
      <c r="CF56" s="423"/>
      <c r="CG56" s="423"/>
      <c r="CH56" s="423"/>
      <c r="CI56" s="423"/>
      <c r="CJ56" s="423"/>
      <c r="CK56" s="423"/>
      <c r="CL56" s="423"/>
      <c r="CM56" s="423"/>
      <c r="CN56" s="423"/>
      <c r="CO56" s="423"/>
      <c r="CP56" s="423"/>
      <c r="CQ56" s="423"/>
      <c r="CR56" s="423"/>
      <c r="CS56" s="423"/>
      <c r="CT56" s="423"/>
      <c r="CU56" s="423"/>
      <c r="CV56" s="423"/>
      <c r="CW56" s="423"/>
      <c r="CX56" s="423"/>
      <c r="CY56" s="423"/>
      <c r="CZ56" s="423"/>
      <c r="DA56" s="423"/>
      <c r="DB56" s="423"/>
      <c r="DC56" s="423"/>
      <c r="DD56" s="423"/>
      <c r="DE56" s="423"/>
      <c r="DF56" s="423"/>
      <c r="DG56" s="423"/>
      <c r="DH56" s="423"/>
      <c r="DI56" s="423"/>
      <c r="DJ56" s="423"/>
      <c r="DK56" s="423"/>
      <c r="DL56" s="423"/>
      <c r="DM56" s="423"/>
      <c r="DN56" s="423"/>
      <c r="DO56" s="423"/>
      <c r="DP56" s="423"/>
      <c r="DQ56" s="423"/>
      <c r="DR56" s="423"/>
      <c r="DS56" s="423"/>
      <c r="DT56" s="423"/>
      <c r="DU56" s="423"/>
      <c r="DV56" s="423"/>
      <c r="DW56" s="423"/>
      <c r="DX56" s="423"/>
      <c r="DY56" s="423"/>
      <c r="DZ56" s="423"/>
      <c r="EA56" s="423"/>
      <c r="EB56" s="423"/>
      <c r="EC56" s="423"/>
      <c r="ED56" s="423"/>
      <c r="EE56" s="423"/>
      <c r="EF56" s="423"/>
      <c r="EG56" s="423"/>
      <c r="EH56" s="423"/>
      <c r="EI56" s="423"/>
      <c r="EJ56" s="423"/>
      <c r="EK56" s="423"/>
      <c r="EL56" s="423"/>
      <c r="EM56" s="423"/>
      <c r="EN56" s="423"/>
      <c r="EO56" s="423"/>
      <c r="EP56" s="423"/>
      <c r="EQ56" s="423"/>
      <c r="ER56" s="423"/>
      <c r="ES56" s="423"/>
      <c r="ET56" s="423"/>
      <c r="EU56" s="423"/>
      <c r="EV56" s="423"/>
      <c r="EW56" s="423"/>
      <c r="EX56" s="423"/>
      <c r="EY56" s="423"/>
      <c r="EZ56" s="423"/>
      <c r="FA56" s="423"/>
      <c r="FB56" s="423"/>
      <c r="FC56" s="423"/>
      <c r="FD56" s="423"/>
      <c r="FE56" s="423"/>
      <c r="FF56" s="423"/>
      <c r="FG56" s="423"/>
      <c r="FH56" s="423"/>
      <c r="FI56" s="423"/>
      <c r="FJ56" s="423"/>
      <c r="FK56" s="423"/>
      <c r="FL56" s="423"/>
      <c r="FM56" s="423"/>
      <c r="FN56" s="423"/>
      <c r="FO56" s="423"/>
      <c r="FP56" s="423"/>
      <c r="FQ56" s="423"/>
      <c r="FR56" s="423"/>
      <c r="FS56" s="423"/>
      <c r="FT56" s="423"/>
      <c r="FU56" s="423"/>
      <c r="FV56" s="423"/>
      <c r="FW56" s="423"/>
      <c r="FX56" s="423"/>
      <c r="FY56" s="423"/>
      <c r="FZ56" s="423"/>
      <c r="GA56" s="423"/>
      <c r="GB56" s="423"/>
      <c r="GC56" s="423"/>
      <c r="GD56" s="423"/>
      <c r="GE56" s="423"/>
      <c r="GF56" s="423"/>
      <c r="GG56" s="423"/>
      <c r="GH56" s="423"/>
      <c r="GI56" s="423"/>
      <c r="GJ56" s="423"/>
      <c r="GK56" s="423"/>
      <c r="GL56" s="423"/>
      <c r="GM56" s="423"/>
      <c r="GN56" s="423"/>
      <c r="GO56" s="423"/>
      <c r="GP56" s="423"/>
      <c r="GQ56" s="423"/>
      <c r="GR56" s="423"/>
      <c r="GS56" s="423"/>
      <c r="GT56" s="423"/>
      <c r="GU56" s="423"/>
      <c r="GV56" s="423"/>
      <c r="GW56" s="423"/>
      <c r="GX56" s="423"/>
      <c r="GY56" s="423"/>
      <c r="GZ56" s="423"/>
      <c r="HA56" s="423"/>
      <c r="HB56" s="423"/>
      <c r="HC56" s="423"/>
      <c r="HD56" s="423"/>
      <c r="HE56" s="423"/>
      <c r="HF56" s="423"/>
      <c r="HG56" s="423"/>
      <c r="HH56" s="423"/>
      <c r="HI56" s="423"/>
      <c r="HJ56" s="423"/>
      <c r="HK56" s="423"/>
      <c r="HL56" s="423"/>
      <c r="HM56" s="423"/>
      <c r="HN56" s="423"/>
      <c r="HO56" s="423"/>
      <c r="HP56" s="423"/>
      <c r="HQ56" s="423"/>
      <c r="HR56" s="423"/>
      <c r="HS56" s="423"/>
      <c r="HT56" s="423"/>
      <c r="HU56" s="423"/>
      <c r="HV56" s="423"/>
      <c r="HW56" s="423"/>
      <c r="HX56" s="423"/>
      <c r="HY56" s="423"/>
      <c r="HZ56" s="423"/>
      <c r="IA56" s="423"/>
      <c r="IB56" s="423"/>
      <c r="IC56" s="423"/>
      <c r="ID56" s="423"/>
      <c r="IE56" s="423"/>
      <c r="IF56" s="423"/>
      <c r="IG56" s="423"/>
      <c r="IH56" s="423"/>
      <c r="II56" s="423"/>
      <c r="IJ56" s="423"/>
      <c r="IK56" s="423"/>
      <c r="IL56" s="423"/>
      <c r="IM56" s="423"/>
      <c r="IN56" s="423"/>
      <c r="IO56" s="423"/>
      <c r="IP56" s="423"/>
      <c r="IQ56" s="423"/>
    </row>
    <row r="57" spans="1:251" ht="23.45" customHeight="1">
      <c r="A57" s="334"/>
      <c r="B57" s="320"/>
      <c r="C57" s="32"/>
      <c r="D57" s="724"/>
      <c r="E57" s="725"/>
      <c r="F57" s="725"/>
      <c r="G57" s="725"/>
      <c r="H57" s="725"/>
      <c r="I57" s="725"/>
      <c r="J57" s="725"/>
      <c r="K57" s="725"/>
      <c r="L57" s="726"/>
      <c r="M57" s="33"/>
      <c r="N57" s="143"/>
      <c r="O57" s="223" t="str">
        <f t="shared" si="0"/>
        <v/>
      </c>
      <c r="P57" s="53"/>
      <c r="Q57" s="423"/>
      <c r="R57" s="424"/>
      <c r="S57" s="424"/>
      <c r="T57" s="424"/>
      <c r="U57" s="424"/>
      <c r="V57" s="424"/>
      <c r="W57" s="424"/>
      <c r="X57" s="424"/>
      <c r="Y57" s="424"/>
      <c r="Z57" s="424"/>
      <c r="AA57" s="424"/>
      <c r="AB57" s="424"/>
      <c r="AC57" s="425"/>
      <c r="AD57" s="425"/>
      <c r="AE57" s="425"/>
      <c r="AF57" s="425"/>
      <c r="AG57" s="425"/>
      <c r="AH57" s="425"/>
      <c r="AI57" s="425"/>
      <c r="AJ57" s="425"/>
      <c r="AK57" s="425"/>
      <c r="AL57" s="425"/>
      <c r="AM57" s="425"/>
      <c r="AN57" s="425"/>
      <c r="AO57" s="425"/>
      <c r="AP57" s="425"/>
      <c r="AQ57" s="425"/>
      <c r="AR57" s="423"/>
      <c r="AS57" s="423"/>
      <c r="AT57" s="423"/>
      <c r="AU57" s="423"/>
      <c r="AV57" s="423"/>
      <c r="AW57" s="423"/>
      <c r="AX57" s="423"/>
      <c r="AY57" s="423"/>
      <c r="AZ57" s="423"/>
      <c r="BA57" s="423"/>
      <c r="BB57" s="423"/>
      <c r="BC57" s="423"/>
      <c r="BD57" s="423"/>
      <c r="BE57" s="423"/>
      <c r="BF57" s="423"/>
      <c r="BG57" s="423"/>
      <c r="BH57" s="423"/>
      <c r="BI57" s="423"/>
      <c r="BJ57" s="423"/>
      <c r="BK57" s="423"/>
      <c r="BL57" s="423"/>
      <c r="BM57" s="423"/>
      <c r="BN57" s="423"/>
      <c r="BO57" s="423"/>
      <c r="BP57" s="423"/>
      <c r="BQ57" s="423"/>
      <c r="BR57" s="423"/>
      <c r="BS57" s="423"/>
      <c r="BT57" s="423"/>
      <c r="BU57" s="423"/>
      <c r="BV57" s="423"/>
      <c r="BW57" s="423"/>
      <c r="BX57" s="423"/>
      <c r="BY57" s="423"/>
      <c r="BZ57" s="423"/>
      <c r="CA57" s="423"/>
      <c r="CB57" s="423"/>
      <c r="CC57" s="423"/>
      <c r="CD57" s="423"/>
      <c r="CE57" s="423"/>
      <c r="CF57" s="423"/>
      <c r="CG57" s="423"/>
      <c r="CH57" s="423"/>
      <c r="CI57" s="423"/>
      <c r="CJ57" s="423"/>
      <c r="CK57" s="423"/>
      <c r="CL57" s="423"/>
      <c r="CM57" s="423"/>
      <c r="CN57" s="423"/>
      <c r="CO57" s="423"/>
      <c r="CP57" s="423"/>
      <c r="CQ57" s="423"/>
      <c r="CR57" s="423"/>
      <c r="CS57" s="423"/>
      <c r="CT57" s="423"/>
      <c r="CU57" s="423"/>
      <c r="CV57" s="423"/>
      <c r="CW57" s="423"/>
      <c r="CX57" s="423"/>
      <c r="CY57" s="423"/>
      <c r="CZ57" s="423"/>
      <c r="DA57" s="423"/>
      <c r="DB57" s="423"/>
      <c r="DC57" s="423"/>
      <c r="DD57" s="423"/>
      <c r="DE57" s="423"/>
      <c r="DF57" s="423"/>
      <c r="DG57" s="423"/>
      <c r="DH57" s="423"/>
      <c r="DI57" s="423"/>
      <c r="DJ57" s="423"/>
      <c r="DK57" s="423"/>
      <c r="DL57" s="423"/>
      <c r="DM57" s="423"/>
      <c r="DN57" s="423"/>
      <c r="DO57" s="423"/>
      <c r="DP57" s="423"/>
      <c r="DQ57" s="423"/>
      <c r="DR57" s="423"/>
      <c r="DS57" s="423"/>
      <c r="DT57" s="423"/>
      <c r="DU57" s="423"/>
      <c r="DV57" s="423"/>
      <c r="DW57" s="423"/>
      <c r="DX57" s="423"/>
      <c r="DY57" s="423"/>
      <c r="DZ57" s="423"/>
      <c r="EA57" s="423"/>
      <c r="EB57" s="423"/>
      <c r="EC57" s="423"/>
      <c r="ED57" s="423"/>
      <c r="EE57" s="423"/>
      <c r="EF57" s="423"/>
      <c r="EG57" s="423"/>
      <c r="EH57" s="423"/>
      <c r="EI57" s="423"/>
      <c r="EJ57" s="423"/>
      <c r="EK57" s="423"/>
      <c r="EL57" s="423"/>
      <c r="EM57" s="423"/>
      <c r="EN57" s="423"/>
      <c r="EO57" s="423"/>
      <c r="EP57" s="423"/>
      <c r="EQ57" s="423"/>
      <c r="ER57" s="423"/>
      <c r="ES57" s="423"/>
      <c r="ET57" s="423"/>
      <c r="EU57" s="423"/>
      <c r="EV57" s="423"/>
      <c r="EW57" s="423"/>
      <c r="EX57" s="423"/>
      <c r="EY57" s="423"/>
      <c r="EZ57" s="423"/>
      <c r="FA57" s="423"/>
      <c r="FB57" s="423"/>
      <c r="FC57" s="423"/>
      <c r="FD57" s="423"/>
      <c r="FE57" s="423"/>
      <c r="FF57" s="423"/>
      <c r="FG57" s="423"/>
      <c r="FH57" s="423"/>
      <c r="FI57" s="423"/>
      <c r="FJ57" s="423"/>
      <c r="FK57" s="423"/>
      <c r="FL57" s="423"/>
      <c r="FM57" s="423"/>
      <c r="FN57" s="423"/>
      <c r="FO57" s="423"/>
      <c r="FP57" s="423"/>
      <c r="FQ57" s="423"/>
      <c r="FR57" s="423"/>
      <c r="FS57" s="423"/>
      <c r="FT57" s="423"/>
      <c r="FU57" s="423"/>
      <c r="FV57" s="423"/>
      <c r="FW57" s="423"/>
      <c r="FX57" s="423"/>
      <c r="FY57" s="423"/>
      <c r="FZ57" s="423"/>
      <c r="GA57" s="423"/>
      <c r="GB57" s="423"/>
      <c r="GC57" s="423"/>
      <c r="GD57" s="423"/>
      <c r="GE57" s="423"/>
      <c r="GF57" s="423"/>
      <c r="GG57" s="423"/>
      <c r="GH57" s="423"/>
      <c r="GI57" s="423"/>
      <c r="GJ57" s="423"/>
      <c r="GK57" s="423"/>
      <c r="GL57" s="423"/>
      <c r="GM57" s="423"/>
      <c r="GN57" s="423"/>
      <c r="GO57" s="423"/>
      <c r="GP57" s="423"/>
      <c r="GQ57" s="423"/>
      <c r="GR57" s="423"/>
      <c r="GS57" s="423"/>
      <c r="GT57" s="423"/>
      <c r="GU57" s="423"/>
      <c r="GV57" s="423"/>
      <c r="GW57" s="423"/>
      <c r="GX57" s="423"/>
      <c r="GY57" s="423"/>
      <c r="GZ57" s="423"/>
      <c r="HA57" s="423"/>
      <c r="HB57" s="423"/>
      <c r="HC57" s="423"/>
      <c r="HD57" s="423"/>
      <c r="HE57" s="423"/>
      <c r="HF57" s="423"/>
      <c r="HG57" s="423"/>
      <c r="HH57" s="423"/>
      <c r="HI57" s="423"/>
      <c r="HJ57" s="423"/>
      <c r="HK57" s="423"/>
      <c r="HL57" s="423"/>
      <c r="HM57" s="423"/>
      <c r="HN57" s="423"/>
      <c r="HO57" s="423"/>
      <c r="HP57" s="423"/>
      <c r="HQ57" s="423"/>
      <c r="HR57" s="423"/>
      <c r="HS57" s="423"/>
      <c r="HT57" s="423"/>
      <c r="HU57" s="423"/>
      <c r="HV57" s="423"/>
      <c r="HW57" s="423"/>
      <c r="HX57" s="423"/>
      <c r="HY57" s="423"/>
      <c r="HZ57" s="423"/>
      <c r="IA57" s="423"/>
      <c r="IB57" s="423"/>
      <c r="IC57" s="423"/>
      <c r="ID57" s="423"/>
      <c r="IE57" s="423"/>
      <c r="IF57" s="423"/>
      <c r="IG57" s="423"/>
      <c r="IH57" s="423"/>
      <c r="II57" s="423"/>
      <c r="IJ57" s="423"/>
      <c r="IK57" s="423"/>
      <c r="IL57" s="423"/>
      <c r="IM57" s="423"/>
      <c r="IN57" s="423"/>
      <c r="IO57" s="423"/>
      <c r="IP57" s="423"/>
      <c r="IQ57" s="423"/>
    </row>
    <row r="58" spans="1:251" ht="23.45" customHeight="1">
      <c r="A58" s="334"/>
      <c r="B58" s="320"/>
      <c r="C58" s="32"/>
      <c r="D58" s="724"/>
      <c r="E58" s="725"/>
      <c r="F58" s="725"/>
      <c r="G58" s="725"/>
      <c r="H58" s="725"/>
      <c r="I58" s="725"/>
      <c r="J58" s="725"/>
      <c r="K58" s="725"/>
      <c r="L58" s="726"/>
      <c r="M58" s="33"/>
      <c r="N58" s="143"/>
      <c r="O58" s="223" t="str">
        <f t="shared" si="0"/>
        <v/>
      </c>
      <c r="P58" s="53"/>
      <c r="Q58" s="423"/>
      <c r="R58" s="424"/>
      <c r="S58" s="424"/>
      <c r="T58" s="424"/>
      <c r="U58" s="424"/>
      <c r="V58" s="424"/>
      <c r="W58" s="424"/>
      <c r="X58" s="424"/>
      <c r="Y58" s="424"/>
      <c r="Z58" s="424"/>
      <c r="AA58" s="424"/>
      <c r="AB58" s="424"/>
      <c r="AC58" s="425"/>
      <c r="AD58" s="425"/>
      <c r="AE58" s="425"/>
      <c r="AF58" s="425"/>
      <c r="AG58" s="425"/>
      <c r="AH58" s="425"/>
      <c r="AI58" s="425"/>
      <c r="AJ58" s="425"/>
      <c r="AK58" s="425"/>
      <c r="AL58" s="425"/>
      <c r="AM58" s="425"/>
      <c r="AN58" s="425"/>
      <c r="AO58" s="425"/>
      <c r="AP58" s="425"/>
      <c r="AQ58" s="425"/>
      <c r="AR58" s="423"/>
      <c r="AS58" s="423"/>
      <c r="AT58" s="423"/>
      <c r="AU58" s="423"/>
      <c r="AV58" s="423"/>
      <c r="AW58" s="423"/>
      <c r="AX58" s="423"/>
      <c r="AY58" s="423"/>
      <c r="AZ58" s="423"/>
      <c r="BA58" s="423"/>
      <c r="BB58" s="423"/>
      <c r="BC58" s="423"/>
      <c r="BD58" s="423"/>
      <c r="BE58" s="423"/>
      <c r="BF58" s="423"/>
      <c r="BG58" s="423"/>
      <c r="BH58" s="423"/>
      <c r="BI58" s="423"/>
      <c r="BJ58" s="423"/>
      <c r="BK58" s="423"/>
      <c r="BL58" s="423"/>
      <c r="BM58" s="423"/>
      <c r="BN58" s="423"/>
      <c r="BO58" s="423"/>
      <c r="BP58" s="423"/>
      <c r="BQ58" s="423"/>
      <c r="BR58" s="423"/>
      <c r="BS58" s="423"/>
      <c r="BT58" s="423"/>
      <c r="BU58" s="423"/>
      <c r="BV58" s="423"/>
      <c r="BW58" s="423"/>
      <c r="BX58" s="423"/>
      <c r="BY58" s="423"/>
      <c r="BZ58" s="423"/>
      <c r="CA58" s="423"/>
      <c r="CB58" s="423"/>
      <c r="CC58" s="423"/>
      <c r="CD58" s="423"/>
      <c r="CE58" s="423"/>
      <c r="CF58" s="423"/>
      <c r="CG58" s="423"/>
      <c r="CH58" s="423"/>
      <c r="CI58" s="423"/>
      <c r="CJ58" s="423"/>
      <c r="CK58" s="423"/>
      <c r="CL58" s="423"/>
      <c r="CM58" s="423"/>
      <c r="CN58" s="423"/>
      <c r="CO58" s="423"/>
      <c r="CP58" s="423"/>
      <c r="CQ58" s="423"/>
      <c r="CR58" s="423"/>
      <c r="CS58" s="423"/>
      <c r="CT58" s="423"/>
      <c r="CU58" s="423"/>
      <c r="CV58" s="423"/>
      <c r="CW58" s="423"/>
      <c r="CX58" s="423"/>
      <c r="CY58" s="423"/>
      <c r="CZ58" s="423"/>
      <c r="DA58" s="423"/>
      <c r="DB58" s="423"/>
      <c r="DC58" s="423"/>
      <c r="DD58" s="423"/>
      <c r="DE58" s="423"/>
      <c r="DF58" s="423"/>
      <c r="DG58" s="423"/>
      <c r="DH58" s="423"/>
      <c r="DI58" s="423"/>
      <c r="DJ58" s="423"/>
      <c r="DK58" s="423"/>
      <c r="DL58" s="423"/>
      <c r="DM58" s="423"/>
      <c r="DN58" s="423"/>
      <c r="DO58" s="423"/>
      <c r="DP58" s="423"/>
      <c r="DQ58" s="423"/>
      <c r="DR58" s="423"/>
      <c r="DS58" s="423"/>
      <c r="DT58" s="423"/>
      <c r="DU58" s="423"/>
      <c r="DV58" s="423"/>
      <c r="DW58" s="423"/>
      <c r="DX58" s="423"/>
      <c r="DY58" s="423"/>
      <c r="DZ58" s="423"/>
      <c r="EA58" s="423"/>
      <c r="EB58" s="423"/>
      <c r="EC58" s="423"/>
      <c r="ED58" s="423"/>
      <c r="EE58" s="423"/>
      <c r="EF58" s="423"/>
      <c r="EG58" s="423"/>
      <c r="EH58" s="423"/>
      <c r="EI58" s="423"/>
      <c r="EJ58" s="423"/>
      <c r="EK58" s="423"/>
      <c r="EL58" s="423"/>
      <c r="EM58" s="423"/>
      <c r="EN58" s="423"/>
      <c r="EO58" s="423"/>
      <c r="EP58" s="423"/>
      <c r="EQ58" s="423"/>
      <c r="ER58" s="423"/>
      <c r="ES58" s="423"/>
      <c r="ET58" s="423"/>
      <c r="EU58" s="423"/>
      <c r="EV58" s="423"/>
      <c r="EW58" s="423"/>
      <c r="EX58" s="423"/>
      <c r="EY58" s="423"/>
      <c r="EZ58" s="423"/>
      <c r="FA58" s="423"/>
      <c r="FB58" s="423"/>
      <c r="FC58" s="423"/>
      <c r="FD58" s="423"/>
      <c r="FE58" s="423"/>
      <c r="FF58" s="423"/>
      <c r="FG58" s="423"/>
      <c r="FH58" s="423"/>
      <c r="FI58" s="423"/>
      <c r="FJ58" s="423"/>
      <c r="FK58" s="423"/>
      <c r="FL58" s="423"/>
      <c r="FM58" s="423"/>
      <c r="FN58" s="423"/>
      <c r="FO58" s="423"/>
      <c r="FP58" s="423"/>
      <c r="FQ58" s="423"/>
      <c r="FR58" s="423"/>
      <c r="FS58" s="423"/>
      <c r="FT58" s="423"/>
      <c r="FU58" s="423"/>
      <c r="FV58" s="423"/>
      <c r="FW58" s="423"/>
      <c r="FX58" s="423"/>
      <c r="FY58" s="423"/>
      <c r="FZ58" s="423"/>
      <c r="GA58" s="423"/>
      <c r="GB58" s="423"/>
      <c r="GC58" s="423"/>
      <c r="GD58" s="423"/>
      <c r="GE58" s="423"/>
      <c r="GF58" s="423"/>
      <c r="GG58" s="423"/>
      <c r="GH58" s="423"/>
      <c r="GI58" s="423"/>
      <c r="GJ58" s="423"/>
      <c r="GK58" s="423"/>
      <c r="GL58" s="423"/>
      <c r="GM58" s="423"/>
      <c r="GN58" s="423"/>
      <c r="GO58" s="423"/>
      <c r="GP58" s="423"/>
      <c r="GQ58" s="423"/>
      <c r="GR58" s="423"/>
      <c r="GS58" s="423"/>
      <c r="GT58" s="423"/>
      <c r="GU58" s="423"/>
      <c r="GV58" s="423"/>
      <c r="GW58" s="423"/>
      <c r="GX58" s="423"/>
      <c r="GY58" s="423"/>
      <c r="GZ58" s="423"/>
      <c r="HA58" s="423"/>
      <c r="HB58" s="423"/>
      <c r="HC58" s="423"/>
      <c r="HD58" s="423"/>
      <c r="HE58" s="423"/>
      <c r="HF58" s="423"/>
      <c r="HG58" s="423"/>
      <c r="HH58" s="423"/>
      <c r="HI58" s="423"/>
      <c r="HJ58" s="423"/>
      <c r="HK58" s="423"/>
      <c r="HL58" s="423"/>
      <c r="HM58" s="423"/>
      <c r="HN58" s="423"/>
      <c r="HO58" s="423"/>
      <c r="HP58" s="423"/>
      <c r="HQ58" s="423"/>
      <c r="HR58" s="423"/>
      <c r="HS58" s="423"/>
      <c r="HT58" s="423"/>
      <c r="HU58" s="423"/>
      <c r="HV58" s="423"/>
      <c r="HW58" s="423"/>
      <c r="HX58" s="423"/>
      <c r="HY58" s="423"/>
      <c r="HZ58" s="423"/>
      <c r="IA58" s="423"/>
      <c r="IB58" s="423"/>
      <c r="IC58" s="423"/>
      <c r="ID58" s="423"/>
      <c r="IE58" s="423"/>
      <c r="IF58" s="423"/>
      <c r="IG58" s="423"/>
      <c r="IH58" s="423"/>
      <c r="II58" s="423"/>
      <c r="IJ58" s="423"/>
      <c r="IK58" s="423"/>
      <c r="IL58" s="423"/>
      <c r="IM58" s="423"/>
      <c r="IN58" s="423"/>
      <c r="IO58" s="423"/>
      <c r="IP58" s="423"/>
      <c r="IQ58" s="423"/>
    </row>
    <row r="59" spans="1:251" ht="23.45" customHeight="1">
      <c r="A59" s="334"/>
      <c r="B59" s="320"/>
      <c r="C59" s="32"/>
      <c r="D59" s="724"/>
      <c r="E59" s="725"/>
      <c r="F59" s="725"/>
      <c r="G59" s="725"/>
      <c r="H59" s="725"/>
      <c r="I59" s="725"/>
      <c r="J59" s="725"/>
      <c r="K59" s="725"/>
      <c r="L59" s="726"/>
      <c r="M59" s="33"/>
      <c r="N59" s="143"/>
      <c r="O59" s="223" t="str">
        <f t="shared" si="0"/>
        <v/>
      </c>
      <c r="P59" s="53"/>
      <c r="Q59" s="423"/>
      <c r="R59" s="424"/>
      <c r="S59" s="424"/>
      <c r="T59" s="424"/>
      <c r="U59" s="424"/>
      <c r="V59" s="424"/>
      <c r="W59" s="424"/>
      <c r="X59" s="424"/>
      <c r="Y59" s="424"/>
      <c r="Z59" s="424"/>
      <c r="AA59" s="424"/>
      <c r="AB59" s="424"/>
      <c r="AC59" s="425"/>
      <c r="AD59" s="425"/>
      <c r="AE59" s="425"/>
      <c r="AF59" s="425"/>
      <c r="AG59" s="425"/>
      <c r="AH59" s="425"/>
      <c r="AI59" s="425"/>
      <c r="AJ59" s="425"/>
      <c r="AK59" s="425"/>
      <c r="AL59" s="425"/>
      <c r="AM59" s="425"/>
      <c r="AN59" s="425"/>
      <c r="AO59" s="425"/>
      <c r="AP59" s="425"/>
      <c r="AQ59" s="425"/>
      <c r="AR59" s="423"/>
      <c r="AS59" s="423"/>
      <c r="AT59" s="423"/>
      <c r="AU59" s="423"/>
      <c r="AV59" s="423"/>
      <c r="AW59" s="423"/>
      <c r="AX59" s="423"/>
      <c r="AY59" s="423"/>
      <c r="AZ59" s="423"/>
      <c r="BA59" s="423"/>
      <c r="BB59" s="423"/>
      <c r="BC59" s="423"/>
      <c r="BD59" s="423"/>
      <c r="BE59" s="423"/>
      <c r="BF59" s="423"/>
      <c r="BG59" s="423"/>
      <c r="BH59" s="423"/>
      <c r="BI59" s="423"/>
      <c r="BJ59" s="423"/>
      <c r="BK59" s="423"/>
      <c r="BL59" s="423"/>
      <c r="BM59" s="423"/>
      <c r="BN59" s="423"/>
      <c r="BO59" s="423"/>
      <c r="BP59" s="423"/>
      <c r="BQ59" s="423"/>
      <c r="BR59" s="423"/>
      <c r="BS59" s="423"/>
      <c r="BT59" s="423"/>
      <c r="BU59" s="423"/>
      <c r="BV59" s="423"/>
      <c r="BW59" s="423"/>
      <c r="BX59" s="423"/>
      <c r="BY59" s="423"/>
      <c r="BZ59" s="423"/>
      <c r="CA59" s="423"/>
      <c r="CB59" s="423"/>
      <c r="CC59" s="423"/>
      <c r="CD59" s="423"/>
      <c r="CE59" s="423"/>
      <c r="CF59" s="423"/>
      <c r="CG59" s="423"/>
      <c r="CH59" s="423"/>
      <c r="CI59" s="423"/>
      <c r="CJ59" s="423"/>
      <c r="CK59" s="423"/>
      <c r="CL59" s="423"/>
      <c r="CM59" s="423"/>
      <c r="CN59" s="423"/>
      <c r="CO59" s="423"/>
      <c r="CP59" s="423"/>
      <c r="CQ59" s="423"/>
      <c r="CR59" s="423"/>
      <c r="CS59" s="423"/>
      <c r="CT59" s="423"/>
      <c r="CU59" s="423"/>
      <c r="CV59" s="423"/>
      <c r="CW59" s="423"/>
      <c r="CX59" s="423"/>
      <c r="CY59" s="423"/>
      <c r="CZ59" s="423"/>
      <c r="DA59" s="423"/>
      <c r="DB59" s="423"/>
      <c r="DC59" s="423"/>
      <c r="DD59" s="423"/>
      <c r="DE59" s="423"/>
      <c r="DF59" s="423"/>
      <c r="DG59" s="423"/>
      <c r="DH59" s="423"/>
      <c r="DI59" s="423"/>
      <c r="DJ59" s="423"/>
      <c r="DK59" s="423"/>
      <c r="DL59" s="423"/>
      <c r="DM59" s="423"/>
      <c r="DN59" s="423"/>
      <c r="DO59" s="423"/>
      <c r="DP59" s="423"/>
      <c r="DQ59" s="423"/>
      <c r="DR59" s="423"/>
      <c r="DS59" s="423"/>
      <c r="DT59" s="423"/>
      <c r="DU59" s="423"/>
      <c r="DV59" s="423"/>
      <c r="DW59" s="423"/>
      <c r="DX59" s="423"/>
      <c r="DY59" s="423"/>
      <c r="DZ59" s="423"/>
      <c r="EA59" s="423"/>
      <c r="EB59" s="423"/>
      <c r="EC59" s="423"/>
      <c r="ED59" s="423"/>
      <c r="EE59" s="423"/>
      <c r="EF59" s="423"/>
      <c r="EG59" s="423"/>
      <c r="EH59" s="423"/>
      <c r="EI59" s="423"/>
      <c r="EJ59" s="423"/>
      <c r="EK59" s="423"/>
      <c r="EL59" s="423"/>
      <c r="EM59" s="423"/>
      <c r="EN59" s="423"/>
      <c r="EO59" s="423"/>
      <c r="EP59" s="423"/>
      <c r="EQ59" s="423"/>
      <c r="ER59" s="423"/>
      <c r="ES59" s="423"/>
      <c r="ET59" s="423"/>
      <c r="EU59" s="423"/>
      <c r="EV59" s="423"/>
      <c r="EW59" s="423"/>
      <c r="EX59" s="423"/>
      <c r="EY59" s="423"/>
      <c r="EZ59" s="423"/>
      <c r="FA59" s="423"/>
      <c r="FB59" s="423"/>
      <c r="FC59" s="423"/>
      <c r="FD59" s="423"/>
      <c r="FE59" s="423"/>
      <c r="FF59" s="423"/>
      <c r="FG59" s="423"/>
      <c r="FH59" s="423"/>
      <c r="FI59" s="423"/>
      <c r="FJ59" s="423"/>
      <c r="FK59" s="423"/>
      <c r="FL59" s="423"/>
      <c r="FM59" s="423"/>
      <c r="FN59" s="423"/>
      <c r="FO59" s="423"/>
      <c r="FP59" s="423"/>
      <c r="FQ59" s="423"/>
      <c r="FR59" s="423"/>
      <c r="FS59" s="423"/>
      <c r="FT59" s="423"/>
      <c r="FU59" s="423"/>
      <c r="FV59" s="423"/>
      <c r="FW59" s="423"/>
      <c r="FX59" s="423"/>
      <c r="FY59" s="423"/>
      <c r="FZ59" s="423"/>
      <c r="GA59" s="423"/>
      <c r="GB59" s="423"/>
      <c r="GC59" s="423"/>
      <c r="GD59" s="423"/>
      <c r="GE59" s="423"/>
      <c r="GF59" s="423"/>
      <c r="GG59" s="423"/>
      <c r="GH59" s="423"/>
      <c r="GI59" s="423"/>
      <c r="GJ59" s="423"/>
      <c r="GK59" s="423"/>
      <c r="GL59" s="423"/>
      <c r="GM59" s="423"/>
      <c r="GN59" s="423"/>
      <c r="GO59" s="423"/>
      <c r="GP59" s="423"/>
      <c r="GQ59" s="423"/>
      <c r="GR59" s="423"/>
      <c r="GS59" s="423"/>
      <c r="GT59" s="423"/>
      <c r="GU59" s="423"/>
      <c r="GV59" s="423"/>
      <c r="GW59" s="423"/>
      <c r="GX59" s="423"/>
      <c r="GY59" s="423"/>
      <c r="GZ59" s="423"/>
      <c r="HA59" s="423"/>
      <c r="HB59" s="423"/>
      <c r="HC59" s="423"/>
      <c r="HD59" s="423"/>
      <c r="HE59" s="423"/>
      <c r="HF59" s="423"/>
      <c r="HG59" s="423"/>
      <c r="HH59" s="423"/>
      <c r="HI59" s="423"/>
      <c r="HJ59" s="423"/>
      <c r="HK59" s="423"/>
      <c r="HL59" s="423"/>
      <c r="HM59" s="423"/>
      <c r="HN59" s="423"/>
      <c r="HO59" s="423"/>
      <c r="HP59" s="423"/>
      <c r="HQ59" s="423"/>
      <c r="HR59" s="423"/>
      <c r="HS59" s="423"/>
      <c r="HT59" s="423"/>
      <c r="HU59" s="423"/>
      <c r="HV59" s="423"/>
      <c r="HW59" s="423"/>
      <c r="HX59" s="423"/>
      <c r="HY59" s="423"/>
      <c r="HZ59" s="423"/>
      <c r="IA59" s="423"/>
      <c r="IB59" s="423"/>
      <c r="IC59" s="423"/>
      <c r="ID59" s="423"/>
      <c r="IE59" s="423"/>
      <c r="IF59" s="423"/>
      <c r="IG59" s="423"/>
      <c r="IH59" s="423"/>
      <c r="II59" s="423"/>
      <c r="IJ59" s="423"/>
      <c r="IK59" s="423"/>
      <c r="IL59" s="423"/>
      <c r="IM59" s="423"/>
      <c r="IN59" s="423"/>
      <c r="IO59" s="423"/>
      <c r="IP59" s="423"/>
      <c r="IQ59" s="423"/>
    </row>
    <row r="60" spans="1:251" ht="23.45" customHeight="1">
      <c r="A60" s="334"/>
      <c r="B60" s="320"/>
      <c r="C60" s="32"/>
      <c r="D60" s="724"/>
      <c r="E60" s="725"/>
      <c r="F60" s="725"/>
      <c r="G60" s="725"/>
      <c r="H60" s="725"/>
      <c r="I60" s="725"/>
      <c r="J60" s="725"/>
      <c r="K60" s="725"/>
      <c r="L60" s="726"/>
      <c r="M60" s="33"/>
      <c r="N60" s="143"/>
      <c r="O60" s="223" t="str">
        <f t="shared" si="0"/>
        <v/>
      </c>
      <c r="P60" s="53"/>
      <c r="Q60" s="423"/>
      <c r="R60" s="424"/>
      <c r="S60" s="424"/>
      <c r="T60" s="424"/>
      <c r="U60" s="424"/>
      <c r="V60" s="424"/>
      <c r="W60" s="424"/>
      <c r="X60" s="424"/>
      <c r="Y60" s="424"/>
      <c r="Z60" s="424"/>
      <c r="AA60" s="424"/>
      <c r="AB60" s="424"/>
      <c r="AC60" s="425"/>
      <c r="AD60" s="425"/>
      <c r="AE60" s="425"/>
      <c r="AF60" s="425"/>
      <c r="AG60" s="425"/>
      <c r="AH60" s="425"/>
      <c r="AI60" s="425"/>
      <c r="AJ60" s="425"/>
      <c r="AK60" s="425"/>
      <c r="AL60" s="425"/>
      <c r="AM60" s="425"/>
      <c r="AN60" s="425"/>
      <c r="AO60" s="425"/>
      <c r="AP60" s="425"/>
      <c r="AQ60" s="425"/>
      <c r="AR60" s="423"/>
      <c r="AS60" s="423"/>
      <c r="AT60" s="423"/>
      <c r="AU60" s="423"/>
      <c r="AV60" s="423"/>
      <c r="AW60" s="423"/>
      <c r="AX60" s="423"/>
      <c r="AY60" s="423"/>
      <c r="AZ60" s="423"/>
      <c r="BA60" s="423"/>
      <c r="BB60" s="423"/>
      <c r="BC60" s="423"/>
      <c r="BD60" s="423"/>
      <c r="BE60" s="423"/>
      <c r="BF60" s="423"/>
      <c r="BG60" s="423"/>
      <c r="BH60" s="423"/>
      <c r="BI60" s="423"/>
      <c r="BJ60" s="423"/>
      <c r="BK60" s="423"/>
      <c r="BL60" s="423"/>
      <c r="BM60" s="423"/>
      <c r="BN60" s="423"/>
      <c r="BO60" s="423"/>
      <c r="BP60" s="423"/>
      <c r="BQ60" s="423"/>
      <c r="BR60" s="423"/>
      <c r="BS60" s="423"/>
      <c r="BT60" s="423"/>
      <c r="BU60" s="423"/>
      <c r="BV60" s="423"/>
      <c r="BW60" s="423"/>
      <c r="BX60" s="423"/>
      <c r="BY60" s="423"/>
      <c r="BZ60" s="423"/>
      <c r="CA60" s="423"/>
      <c r="CB60" s="423"/>
      <c r="CC60" s="423"/>
      <c r="CD60" s="423"/>
      <c r="CE60" s="423"/>
      <c r="CF60" s="423"/>
      <c r="CG60" s="423"/>
      <c r="CH60" s="423"/>
      <c r="CI60" s="423"/>
      <c r="CJ60" s="423"/>
      <c r="CK60" s="423"/>
      <c r="CL60" s="423"/>
      <c r="CM60" s="423"/>
      <c r="CN60" s="423"/>
      <c r="CO60" s="423"/>
      <c r="CP60" s="423"/>
      <c r="CQ60" s="423"/>
      <c r="CR60" s="423"/>
      <c r="CS60" s="423"/>
      <c r="CT60" s="423"/>
      <c r="CU60" s="423"/>
      <c r="CV60" s="423"/>
      <c r="CW60" s="423"/>
      <c r="CX60" s="423"/>
      <c r="CY60" s="423"/>
      <c r="CZ60" s="423"/>
      <c r="DA60" s="423"/>
      <c r="DB60" s="423"/>
      <c r="DC60" s="423"/>
      <c r="DD60" s="423"/>
      <c r="DE60" s="423"/>
      <c r="DF60" s="423"/>
      <c r="DG60" s="423"/>
      <c r="DH60" s="423"/>
      <c r="DI60" s="423"/>
      <c r="DJ60" s="423"/>
      <c r="DK60" s="423"/>
      <c r="DL60" s="423"/>
      <c r="DM60" s="423"/>
      <c r="DN60" s="423"/>
      <c r="DO60" s="423"/>
      <c r="DP60" s="423"/>
      <c r="DQ60" s="423"/>
      <c r="DR60" s="423"/>
      <c r="DS60" s="423"/>
      <c r="DT60" s="423"/>
      <c r="DU60" s="423"/>
      <c r="DV60" s="423"/>
      <c r="DW60" s="423"/>
      <c r="DX60" s="423"/>
      <c r="DY60" s="423"/>
      <c r="DZ60" s="423"/>
      <c r="EA60" s="423"/>
      <c r="EB60" s="423"/>
      <c r="EC60" s="423"/>
      <c r="ED60" s="423"/>
      <c r="EE60" s="423"/>
      <c r="EF60" s="423"/>
      <c r="EG60" s="423"/>
      <c r="EH60" s="423"/>
      <c r="EI60" s="423"/>
      <c r="EJ60" s="423"/>
      <c r="EK60" s="423"/>
      <c r="EL60" s="423"/>
      <c r="EM60" s="423"/>
      <c r="EN60" s="423"/>
      <c r="EO60" s="423"/>
      <c r="EP60" s="423"/>
      <c r="EQ60" s="423"/>
      <c r="ER60" s="423"/>
      <c r="ES60" s="423"/>
      <c r="ET60" s="423"/>
      <c r="EU60" s="423"/>
      <c r="EV60" s="423"/>
      <c r="EW60" s="423"/>
      <c r="EX60" s="423"/>
      <c r="EY60" s="423"/>
      <c r="EZ60" s="423"/>
      <c r="FA60" s="423"/>
      <c r="FB60" s="423"/>
      <c r="FC60" s="423"/>
      <c r="FD60" s="423"/>
      <c r="FE60" s="423"/>
      <c r="FF60" s="423"/>
      <c r="FG60" s="423"/>
      <c r="FH60" s="423"/>
      <c r="FI60" s="423"/>
      <c r="FJ60" s="423"/>
      <c r="FK60" s="423"/>
      <c r="FL60" s="423"/>
      <c r="FM60" s="423"/>
      <c r="FN60" s="423"/>
      <c r="FO60" s="423"/>
      <c r="FP60" s="423"/>
      <c r="FQ60" s="423"/>
      <c r="FR60" s="423"/>
      <c r="FS60" s="423"/>
      <c r="FT60" s="423"/>
      <c r="FU60" s="423"/>
      <c r="FV60" s="423"/>
      <c r="FW60" s="423"/>
      <c r="FX60" s="423"/>
      <c r="FY60" s="423"/>
      <c r="FZ60" s="423"/>
      <c r="GA60" s="423"/>
      <c r="GB60" s="423"/>
      <c r="GC60" s="423"/>
      <c r="GD60" s="423"/>
      <c r="GE60" s="423"/>
      <c r="GF60" s="423"/>
      <c r="GG60" s="423"/>
      <c r="GH60" s="423"/>
      <c r="GI60" s="423"/>
      <c r="GJ60" s="423"/>
      <c r="GK60" s="423"/>
      <c r="GL60" s="423"/>
      <c r="GM60" s="423"/>
      <c r="GN60" s="423"/>
      <c r="GO60" s="423"/>
      <c r="GP60" s="423"/>
      <c r="GQ60" s="423"/>
      <c r="GR60" s="423"/>
      <c r="GS60" s="423"/>
      <c r="GT60" s="423"/>
      <c r="GU60" s="423"/>
      <c r="GV60" s="423"/>
      <c r="GW60" s="423"/>
      <c r="GX60" s="423"/>
      <c r="GY60" s="423"/>
      <c r="GZ60" s="423"/>
      <c r="HA60" s="423"/>
      <c r="HB60" s="423"/>
      <c r="HC60" s="423"/>
      <c r="HD60" s="423"/>
      <c r="HE60" s="423"/>
      <c r="HF60" s="423"/>
      <c r="HG60" s="423"/>
      <c r="HH60" s="423"/>
      <c r="HI60" s="423"/>
      <c r="HJ60" s="423"/>
      <c r="HK60" s="423"/>
      <c r="HL60" s="423"/>
      <c r="HM60" s="423"/>
      <c r="HN60" s="423"/>
      <c r="HO60" s="423"/>
      <c r="HP60" s="423"/>
      <c r="HQ60" s="423"/>
      <c r="HR60" s="423"/>
      <c r="HS60" s="423"/>
      <c r="HT60" s="423"/>
      <c r="HU60" s="423"/>
      <c r="HV60" s="423"/>
      <c r="HW60" s="423"/>
      <c r="HX60" s="423"/>
      <c r="HY60" s="423"/>
      <c r="HZ60" s="423"/>
      <c r="IA60" s="423"/>
      <c r="IB60" s="423"/>
      <c r="IC60" s="423"/>
      <c r="ID60" s="423"/>
      <c r="IE60" s="423"/>
      <c r="IF60" s="423"/>
      <c r="IG60" s="423"/>
      <c r="IH60" s="423"/>
      <c r="II60" s="423"/>
      <c r="IJ60" s="423"/>
      <c r="IK60" s="423"/>
      <c r="IL60" s="423"/>
      <c r="IM60" s="423"/>
      <c r="IN60" s="423"/>
      <c r="IO60" s="423"/>
      <c r="IP60" s="423"/>
      <c r="IQ60" s="423"/>
    </row>
    <row r="61" spans="1:251" ht="23.45" customHeight="1">
      <c r="A61" s="334"/>
      <c r="B61" s="357"/>
      <c r="C61" s="32"/>
      <c r="D61" s="724"/>
      <c r="E61" s="725"/>
      <c r="F61" s="725"/>
      <c r="G61" s="725"/>
      <c r="H61" s="725"/>
      <c r="I61" s="725"/>
      <c r="J61" s="725"/>
      <c r="K61" s="725"/>
      <c r="L61" s="726"/>
      <c r="M61" s="33"/>
      <c r="N61" s="143"/>
      <c r="O61" s="223" t="str">
        <f t="shared" si="0"/>
        <v/>
      </c>
      <c r="P61" s="53"/>
      <c r="Q61" s="423"/>
      <c r="R61" s="424"/>
      <c r="S61" s="236"/>
      <c r="T61" s="236"/>
      <c r="U61" s="424"/>
      <c r="V61" s="424"/>
      <c r="W61" s="424"/>
      <c r="X61" s="424"/>
      <c r="Y61" s="424"/>
      <c r="Z61" s="424"/>
      <c r="AA61" s="424"/>
      <c r="AB61" s="424"/>
      <c r="AC61" s="425"/>
      <c r="AD61" s="425"/>
      <c r="AE61" s="425"/>
      <c r="AF61" s="425"/>
      <c r="AG61" s="425"/>
      <c r="AH61" s="425"/>
      <c r="AI61" s="425"/>
      <c r="AJ61" s="425"/>
      <c r="AK61" s="425"/>
      <c r="AL61" s="425"/>
      <c r="AM61" s="425"/>
      <c r="AN61" s="425"/>
      <c r="AO61" s="425"/>
      <c r="AP61" s="425"/>
      <c r="AQ61" s="425"/>
      <c r="AR61" s="423"/>
      <c r="AS61" s="423"/>
      <c r="AT61" s="423"/>
      <c r="AU61" s="423"/>
      <c r="AV61" s="423"/>
      <c r="AW61" s="423"/>
      <c r="AX61" s="423"/>
      <c r="AY61" s="423"/>
      <c r="AZ61" s="423"/>
      <c r="BA61" s="423"/>
      <c r="BB61" s="423"/>
      <c r="BC61" s="423"/>
      <c r="BD61" s="423"/>
      <c r="BE61" s="423"/>
      <c r="BF61" s="423"/>
      <c r="BG61" s="423"/>
      <c r="BH61" s="423"/>
      <c r="BI61" s="423"/>
      <c r="BJ61" s="423"/>
      <c r="BK61" s="423"/>
      <c r="BL61" s="423"/>
      <c r="BM61" s="423"/>
      <c r="BN61" s="423"/>
      <c r="BO61" s="423"/>
      <c r="BP61" s="423"/>
      <c r="BQ61" s="423"/>
      <c r="BR61" s="423"/>
      <c r="BS61" s="423"/>
      <c r="BT61" s="423"/>
      <c r="BU61" s="423"/>
      <c r="BV61" s="423"/>
      <c r="BW61" s="423"/>
      <c r="BX61" s="423"/>
      <c r="BY61" s="423"/>
      <c r="BZ61" s="423"/>
      <c r="CA61" s="423"/>
      <c r="CB61" s="423"/>
      <c r="CC61" s="423"/>
      <c r="CD61" s="423"/>
      <c r="CE61" s="423"/>
      <c r="CF61" s="423"/>
      <c r="CG61" s="423"/>
      <c r="CH61" s="423"/>
      <c r="CI61" s="423"/>
      <c r="CJ61" s="423"/>
      <c r="CK61" s="423"/>
      <c r="CL61" s="423"/>
      <c r="CM61" s="423"/>
      <c r="CN61" s="423"/>
      <c r="CO61" s="423"/>
      <c r="CP61" s="423"/>
      <c r="CQ61" s="423"/>
      <c r="CR61" s="423"/>
      <c r="CS61" s="423"/>
      <c r="CT61" s="423"/>
      <c r="CU61" s="423"/>
      <c r="CV61" s="423"/>
      <c r="CW61" s="423"/>
      <c r="CX61" s="423"/>
      <c r="CY61" s="423"/>
      <c r="CZ61" s="423"/>
      <c r="DA61" s="423"/>
      <c r="DB61" s="423"/>
      <c r="DC61" s="423"/>
      <c r="DD61" s="423"/>
      <c r="DE61" s="423"/>
      <c r="DF61" s="423"/>
      <c r="DG61" s="423"/>
      <c r="DH61" s="423"/>
      <c r="DI61" s="423"/>
      <c r="DJ61" s="423"/>
      <c r="DK61" s="423"/>
      <c r="DL61" s="423"/>
      <c r="DM61" s="423"/>
      <c r="DN61" s="423"/>
      <c r="DO61" s="423"/>
      <c r="DP61" s="423"/>
      <c r="DQ61" s="423"/>
      <c r="DR61" s="423"/>
      <c r="DS61" s="423"/>
      <c r="DT61" s="423"/>
      <c r="DU61" s="423"/>
      <c r="DV61" s="423"/>
      <c r="DW61" s="423"/>
      <c r="DX61" s="423"/>
      <c r="DY61" s="423"/>
      <c r="DZ61" s="423"/>
      <c r="EA61" s="423"/>
      <c r="EB61" s="423"/>
      <c r="EC61" s="423"/>
      <c r="ED61" s="423"/>
      <c r="EE61" s="423"/>
      <c r="EF61" s="423"/>
      <c r="EG61" s="423"/>
      <c r="EH61" s="423"/>
      <c r="EI61" s="423"/>
      <c r="EJ61" s="423"/>
      <c r="EK61" s="423"/>
      <c r="EL61" s="423"/>
      <c r="EM61" s="423"/>
      <c r="EN61" s="423"/>
      <c r="EO61" s="423"/>
      <c r="EP61" s="423"/>
      <c r="EQ61" s="423"/>
      <c r="ER61" s="423"/>
      <c r="ES61" s="423"/>
      <c r="ET61" s="423"/>
      <c r="EU61" s="423"/>
      <c r="EV61" s="423"/>
      <c r="EW61" s="423"/>
      <c r="EX61" s="423"/>
      <c r="EY61" s="423"/>
      <c r="EZ61" s="423"/>
      <c r="FA61" s="423"/>
      <c r="FB61" s="423"/>
      <c r="FC61" s="423"/>
      <c r="FD61" s="423"/>
      <c r="FE61" s="423"/>
      <c r="FF61" s="423"/>
      <c r="FG61" s="423"/>
      <c r="FH61" s="423"/>
      <c r="FI61" s="423"/>
      <c r="FJ61" s="423"/>
      <c r="FK61" s="423"/>
      <c r="FL61" s="423"/>
      <c r="FM61" s="423"/>
      <c r="FN61" s="423"/>
      <c r="FO61" s="423"/>
      <c r="FP61" s="423"/>
      <c r="FQ61" s="423"/>
      <c r="FR61" s="423"/>
      <c r="FS61" s="423"/>
      <c r="FT61" s="423"/>
      <c r="FU61" s="423"/>
      <c r="FV61" s="423"/>
      <c r="FW61" s="423"/>
      <c r="FX61" s="423"/>
      <c r="FY61" s="423"/>
      <c r="FZ61" s="423"/>
      <c r="GA61" s="423"/>
      <c r="GB61" s="423"/>
      <c r="GC61" s="423"/>
      <c r="GD61" s="423"/>
      <c r="GE61" s="423"/>
      <c r="GF61" s="423"/>
      <c r="GG61" s="423"/>
      <c r="GH61" s="423"/>
      <c r="GI61" s="423"/>
      <c r="GJ61" s="423"/>
      <c r="GK61" s="423"/>
      <c r="GL61" s="423"/>
      <c r="GM61" s="423"/>
      <c r="GN61" s="423"/>
      <c r="GO61" s="423"/>
      <c r="GP61" s="423"/>
      <c r="GQ61" s="423"/>
      <c r="GR61" s="423"/>
      <c r="GS61" s="423"/>
      <c r="GT61" s="423"/>
      <c r="GU61" s="423"/>
      <c r="GV61" s="423"/>
      <c r="GW61" s="423"/>
      <c r="GX61" s="423"/>
      <c r="GY61" s="423"/>
      <c r="GZ61" s="423"/>
      <c r="HA61" s="423"/>
      <c r="HB61" s="423"/>
      <c r="HC61" s="423"/>
      <c r="HD61" s="423"/>
      <c r="HE61" s="423"/>
      <c r="HF61" s="423"/>
      <c r="HG61" s="423"/>
      <c r="HH61" s="423"/>
      <c r="HI61" s="423"/>
      <c r="HJ61" s="423"/>
      <c r="HK61" s="423"/>
      <c r="HL61" s="423"/>
      <c r="HM61" s="423"/>
      <c r="HN61" s="423"/>
      <c r="HO61" s="423"/>
      <c r="HP61" s="423"/>
      <c r="HQ61" s="423"/>
      <c r="HR61" s="423"/>
      <c r="HS61" s="423"/>
      <c r="HT61" s="423"/>
      <c r="HU61" s="423"/>
      <c r="HV61" s="423"/>
      <c r="HW61" s="423"/>
      <c r="HX61" s="423"/>
      <c r="HY61" s="423"/>
      <c r="HZ61" s="423"/>
      <c r="IA61" s="423"/>
      <c r="IB61" s="423"/>
      <c r="IC61" s="423"/>
      <c r="ID61" s="423"/>
      <c r="IE61" s="423"/>
      <c r="IF61" s="423"/>
      <c r="IG61" s="423"/>
      <c r="IH61" s="423"/>
      <c r="II61" s="423"/>
      <c r="IJ61" s="423"/>
      <c r="IK61" s="423"/>
      <c r="IL61" s="423"/>
      <c r="IM61" s="423"/>
      <c r="IN61" s="423"/>
      <c r="IO61" s="423"/>
      <c r="IP61" s="423"/>
      <c r="IQ61" s="423"/>
    </row>
    <row r="62" spans="1:251" s="22" customFormat="1" ht="6" customHeight="1">
      <c r="A62" s="332"/>
      <c r="C62" s="18"/>
      <c r="D62" s="512"/>
      <c r="E62" s="1"/>
      <c r="F62" s="1"/>
      <c r="G62" s="1"/>
      <c r="H62" s="1"/>
      <c r="I62" s="1"/>
      <c r="J62" s="1"/>
      <c r="K62" s="1"/>
      <c r="L62" s="18"/>
      <c r="M62" s="18"/>
      <c r="N62" s="18"/>
      <c r="O62" s="23"/>
      <c r="P62" s="1"/>
      <c r="Q62" s="235"/>
      <c r="R62" s="236"/>
      <c r="S62" s="238"/>
      <c r="T62" s="238"/>
      <c r="U62" s="236"/>
      <c r="V62" s="236"/>
      <c r="W62" s="236"/>
      <c r="X62" s="236"/>
      <c r="Y62" s="236"/>
      <c r="Z62" s="236"/>
      <c r="AA62" s="236"/>
      <c r="AB62" s="236"/>
      <c r="AC62" s="231"/>
      <c r="AD62" s="231"/>
      <c r="AE62" s="231"/>
      <c r="AF62" s="231"/>
      <c r="AG62" s="231"/>
      <c r="AH62" s="231"/>
      <c r="AI62" s="231"/>
      <c r="AJ62" s="231"/>
      <c r="AK62" s="231"/>
      <c r="AL62" s="231"/>
      <c r="AM62" s="231"/>
      <c r="AN62" s="231"/>
      <c r="AO62" s="231"/>
      <c r="AP62" s="231"/>
      <c r="AQ62" s="231"/>
      <c r="AR62" s="224"/>
      <c r="AS62" s="224"/>
      <c r="AT62" s="224"/>
      <c r="AU62" s="224"/>
      <c r="AV62" s="224"/>
      <c r="AW62" s="224"/>
      <c r="AX62" s="224"/>
      <c r="AY62" s="224"/>
      <c r="AZ62" s="224"/>
      <c r="BA62" s="224"/>
      <c r="BB62" s="224"/>
      <c r="BC62" s="224"/>
      <c r="BD62" s="224"/>
      <c r="BE62" s="224"/>
      <c r="BF62" s="224"/>
      <c r="BG62" s="224"/>
      <c r="BH62" s="224"/>
      <c r="BI62" s="224"/>
      <c r="BJ62" s="224"/>
      <c r="BK62" s="224"/>
      <c r="BL62" s="224"/>
      <c r="BM62" s="224"/>
      <c r="BN62" s="224"/>
      <c r="BO62" s="224"/>
      <c r="BP62" s="224"/>
      <c r="BQ62" s="224"/>
      <c r="BR62" s="224"/>
      <c r="BS62" s="224"/>
      <c r="BT62" s="224"/>
      <c r="BU62" s="224"/>
      <c r="BV62" s="224"/>
      <c r="BW62" s="224"/>
      <c r="BX62" s="224"/>
      <c r="BY62" s="224"/>
      <c r="BZ62" s="224"/>
      <c r="CA62" s="224"/>
      <c r="CB62" s="224"/>
      <c r="CC62" s="224"/>
      <c r="CD62" s="224"/>
      <c r="CE62" s="224"/>
      <c r="CF62" s="224"/>
      <c r="CG62" s="224"/>
      <c r="CH62" s="224"/>
      <c r="CI62" s="224"/>
      <c r="CJ62" s="224"/>
      <c r="CK62" s="224"/>
      <c r="CL62" s="224"/>
      <c r="CM62" s="224"/>
      <c r="CN62" s="224"/>
      <c r="CO62" s="224"/>
      <c r="CP62" s="224"/>
      <c r="CQ62" s="224"/>
      <c r="CR62" s="224"/>
      <c r="CS62" s="224"/>
      <c r="CT62" s="224"/>
      <c r="CU62" s="224"/>
      <c r="CV62" s="224"/>
      <c r="CW62" s="224"/>
      <c r="CX62" s="224"/>
      <c r="CY62" s="224"/>
      <c r="CZ62" s="224"/>
      <c r="DA62" s="224"/>
      <c r="DB62" s="224"/>
      <c r="DC62" s="224"/>
      <c r="DD62" s="224"/>
      <c r="DE62" s="224"/>
      <c r="DF62" s="224"/>
      <c r="DG62" s="224"/>
      <c r="DH62" s="224"/>
      <c r="DI62" s="224"/>
      <c r="DJ62" s="224"/>
      <c r="DK62" s="224"/>
      <c r="DL62" s="224"/>
      <c r="DM62" s="224"/>
      <c r="DN62" s="224"/>
      <c r="DO62" s="224"/>
      <c r="DP62" s="224"/>
      <c r="DQ62" s="224"/>
      <c r="DR62" s="224"/>
      <c r="DS62" s="224"/>
      <c r="DT62" s="224"/>
      <c r="DU62" s="224"/>
      <c r="DV62" s="224"/>
      <c r="DW62" s="224"/>
      <c r="DX62" s="224"/>
      <c r="DY62" s="224"/>
      <c r="DZ62" s="224"/>
      <c r="EA62" s="224"/>
      <c r="EB62" s="224"/>
      <c r="EC62" s="224"/>
      <c r="ED62" s="224"/>
      <c r="EE62" s="224"/>
      <c r="EF62" s="224"/>
      <c r="EG62" s="224"/>
      <c r="EH62" s="224"/>
      <c r="EI62" s="224"/>
      <c r="EJ62" s="224"/>
      <c r="EK62" s="224"/>
      <c r="EL62" s="224"/>
      <c r="EM62" s="224"/>
      <c r="EN62" s="224"/>
      <c r="EO62" s="224"/>
      <c r="EP62" s="224"/>
      <c r="EQ62" s="224"/>
      <c r="ER62" s="224"/>
      <c r="ES62" s="224"/>
      <c r="ET62" s="224"/>
      <c r="EU62" s="224"/>
      <c r="EV62" s="224"/>
      <c r="EW62" s="224"/>
      <c r="EX62" s="224"/>
      <c r="EY62" s="224"/>
      <c r="EZ62" s="224"/>
      <c r="FA62" s="224"/>
      <c r="FB62" s="224"/>
      <c r="FC62" s="224"/>
      <c r="FD62" s="224"/>
      <c r="FE62" s="224"/>
      <c r="FF62" s="224"/>
      <c r="FG62" s="224"/>
      <c r="FH62" s="224"/>
      <c r="FI62" s="224"/>
      <c r="FJ62" s="224"/>
      <c r="FK62" s="224"/>
      <c r="FL62" s="224"/>
      <c r="FM62" s="224"/>
      <c r="FN62" s="224"/>
      <c r="FO62" s="224"/>
      <c r="FP62" s="224"/>
      <c r="FQ62" s="224"/>
      <c r="FR62" s="224"/>
      <c r="FS62" s="224"/>
      <c r="FT62" s="224"/>
      <c r="FU62" s="224"/>
      <c r="FV62" s="224"/>
      <c r="FW62" s="224"/>
      <c r="FX62" s="224"/>
      <c r="FY62" s="224"/>
      <c r="FZ62" s="224"/>
      <c r="GA62" s="224"/>
      <c r="GB62" s="224"/>
      <c r="GC62" s="224"/>
      <c r="GD62" s="224"/>
      <c r="GE62" s="224"/>
      <c r="GF62" s="224"/>
      <c r="GG62" s="224"/>
      <c r="GH62" s="224"/>
      <c r="GI62" s="224"/>
      <c r="GJ62" s="224"/>
      <c r="GK62" s="224"/>
      <c r="GL62" s="224"/>
      <c r="GM62" s="224"/>
      <c r="GN62" s="224"/>
      <c r="GO62" s="224"/>
      <c r="GP62" s="224"/>
      <c r="GQ62" s="224"/>
      <c r="GR62" s="224"/>
      <c r="GS62" s="224"/>
      <c r="GT62" s="224"/>
      <c r="GU62" s="224"/>
      <c r="GV62" s="224"/>
      <c r="GW62" s="224"/>
      <c r="GX62" s="224"/>
      <c r="GY62" s="224"/>
      <c r="GZ62" s="224"/>
      <c r="HA62" s="224"/>
      <c r="HB62" s="224"/>
      <c r="HC62" s="224"/>
      <c r="HD62" s="224"/>
      <c r="HE62" s="224"/>
      <c r="HF62" s="224"/>
      <c r="HG62" s="224"/>
      <c r="HH62" s="224"/>
      <c r="HI62" s="224"/>
      <c r="HJ62" s="224"/>
      <c r="HK62" s="224"/>
      <c r="HL62" s="224"/>
      <c r="HM62" s="224"/>
      <c r="HN62" s="224"/>
      <c r="HO62" s="224"/>
      <c r="HP62" s="224"/>
      <c r="HQ62" s="224"/>
      <c r="HR62" s="224"/>
      <c r="HS62" s="224"/>
      <c r="HT62" s="224"/>
      <c r="HU62" s="224"/>
      <c r="HV62" s="224"/>
      <c r="HW62" s="224"/>
      <c r="HX62" s="224"/>
      <c r="HY62" s="224"/>
      <c r="HZ62" s="224"/>
      <c r="IA62" s="224"/>
      <c r="IB62" s="224"/>
      <c r="IC62" s="224"/>
      <c r="ID62" s="224"/>
      <c r="IE62" s="224"/>
      <c r="IF62" s="224"/>
      <c r="IG62" s="224"/>
      <c r="IH62" s="224"/>
      <c r="II62" s="224"/>
      <c r="IJ62" s="224"/>
      <c r="IK62" s="224"/>
      <c r="IL62" s="224"/>
      <c r="IM62" s="224"/>
      <c r="IN62" s="224"/>
      <c r="IO62" s="224"/>
      <c r="IP62" s="224"/>
      <c r="IQ62" s="224"/>
    </row>
    <row r="63" spans="1:251" s="56" customFormat="1" ht="21.75" customHeight="1">
      <c r="A63" s="435"/>
      <c r="B63" s="758" t="s">
        <v>243</v>
      </c>
      <c r="C63" s="759"/>
      <c r="D63" s="759"/>
      <c r="E63" s="759"/>
      <c r="F63" s="759"/>
      <c r="G63" s="759"/>
      <c r="H63" s="759"/>
      <c r="I63" s="759"/>
      <c r="J63" s="759"/>
      <c r="K63" s="759"/>
      <c r="L63" s="759"/>
      <c r="M63" s="759"/>
      <c r="N63" s="759"/>
      <c r="O63" s="759"/>
      <c r="P63" s="760"/>
      <c r="Q63" s="432"/>
      <c r="R63" s="238"/>
      <c r="S63" s="238"/>
      <c r="T63" s="238"/>
      <c r="U63" s="238"/>
      <c r="V63" s="238"/>
      <c r="W63" s="238"/>
      <c r="X63" s="238"/>
      <c r="Y63" s="238"/>
      <c r="Z63" s="238"/>
      <c r="AA63" s="238"/>
      <c r="AB63" s="238"/>
      <c r="AC63" s="232"/>
      <c r="AD63" s="232"/>
      <c r="AE63" s="232"/>
      <c r="AF63" s="232"/>
      <c r="AG63" s="232"/>
      <c r="AH63" s="232"/>
      <c r="AI63" s="232"/>
      <c r="AJ63" s="232"/>
      <c r="AK63" s="232"/>
      <c r="AL63" s="232"/>
      <c r="AM63" s="232"/>
      <c r="AN63" s="232"/>
      <c r="AO63" s="232"/>
      <c r="AP63" s="232"/>
      <c r="AQ63" s="232"/>
      <c r="AR63" s="228"/>
      <c r="AS63" s="228"/>
      <c r="AT63" s="228"/>
      <c r="AU63" s="228"/>
      <c r="AV63" s="228"/>
      <c r="AW63" s="228"/>
      <c r="AX63" s="228"/>
      <c r="AY63" s="228"/>
      <c r="AZ63" s="228"/>
      <c r="BA63" s="228"/>
      <c r="BB63" s="228"/>
      <c r="BC63" s="228"/>
      <c r="BD63" s="228"/>
      <c r="BE63" s="228"/>
      <c r="BF63" s="228"/>
      <c r="BG63" s="228"/>
      <c r="BH63" s="228"/>
      <c r="BI63" s="228"/>
      <c r="BJ63" s="228"/>
      <c r="BK63" s="228"/>
      <c r="BL63" s="228"/>
      <c r="BM63" s="228"/>
      <c r="BN63" s="228"/>
      <c r="BO63" s="228"/>
      <c r="BP63" s="228"/>
      <c r="BQ63" s="228"/>
      <c r="BR63" s="228"/>
      <c r="BS63" s="228"/>
      <c r="BT63" s="228"/>
      <c r="BU63" s="228"/>
      <c r="BV63" s="228"/>
      <c r="BW63" s="228"/>
      <c r="BX63" s="228"/>
      <c r="BY63" s="228"/>
      <c r="BZ63" s="228"/>
      <c r="CA63" s="228"/>
      <c r="CB63" s="228"/>
      <c r="CC63" s="228"/>
      <c r="CD63" s="228"/>
      <c r="CE63" s="228"/>
      <c r="CF63" s="228"/>
      <c r="CG63" s="228"/>
      <c r="CH63" s="228"/>
      <c r="CI63" s="228"/>
      <c r="CJ63" s="228"/>
      <c r="CK63" s="228"/>
      <c r="CL63" s="228"/>
      <c r="CM63" s="228"/>
      <c r="CN63" s="228"/>
      <c r="CO63" s="228"/>
      <c r="CP63" s="228"/>
      <c r="CQ63" s="228"/>
      <c r="CR63" s="228"/>
      <c r="CS63" s="228"/>
      <c r="CT63" s="228"/>
      <c r="CU63" s="228"/>
      <c r="CV63" s="228"/>
      <c r="CW63" s="228"/>
      <c r="CX63" s="228"/>
      <c r="CY63" s="228"/>
      <c r="CZ63" s="228"/>
      <c r="DA63" s="228"/>
      <c r="DB63" s="228"/>
      <c r="DC63" s="228"/>
      <c r="DD63" s="228"/>
      <c r="DE63" s="228"/>
      <c r="DF63" s="228"/>
      <c r="DG63" s="228"/>
      <c r="DH63" s="228"/>
      <c r="DI63" s="228"/>
      <c r="DJ63" s="228"/>
      <c r="DK63" s="228"/>
      <c r="DL63" s="228"/>
      <c r="DM63" s="228"/>
      <c r="DN63" s="228"/>
      <c r="DO63" s="228"/>
      <c r="DP63" s="228"/>
      <c r="DQ63" s="228"/>
      <c r="DR63" s="228"/>
      <c r="DS63" s="228"/>
      <c r="DT63" s="228"/>
      <c r="DU63" s="228"/>
      <c r="DV63" s="228"/>
      <c r="DW63" s="228"/>
      <c r="DX63" s="228"/>
      <c r="DY63" s="228"/>
      <c r="DZ63" s="228"/>
      <c r="EA63" s="228"/>
      <c r="EB63" s="228"/>
      <c r="EC63" s="228"/>
      <c r="ED63" s="228"/>
      <c r="EE63" s="228"/>
      <c r="EF63" s="228"/>
      <c r="EG63" s="228"/>
      <c r="EH63" s="228"/>
      <c r="EI63" s="228"/>
      <c r="EJ63" s="228"/>
      <c r="EK63" s="228"/>
      <c r="EL63" s="228"/>
      <c r="EM63" s="228"/>
      <c r="EN63" s="228"/>
      <c r="EO63" s="228"/>
      <c r="EP63" s="228"/>
      <c r="EQ63" s="228"/>
      <c r="ER63" s="228"/>
      <c r="ES63" s="228"/>
      <c r="ET63" s="228"/>
      <c r="EU63" s="228"/>
      <c r="EV63" s="228"/>
      <c r="EW63" s="228"/>
      <c r="EX63" s="228"/>
      <c r="EY63" s="228"/>
      <c r="EZ63" s="228"/>
      <c r="FA63" s="228"/>
      <c r="FB63" s="228"/>
      <c r="FC63" s="228"/>
      <c r="FD63" s="228"/>
      <c r="FE63" s="228"/>
      <c r="FF63" s="228"/>
      <c r="FG63" s="228"/>
      <c r="FH63" s="228"/>
      <c r="FI63" s="228"/>
      <c r="FJ63" s="228"/>
      <c r="FK63" s="228"/>
      <c r="FL63" s="228"/>
      <c r="FM63" s="228"/>
      <c r="FN63" s="228"/>
      <c r="FO63" s="228"/>
      <c r="FP63" s="228"/>
      <c r="FQ63" s="228"/>
      <c r="FR63" s="228"/>
      <c r="FS63" s="228"/>
      <c r="FT63" s="228"/>
      <c r="FU63" s="228"/>
      <c r="FV63" s="228"/>
      <c r="FW63" s="228"/>
      <c r="FX63" s="228"/>
      <c r="FY63" s="228"/>
      <c r="FZ63" s="228"/>
      <c r="GA63" s="228"/>
      <c r="GB63" s="228"/>
      <c r="GC63" s="228"/>
      <c r="GD63" s="228"/>
      <c r="GE63" s="228"/>
      <c r="GF63" s="228"/>
      <c r="GG63" s="228"/>
      <c r="GH63" s="228"/>
      <c r="GI63" s="228"/>
      <c r="GJ63" s="228"/>
      <c r="GK63" s="228"/>
      <c r="GL63" s="228"/>
      <c r="GM63" s="228"/>
      <c r="GN63" s="228"/>
      <c r="GO63" s="228"/>
      <c r="GP63" s="228"/>
      <c r="GQ63" s="228"/>
      <c r="GR63" s="228"/>
      <c r="GS63" s="228"/>
      <c r="GT63" s="228"/>
      <c r="GU63" s="228"/>
      <c r="GV63" s="228"/>
      <c r="GW63" s="228"/>
      <c r="GX63" s="228"/>
      <c r="GY63" s="228"/>
      <c r="GZ63" s="228"/>
      <c r="HA63" s="228"/>
      <c r="HB63" s="228"/>
      <c r="HC63" s="228"/>
      <c r="HD63" s="228"/>
      <c r="HE63" s="228"/>
      <c r="HF63" s="228"/>
      <c r="HG63" s="228"/>
      <c r="HH63" s="228"/>
      <c r="HI63" s="228"/>
      <c r="HJ63" s="228"/>
      <c r="HK63" s="228"/>
      <c r="HL63" s="228"/>
      <c r="HM63" s="228"/>
      <c r="HN63" s="228"/>
      <c r="HO63" s="228"/>
      <c r="HP63" s="228"/>
      <c r="HQ63" s="228"/>
      <c r="HR63" s="228"/>
      <c r="HS63" s="228"/>
      <c r="HT63" s="228"/>
      <c r="HU63" s="228"/>
      <c r="HV63" s="228"/>
      <c r="HW63" s="228"/>
      <c r="HX63" s="228"/>
      <c r="HY63" s="228"/>
      <c r="HZ63" s="228"/>
      <c r="IA63" s="228"/>
      <c r="IB63" s="228"/>
      <c r="IC63" s="228"/>
      <c r="ID63" s="228"/>
      <c r="IE63" s="228"/>
      <c r="IF63" s="228"/>
      <c r="IG63" s="228"/>
      <c r="IH63" s="228"/>
      <c r="II63" s="228"/>
      <c r="IJ63" s="228"/>
      <c r="IK63" s="228"/>
      <c r="IL63" s="228"/>
      <c r="IM63" s="228"/>
      <c r="IN63" s="228"/>
      <c r="IO63" s="228"/>
      <c r="IP63" s="228"/>
      <c r="IQ63" s="228"/>
    </row>
    <row r="64" spans="1:251" s="56" customFormat="1" ht="21.75" customHeight="1">
      <c r="A64" s="435"/>
      <c r="B64" s="733" t="s">
        <v>242</v>
      </c>
      <c r="C64" s="734"/>
      <c r="D64" s="734"/>
      <c r="E64" s="734"/>
      <c r="F64" s="734"/>
      <c r="G64" s="734"/>
      <c r="H64" s="734"/>
      <c r="I64" s="734"/>
      <c r="J64" s="734"/>
      <c r="K64" s="734"/>
      <c r="L64" s="734"/>
      <c r="M64" s="734"/>
      <c r="N64" s="734"/>
      <c r="O64" s="734"/>
      <c r="P64" s="735"/>
      <c r="Q64" s="432"/>
      <c r="R64" s="238"/>
      <c r="S64" s="247"/>
      <c r="T64" s="247"/>
      <c r="U64" s="238"/>
      <c r="V64" s="238"/>
      <c r="W64" s="238"/>
      <c r="X64" s="238"/>
      <c r="Y64" s="238"/>
      <c r="Z64" s="238"/>
      <c r="AA64" s="238"/>
      <c r="AB64" s="238"/>
      <c r="AC64" s="232"/>
      <c r="AD64" s="232"/>
      <c r="AE64" s="232"/>
      <c r="AF64" s="232"/>
      <c r="AG64" s="232"/>
      <c r="AH64" s="232"/>
      <c r="AI64" s="232"/>
      <c r="AJ64" s="232"/>
      <c r="AK64" s="232"/>
      <c r="AL64" s="232"/>
      <c r="AM64" s="232"/>
      <c r="AN64" s="232"/>
      <c r="AO64" s="232"/>
      <c r="AP64" s="232"/>
      <c r="AQ64" s="232"/>
      <c r="AR64" s="228"/>
      <c r="AS64" s="228"/>
      <c r="AT64" s="228"/>
      <c r="AU64" s="228"/>
      <c r="AV64" s="228"/>
      <c r="AW64" s="228"/>
      <c r="AX64" s="228"/>
      <c r="AY64" s="228"/>
      <c r="AZ64" s="228"/>
      <c r="BA64" s="228"/>
      <c r="BB64" s="228"/>
      <c r="BC64" s="228"/>
      <c r="BD64" s="228"/>
      <c r="BE64" s="228"/>
      <c r="BF64" s="228"/>
      <c r="BG64" s="228"/>
      <c r="BH64" s="228"/>
      <c r="BI64" s="228"/>
      <c r="BJ64" s="228"/>
      <c r="BK64" s="228"/>
      <c r="BL64" s="228"/>
      <c r="BM64" s="228"/>
      <c r="BN64" s="228"/>
      <c r="BO64" s="228"/>
      <c r="BP64" s="228"/>
      <c r="BQ64" s="228"/>
      <c r="BR64" s="228"/>
      <c r="BS64" s="228"/>
      <c r="BT64" s="228"/>
      <c r="BU64" s="228"/>
      <c r="BV64" s="228"/>
      <c r="BW64" s="228"/>
      <c r="BX64" s="228"/>
      <c r="BY64" s="228"/>
      <c r="BZ64" s="228"/>
      <c r="CA64" s="228"/>
      <c r="CB64" s="228"/>
      <c r="CC64" s="228"/>
      <c r="CD64" s="228"/>
      <c r="CE64" s="228"/>
      <c r="CF64" s="228"/>
      <c r="CG64" s="228"/>
      <c r="CH64" s="228"/>
      <c r="CI64" s="228"/>
      <c r="CJ64" s="228"/>
      <c r="CK64" s="228"/>
      <c r="CL64" s="228"/>
      <c r="CM64" s="228"/>
      <c r="CN64" s="228"/>
      <c r="CO64" s="228"/>
      <c r="CP64" s="228"/>
      <c r="CQ64" s="228"/>
      <c r="CR64" s="228"/>
      <c r="CS64" s="228"/>
      <c r="CT64" s="228"/>
      <c r="CU64" s="228"/>
      <c r="CV64" s="228"/>
      <c r="CW64" s="228"/>
      <c r="CX64" s="228"/>
      <c r="CY64" s="228"/>
      <c r="CZ64" s="228"/>
      <c r="DA64" s="228"/>
      <c r="DB64" s="228"/>
      <c r="DC64" s="228"/>
      <c r="DD64" s="228"/>
      <c r="DE64" s="228"/>
      <c r="DF64" s="228"/>
      <c r="DG64" s="228"/>
      <c r="DH64" s="228"/>
      <c r="DI64" s="228"/>
      <c r="DJ64" s="228"/>
      <c r="DK64" s="228"/>
      <c r="DL64" s="228"/>
      <c r="DM64" s="228"/>
      <c r="DN64" s="228"/>
      <c r="DO64" s="228"/>
      <c r="DP64" s="228"/>
      <c r="DQ64" s="228"/>
      <c r="DR64" s="228"/>
      <c r="DS64" s="228"/>
      <c r="DT64" s="228"/>
      <c r="DU64" s="228"/>
      <c r="DV64" s="228"/>
      <c r="DW64" s="228"/>
      <c r="DX64" s="228"/>
      <c r="DY64" s="228"/>
      <c r="DZ64" s="228"/>
      <c r="EA64" s="228"/>
      <c r="EB64" s="228"/>
      <c r="EC64" s="228"/>
      <c r="ED64" s="228"/>
      <c r="EE64" s="228"/>
      <c r="EF64" s="228"/>
      <c r="EG64" s="228"/>
      <c r="EH64" s="228"/>
      <c r="EI64" s="228"/>
      <c r="EJ64" s="228"/>
      <c r="EK64" s="228"/>
      <c r="EL64" s="228"/>
      <c r="EM64" s="228"/>
      <c r="EN64" s="228"/>
      <c r="EO64" s="228"/>
      <c r="EP64" s="228"/>
      <c r="EQ64" s="228"/>
      <c r="ER64" s="228"/>
      <c r="ES64" s="228"/>
      <c r="ET64" s="228"/>
      <c r="EU64" s="228"/>
      <c r="EV64" s="228"/>
      <c r="EW64" s="228"/>
      <c r="EX64" s="228"/>
      <c r="EY64" s="228"/>
      <c r="EZ64" s="228"/>
      <c r="FA64" s="228"/>
      <c r="FB64" s="228"/>
      <c r="FC64" s="228"/>
      <c r="FD64" s="228"/>
      <c r="FE64" s="228"/>
      <c r="FF64" s="228"/>
      <c r="FG64" s="228"/>
      <c r="FH64" s="228"/>
      <c r="FI64" s="228"/>
      <c r="FJ64" s="228"/>
      <c r="FK64" s="228"/>
      <c r="FL64" s="228"/>
      <c r="FM64" s="228"/>
      <c r="FN64" s="228"/>
      <c r="FO64" s="228"/>
      <c r="FP64" s="228"/>
      <c r="FQ64" s="228"/>
      <c r="FR64" s="228"/>
      <c r="FS64" s="228"/>
      <c r="FT64" s="228"/>
      <c r="FU64" s="228"/>
      <c r="FV64" s="228"/>
      <c r="FW64" s="228"/>
      <c r="FX64" s="228"/>
      <c r="FY64" s="228"/>
      <c r="FZ64" s="228"/>
      <c r="GA64" s="228"/>
      <c r="GB64" s="228"/>
      <c r="GC64" s="228"/>
      <c r="GD64" s="228"/>
      <c r="GE64" s="228"/>
      <c r="GF64" s="228"/>
      <c r="GG64" s="228"/>
      <c r="GH64" s="228"/>
      <c r="GI64" s="228"/>
      <c r="GJ64" s="228"/>
      <c r="GK64" s="228"/>
      <c r="GL64" s="228"/>
      <c r="GM64" s="228"/>
      <c r="GN64" s="228"/>
      <c r="GO64" s="228"/>
      <c r="GP64" s="228"/>
      <c r="GQ64" s="228"/>
      <c r="GR64" s="228"/>
      <c r="GS64" s="228"/>
      <c r="GT64" s="228"/>
      <c r="GU64" s="228"/>
      <c r="GV64" s="228"/>
      <c r="GW64" s="228"/>
      <c r="GX64" s="228"/>
      <c r="GY64" s="228"/>
      <c r="GZ64" s="228"/>
      <c r="HA64" s="228"/>
      <c r="HB64" s="228"/>
      <c r="HC64" s="228"/>
      <c r="HD64" s="228"/>
      <c r="HE64" s="228"/>
      <c r="HF64" s="228"/>
      <c r="HG64" s="228"/>
      <c r="HH64" s="228"/>
      <c r="HI64" s="228"/>
      <c r="HJ64" s="228"/>
      <c r="HK64" s="228"/>
      <c r="HL64" s="228"/>
      <c r="HM64" s="228"/>
      <c r="HN64" s="228"/>
      <c r="HO64" s="228"/>
      <c r="HP64" s="228"/>
      <c r="HQ64" s="228"/>
      <c r="HR64" s="228"/>
      <c r="HS64" s="228"/>
      <c r="HT64" s="228"/>
      <c r="HU64" s="228"/>
      <c r="HV64" s="228"/>
      <c r="HW64" s="228"/>
      <c r="HX64" s="228"/>
      <c r="HY64" s="228"/>
      <c r="HZ64" s="228"/>
      <c r="IA64" s="228"/>
      <c r="IB64" s="228"/>
      <c r="IC64" s="228"/>
      <c r="ID64" s="228"/>
      <c r="IE64" s="228"/>
      <c r="IF64" s="228"/>
      <c r="IG64" s="228"/>
      <c r="IH64" s="228"/>
      <c r="II64" s="228"/>
      <c r="IJ64" s="228"/>
      <c r="IK64" s="228"/>
      <c r="IL64" s="228"/>
      <c r="IM64" s="228"/>
      <c r="IN64" s="228"/>
      <c r="IO64" s="228"/>
      <c r="IP64" s="228"/>
      <c r="IQ64" s="228"/>
    </row>
    <row r="65" spans="1:251" ht="12" customHeight="1">
      <c r="A65" s="260"/>
      <c r="B65" s="568" t="s">
        <v>280</v>
      </c>
      <c r="C65" s="3"/>
      <c r="D65" s="107"/>
      <c r="E65" s="25"/>
      <c r="F65" s="25"/>
      <c r="G65" s="25"/>
      <c r="H65" s="25"/>
      <c r="I65" s="25"/>
      <c r="J65" s="25"/>
      <c r="K65" s="25"/>
      <c r="L65" s="3"/>
      <c r="M65" s="3"/>
      <c r="N65" s="283"/>
      <c r="O65" s="283"/>
      <c r="P65" s="283">
        <v>1</v>
      </c>
      <c r="Q65" s="433"/>
      <c r="R65" s="247"/>
      <c r="S65" s="247"/>
      <c r="T65" s="247"/>
      <c r="U65" s="247"/>
      <c r="V65" s="247"/>
      <c r="W65" s="247"/>
      <c r="X65" s="247"/>
      <c r="Y65" s="247"/>
      <c r="Z65" s="247"/>
      <c r="AA65" s="247"/>
      <c r="AB65" s="247"/>
      <c r="AC65" s="258"/>
      <c r="AD65" s="258"/>
      <c r="AE65" s="258"/>
      <c r="AF65" s="258"/>
      <c r="AG65" s="258"/>
      <c r="AH65" s="258"/>
      <c r="AI65" s="258"/>
      <c r="AJ65" s="258"/>
      <c r="AK65" s="258"/>
      <c r="AL65" s="258"/>
      <c r="AM65" s="258"/>
      <c r="AN65" s="258"/>
      <c r="AO65" s="258"/>
      <c r="AP65" s="258"/>
      <c r="AQ65" s="258"/>
      <c r="AR65" s="259"/>
      <c r="AS65" s="259"/>
      <c r="AT65" s="259"/>
      <c r="AU65" s="259"/>
      <c r="AV65" s="259"/>
      <c r="AW65" s="259"/>
      <c r="AX65" s="259"/>
      <c r="AY65" s="259"/>
      <c r="AZ65" s="259"/>
      <c r="BA65" s="259"/>
      <c r="BB65" s="259"/>
      <c r="BC65" s="259"/>
      <c r="BD65" s="259"/>
      <c r="BE65" s="259"/>
      <c r="BF65" s="259"/>
      <c r="BG65" s="259"/>
      <c r="BH65" s="259"/>
      <c r="BI65" s="259"/>
      <c r="BJ65" s="259"/>
      <c r="BK65" s="259"/>
      <c r="BL65" s="259"/>
      <c r="BM65" s="259"/>
      <c r="BN65" s="259"/>
      <c r="BO65" s="259"/>
      <c r="BP65" s="259"/>
      <c r="BQ65" s="259"/>
      <c r="BR65" s="259"/>
      <c r="BS65" s="259"/>
      <c r="BT65" s="259"/>
      <c r="BU65" s="259"/>
      <c r="BV65" s="259"/>
      <c r="BW65" s="259"/>
      <c r="BX65" s="259"/>
      <c r="BY65" s="259"/>
      <c r="BZ65" s="259"/>
      <c r="CA65" s="259"/>
      <c r="CB65" s="259"/>
      <c r="CC65" s="259"/>
      <c r="CD65" s="259"/>
      <c r="CE65" s="259"/>
      <c r="CF65" s="259"/>
      <c r="CG65" s="259"/>
      <c r="CH65" s="259"/>
      <c r="CI65" s="259"/>
      <c r="CJ65" s="259"/>
      <c r="CK65" s="259"/>
      <c r="CL65" s="259"/>
      <c r="CM65" s="259"/>
      <c r="CN65" s="259"/>
      <c r="CO65" s="259"/>
      <c r="CP65" s="259"/>
      <c r="CQ65" s="259"/>
      <c r="CR65" s="259"/>
      <c r="CS65" s="259"/>
      <c r="CT65" s="259"/>
      <c r="CU65" s="259"/>
      <c r="CV65" s="259"/>
      <c r="CW65" s="259"/>
      <c r="CX65" s="259"/>
      <c r="CY65" s="259"/>
      <c r="CZ65" s="259"/>
      <c r="DA65" s="259"/>
      <c r="DB65" s="259"/>
      <c r="DC65" s="259"/>
      <c r="DD65" s="259"/>
      <c r="DE65" s="259"/>
      <c r="DF65" s="259"/>
      <c r="DG65" s="259"/>
      <c r="DH65" s="259"/>
      <c r="DI65" s="259"/>
      <c r="DJ65" s="259"/>
      <c r="DK65" s="259"/>
      <c r="DL65" s="259"/>
      <c r="DM65" s="259"/>
      <c r="DN65" s="259"/>
      <c r="DO65" s="259"/>
      <c r="DP65" s="259"/>
      <c r="DQ65" s="259"/>
      <c r="DR65" s="259"/>
      <c r="DS65" s="259"/>
      <c r="DT65" s="259"/>
      <c r="DU65" s="259"/>
      <c r="DV65" s="259"/>
      <c r="DW65" s="259"/>
      <c r="DX65" s="259"/>
      <c r="DY65" s="259"/>
      <c r="DZ65" s="259"/>
      <c r="EA65" s="259"/>
      <c r="EB65" s="259"/>
      <c r="EC65" s="259"/>
      <c r="ED65" s="259"/>
      <c r="EE65" s="259"/>
      <c r="EF65" s="259"/>
      <c r="EG65" s="259"/>
      <c r="EH65" s="259"/>
      <c r="EI65" s="259"/>
      <c r="EJ65" s="259"/>
      <c r="EK65" s="259"/>
      <c r="EL65" s="259"/>
      <c r="EM65" s="259"/>
      <c r="EN65" s="259"/>
      <c r="EO65" s="259"/>
      <c r="EP65" s="259"/>
      <c r="EQ65" s="259"/>
      <c r="ER65" s="259"/>
      <c r="ES65" s="259"/>
      <c r="ET65" s="259"/>
      <c r="EU65" s="259"/>
      <c r="EV65" s="259"/>
      <c r="EW65" s="259"/>
      <c r="EX65" s="259"/>
      <c r="EY65" s="259"/>
      <c r="EZ65" s="259"/>
      <c r="FA65" s="259"/>
      <c r="FB65" s="259"/>
      <c r="FC65" s="259"/>
      <c r="FD65" s="259"/>
      <c r="FE65" s="259"/>
      <c r="FF65" s="259"/>
      <c r="FG65" s="259"/>
      <c r="FH65" s="259"/>
      <c r="FI65" s="259"/>
      <c r="FJ65" s="259"/>
      <c r="FK65" s="259"/>
      <c r="FL65" s="259"/>
      <c r="FM65" s="259"/>
      <c r="FN65" s="259"/>
      <c r="FO65" s="259"/>
      <c r="FP65" s="259"/>
      <c r="FQ65" s="259"/>
      <c r="FR65" s="259"/>
      <c r="FS65" s="259"/>
      <c r="FT65" s="259"/>
      <c r="FU65" s="259"/>
      <c r="FV65" s="259"/>
      <c r="FW65" s="259"/>
      <c r="FX65" s="259"/>
      <c r="FY65" s="259"/>
      <c r="FZ65" s="259"/>
      <c r="GA65" s="259"/>
      <c r="GB65" s="259"/>
      <c r="GC65" s="259"/>
      <c r="GD65" s="259"/>
      <c r="GE65" s="259"/>
      <c r="GF65" s="259"/>
      <c r="GG65" s="259"/>
      <c r="GH65" s="259"/>
      <c r="GI65" s="259"/>
      <c r="GJ65" s="259"/>
      <c r="GK65" s="259"/>
      <c r="GL65" s="259"/>
      <c r="GM65" s="259"/>
      <c r="GN65" s="259"/>
      <c r="GO65" s="259"/>
      <c r="GP65" s="259"/>
      <c r="GQ65" s="259"/>
      <c r="GR65" s="259"/>
      <c r="GS65" s="259"/>
      <c r="GT65" s="259"/>
      <c r="GU65" s="259"/>
      <c r="GV65" s="259"/>
      <c r="GW65" s="259"/>
      <c r="GX65" s="259"/>
      <c r="GY65" s="259"/>
      <c r="GZ65" s="259"/>
      <c r="HA65" s="259"/>
      <c r="HB65" s="259"/>
      <c r="HC65" s="259"/>
      <c r="HD65" s="259"/>
      <c r="HE65" s="259"/>
      <c r="HF65" s="259"/>
      <c r="HG65" s="259"/>
      <c r="HH65" s="259"/>
      <c r="HI65" s="259"/>
      <c r="HJ65" s="259"/>
      <c r="HK65" s="259"/>
      <c r="HL65" s="259"/>
      <c r="HM65" s="259"/>
      <c r="HN65" s="259"/>
      <c r="HO65" s="259"/>
      <c r="HP65" s="259"/>
      <c r="HQ65" s="259"/>
      <c r="HR65" s="259"/>
      <c r="HS65" s="259"/>
      <c r="HT65" s="259"/>
      <c r="HU65" s="259"/>
      <c r="HV65" s="259"/>
      <c r="HW65" s="259"/>
      <c r="HX65" s="259"/>
      <c r="HY65" s="259"/>
      <c r="HZ65" s="259"/>
      <c r="IA65" s="259"/>
      <c r="IB65" s="259"/>
      <c r="IC65" s="259"/>
      <c r="ID65" s="259"/>
      <c r="IE65" s="259"/>
      <c r="IF65" s="259"/>
      <c r="IG65" s="259"/>
      <c r="IH65" s="259"/>
      <c r="II65" s="259"/>
      <c r="IJ65" s="259"/>
      <c r="IK65" s="259"/>
      <c r="IL65" s="259"/>
      <c r="IM65" s="259"/>
      <c r="IN65" s="259"/>
      <c r="IO65" s="259"/>
      <c r="IP65" s="259"/>
      <c r="IQ65" s="259"/>
    </row>
    <row r="66" spans="1:251" ht="18" customHeight="1">
      <c r="A66" s="260"/>
      <c r="B66" s="392" t="s">
        <v>192</v>
      </c>
      <c r="C66" s="3"/>
      <c r="D66" s="107"/>
      <c r="E66" s="390"/>
      <c r="F66" s="390"/>
      <c r="G66" s="390"/>
      <c r="H66" s="390"/>
      <c r="I66" s="390"/>
      <c r="J66" s="390"/>
      <c r="K66" s="390"/>
      <c r="L66" s="3"/>
      <c r="M66" s="3"/>
      <c r="N66" s="394"/>
      <c r="O66" s="394"/>
      <c r="P66" s="394"/>
      <c r="Q66" s="433"/>
      <c r="R66" s="247"/>
      <c r="S66" s="64"/>
      <c r="T66" s="64"/>
      <c r="U66" s="247"/>
      <c r="V66" s="247"/>
      <c r="W66" s="247"/>
      <c r="X66" s="247"/>
      <c r="Y66" s="247"/>
      <c r="Z66" s="247"/>
      <c r="AA66" s="247"/>
      <c r="AB66" s="247"/>
      <c r="AC66" s="258"/>
      <c r="AD66" s="258"/>
      <c r="AE66" s="258"/>
      <c r="AF66" s="258"/>
      <c r="AG66" s="258"/>
      <c r="AH66" s="258"/>
      <c r="AI66" s="258"/>
      <c r="AJ66" s="258"/>
      <c r="AK66" s="258"/>
      <c r="AL66" s="258"/>
      <c r="AM66" s="258"/>
      <c r="AN66" s="258"/>
      <c r="AO66" s="258"/>
      <c r="AP66" s="258"/>
      <c r="AQ66" s="258"/>
      <c r="AR66" s="259"/>
      <c r="AS66" s="259"/>
      <c r="AT66" s="259"/>
      <c r="AU66" s="259"/>
      <c r="AV66" s="259"/>
      <c r="AW66" s="259"/>
      <c r="AX66" s="259"/>
      <c r="AY66" s="259"/>
      <c r="AZ66" s="259"/>
      <c r="BA66" s="259"/>
      <c r="BB66" s="259"/>
      <c r="BC66" s="259"/>
      <c r="BD66" s="259"/>
      <c r="BE66" s="259"/>
      <c r="BF66" s="259"/>
      <c r="BG66" s="259"/>
      <c r="BH66" s="259"/>
      <c r="BI66" s="259"/>
      <c r="BJ66" s="259"/>
      <c r="BK66" s="259"/>
      <c r="BL66" s="259"/>
      <c r="BM66" s="259"/>
      <c r="BN66" s="259"/>
      <c r="BO66" s="259"/>
      <c r="BP66" s="259"/>
      <c r="BQ66" s="259"/>
      <c r="BR66" s="259"/>
      <c r="BS66" s="259"/>
      <c r="BT66" s="259"/>
      <c r="BU66" s="259"/>
      <c r="BV66" s="259"/>
      <c r="BW66" s="259"/>
      <c r="BX66" s="259"/>
      <c r="BY66" s="259"/>
      <c r="BZ66" s="259"/>
      <c r="CA66" s="259"/>
      <c r="CB66" s="259"/>
      <c r="CC66" s="259"/>
      <c r="CD66" s="259"/>
      <c r="CE66" s="259"/>
      <c r="CF66" s="259"/>
      <c r="CG66" s="259"/>
      <c r="CH66" s="259"/>
      <c r="CI66" s="259"/>
      <c r="CJ66" s="259"/>
      <c r="CK66" s="259"/>
      <c r="CL66" s="259"/>
      <c r="CM66" s="259"/>
      <c r="CN66" s="259"/>
      <c r="CO66" s="259"/>
      <c r="CP66" s="259"/>
      <c r="CQ66" s="259"/>
      <c r="CR66" s="259"/>
      <c r="CS66" s="259"/>
      <c r="CT66" s="259"/>
      <c r="CU66" s="259"/>
      <c r="CV66" s="259"/>
      <c r="CW66" s="259"/>
      <c r="CX66" s="259"/>
      <c r="CY66" s="259"/>
      <c r="CZ66" s="259"/>
      <c r="DA66" s="259"/>
      <c r="DB66" s="259"/>
      <c r="DC66" s="259"/>
      <c r="DD66" s="259"/>
      <c r="DE66" s="259"/>
      <c r="DF66" s="259"/>
      <c r="DG66" s="259"/>
      <c r="DH66" s="259"/>
      <c r="DI66" s="259"/>
      <c r="DJ66" s="259"/>
      <c r="DK66" s="259"/>
      <c r="DL66" s="259"/>
      <c r="DM66" s="259"/>
      <c r="DN66" s="259"/>
      <c r="DO66" s="259"/>
      <c r="DP66" s="259"/>
      <c r="DQ66" s="259"/>
      <c r="DR66" s="259"/>
      <c r="DS66" s="259"/>
      <c r="DT66" s="259"/>
      <c r="DU66" s="259"/>
      <c r="DV66" s="259"/>
      <c r="DW66" s="259"/>
      <c r="DX66" s="259"/>
      <c r="DY66" s="259"/>
      <c r="DZ66" s="259"/>
      <c r="EA66" s="259"/>
      <c r="EB66" s="259"/>
      <c r="EC66" s="259"/>
      <c r="ED66" s="259"/>
      <c r="EE66" s="259"/>
      <c r="EF66" s="259"/>
      <c r="EG66" s="259"/>
      <c r="EH66" s="259"/>
      <c r="EI66" s="259"/>
      <c r="EJ66" s="259"/>
      <c r="EK66" s="259"/>
      <c r="EL66" s="259"/>
      <c r="EM66" s="259"/>
      <c r="EN66" s="259"/>
      <c r="EO66" s="259"/>
      <c r="EP66" s="259"/>
      <c r="EQ66" s="259"/>
      <c r="ER66" s="259"/>
      <c r="ES66" s="259"/>
      <c r="ET66" s="259"/>
      <c r="EU66" s="259"/>
      <c r="EV66" s="259"/>
      <c r="EW66" s="259"/>
      <c r="EX66" s="259"/>
      <c r="EY66" s="259"/>
      <c r="EZ66" s="259"/>
      <c r="FA66" s="259"/>
      <c r="FB66" s="259"/>
      <c r="FC66" s="259"/>
      <c r="FD66" s="259"/>
      <c r="FE66" s="259"/>
      <c r="FF66" s="259"/>
      <c r="FG66" s="259"/>
      <c r="FH66" s="259"/>
      <c r="FI66" s="259"/>
      <c r="FJ66" s="259"/>
      <c r="FK66" s="259"/>
      <c r="FL66" s="259"/>
      <c r="FM66" s="259"/>
      <c r="FN66" s="259"/>
      <c r="FO66" s="259"/>
      <c r="FP66" s="259"/>
      <c r="FQ66" s="259"/>
      <c r="FR66" s="259"/>
      <c r="FS66" s="259"/>
      <c r="FT66" s="259"/>
      <c r="FU66" s="259"/>
      <c r="FV66" s="259"/>
      <c r="FW66" s="259"/>
      <c r="FX66" s="259"/>
      <c r="FY66" s="259"/>
      <c r="FZ66" s="259"/>
      <c r="GA66" s="259"/>
      <c r="GB66" s="259"/>
      <c r="GC66" s="259"/>
      <c r="GD66" s="259"/>
      <c r="GE66" s="259"/>
      <c r="GF66" s="259"/>
      <c r="GG66" s="259"/>
      <c r="GH66" s="259"/>
      <c r="GI66" s="259"/>
      <c r="GJ66" s="259"/>
      <c r="GK66" s="259"/>
      <c r="GL66" s="259"/>
      <c r="GM66" s="259"/>
      <c r="GN66" s="259"/>
      <c r="GO66" s="259"/>
      <c r="GP66" s="259"/>
      <c r="GQ66" s="259"/>
      <c r="GR66" s="259"/>
      <c r="GS66" s="259"/>
      <c r="GT66" s="259"/>
      <c r="GU66" s="259"/>
      <c r="GV66" s="259"/>
      <c r="GW66" s="259"/>
      <c r="GX66" s="259"/>
      <c r="GY66" s="259"/>
      <c r="GZ66" s="259"/>
      <c r="HA66" s="259"/>
      <c r="HB66" s="259"/>
      <c r="HC66" s="259"/>
      <c r="HD66" s="259"/>
      <c r="HE66" s="259"/>
      <c r="HF66" s="259"/>
      <c r="HG66" s="259"/>
      <c r="HH66" s="259"/>
      <c r="HI66" s="259"/>
      <c r="HJ66" s="259"/>
      <c r="HK66" s="259"/>
      <c r="HL66" s="259"/>
      <c r="HM66" s="259"/>
      <c r="HN66" s="259"/>
      <c r="HO66" s="259"/>
      <c r="HP66" s="259"/>
      <c r="HQ66" s="259"/>
      <c r="HR66" s="259"/>
      <c r="HS66" s="259"/>
      <c r="HT66" s="259"/>
      <c r="HU66" s="259"/>
      <c r="HV66" s="259"/>
      <c r="HW66" s="259"/>
      <c r="HX66" s="259"/>
      <c r="HY66" s="259"/>
      <c r="HZ66" s="259"/>
      <c r="IA66" s="259"/>
      <c r="IB66" s="259"/>
      <c r="IC66" s="259"/>
      <c r="ID66" s="259"/>
      <c r="IE66" s="259"/>
      <c r="IF66" s="259"/>
      <c r="IG66" s="259"/>
      <c r="IH66" s="259"/>
      <c r="II66" s="259"/>
      <c r="IJ66" s="259"/>
      <c r="IK66" s="259"/>
      <c r="IL66" s="259"/>
      <c r="IM66" s="259"/>
      <c r="IN66" s="259"/>
      <c r="IO66" s="259"/>
      <c r="IP66" s="259"/>
      <c r="IQ66" s="259"/>
    </row>
    <row r="67" spans="1:251" ht="15.75" customHeight="1">
      <c r="A67" s="249"/>
      <c r="B67" s="732" t="s">
        <v>1</v>
      </c>
      <c r="C67" s="732" t="s">
        <v>7</v>
      </c>
      <c r="D67" s="736" t="s">
        <v>8</v>
      </c>
      <c r="E67" s="737"/>
      <c r="F67" s="737"/>
      <c r="G67" s="737"/>
      <c r="H67" s="737"/>
      <c r="I67" s="737"/>
      <c r="J67" s="737"/>
      <c r="K67" s="737"/>
      <c r="L67" s="737"/>
      <c r="M67" s="730" t="s">
        <v>168</v>
      </c>
      <c r="N67" s="730" t="s">
        <v>3</v>
      </c>
      <c r="O67" s="748" t="s">
        <v>4</v>
      </c>
      <c r="P67" s="750" t="s">
        <v>326</v>
      </c>
      <c r="Q67" s="246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4"/>
      <c r="AQ67" s="64"/>
      <c r="AR67" s="403"/>
      <c r="AS67" s="403"/>
      <c r="AT67" s="403"/>
      <c r="AU67" s="403"/>
      <c r="AV67" s="403"/>
      <c r="AW67" s="403"/>
      <c r="AX67" s="403"/>
      <c r="AY67" s="403"/>
      <c r="AZ67" s="403"/>
      <c r="BA67" s="403"/>
      <c r="BB67" s="403"/>
      <c r="BC67" s="403"/>
      <c r="BD67" s="403"/>
      <c r="BE67" s="403"/>
      <c r="BF67" s="403"/>
      <c r="BG67" s="403"/>
      <c r="BH67" s="403"/>
      <c r="BI67" s="403"/>
      <c r="BJ67" s="403"/>
      <c r="BK67" s="403"/>
      <c r="BL67" s="403"/>
      <c r="BM67" s="403"/>
      <c r="BN67" s="403"/>
      <c r="BO67" s="403"/>
      <c r="BP67" s="403"/>
      <c r="BQ67" s="403"/>
      <c r="BR67" s="403"/>
      <c r="BS67" s="403"/>
      <c r="BT67" s="403"/>
      <c r="BU67" s="403"/>
      <c r="BV67" s="403"/>
      <c r="BW67" s="403"/>
      <c r="BX67" s="403"/>
      <c r="BY67" s="403"/>
      <c r="BZ67" s="403"/>
      <c r="CA67" s="403"/>
      <c r="CB67" s="403"/>
      <c r="CC67" s="403"/>
      <c r="CD67" s="403"/>
      <c r="CE67" s="403"/>
      <c r="CF67" s="403"/>
      <c r="CG67" s="403"/>
      <c r="CH67" s="403"/>
      <c r="CI67" s="403"/>
      <c r="CJ67" s="403"/>
      <c r="CK67" s="403"/>
      <c r="CL67" s="403"/>
      <c r="CM67" s="403"/>
      <c r="CN67" s="403"/>
      <c r="CO67" s="403"/>
      <c r="CP67" s="403"/>
      <c r="CQ67" s="403"/>
      <c r="CR67" s="403"/>
      <c r="CS67" s="403"/>
      <c r="CT67" s="403"/>
      <c r="CU67" s="403"/>
      <c r="CV67" s="403"/>
      <c r="CW67" s="403"/>
      <c r="CX67" s="403"/>
      <c r="CY67" s="403"/>
      <c r="CZ67" s="403"/>
      <c r="DA67" s="403"/>
      <c r="DB67" s="403"/>
      <c r="DC67" s="403"/>
      <c r="DD67" s="403"/>
      <c r="DE67" s="403"/>
      <c r="DF67" s="403"/>
      <c r="DG67" s="403"/>
      <c r="DH67" s="403"/>
      <c r="DI67" s="403"/>
      <c r="DJ67" s="403"/>
      <c r="DK67" s="403"/>
      <c r="DL67" s="403"/>
      <c r="DM67" s="403"/>
      <c r="DN67" s="403"/>
      <c r="DO67" s="403"/>
      <c r="DP67" s="403"/>
      <c r="DQ67" s="403"/>
      <c r="DR67" s="403"/>
      <c r="DS67" s="403"/>
      <c r="DT67" s="403"/>
      <c r="DU67" s="403"/>
      <c r="DV67" s="403"/>
      <c r="DW67" s="403"/>
      <c r="DX67" s="403"/>
      <c r="DY67" s="403"/>
      <c r="DZ67" s="403"/>
      <c r="EA67" s="403"/>
      <c r="EB67" s="403"/>
      <c r="EC67" s="403"/>
      <c r="ED67" s="403"/>
      <c r="EE67" s="403"/>
      <c r="EF67" s="403"/>
      <c r="EG67" s="403"/>
      <c r="EH67" s="403"/>
      <c r="EI67" s="403"/>
      <c r="EJ67" s="403"/>
      <c r="EK67" s="403"/>
      <c r="EL67" s="403"/>
      <c r="EM67" s="403"/>
      <c r="EN67" s="403"/>
      <c r="EO67" s="403"/>
      <c r="EP67" s="403"/>
      <c r="EQ67" s="403"/>
      <c r="ER67" s="403"/>
      <c r="ES67" s="403"/>
      <c r="ET67" s="403"/>
      <c r="EU67" s="403"/>
      <c r="EV67" s="403"/>
      <c r="EW67" s="403"/>
      <c r="EX67" s="403"/>
      <c r="EY67" s="403"/>
      <c r="EZ67" s="403"/>
      <c r="FA67" s="403"/>
      <c r="FB67" s="403"/>
      <c r="FC67" s="403"/>
      <c r="FD67" s="403"/>
      <c r="FE67" s="403"/>
      <c r="FF67" s="403"/>
      <c r="FG67" s="403"/>
      <c r="FH67" s="403"/>
      <c r="FI67" s="403"/>
      <c r="FJ67" s="403"/>
      <c r="FK67" s="403"/>
      <c r="FL67" s="403"/>
      <c r="FM67" s="403"/>
      <c r="FN67" s="403"/>
      <c r="FO67" s="403"/>
      <c r="FP67" s="403"/>
      <c r="FQ67" s="403"/>
      <c r="FR67" s="403"/>
      <c r="FS67" s="403"/>
      <c r="FT67" s="403"/>
      <c r="FU67" s="403"/>
      <c r="FV67" s="403"/>
      <c r="FW67" s="403"/>
      <c r="FX67" s="403"/>
      <c r="FY67" s="403"/>
      <c r="FZ67" s="403"/>
      <c r="GA67" s="403"/>
      <c r="GB67" s="403"/>
      <c r="GC67" s="403"/>
      <c r="GD67" s="403"/>
      <c r="GE67" s="403"/>
      <c r="GF67" s="403"/>
      <c r="GG67" s="403"/>
      <c r="GH67" s="403"/>
      <c r="GI67" s="403"/>
      <c r="GJ67" s="403"/>
      <c r="GK67" s="403"/>
      <c r="GL67" s="403"/>
      <c r="GM67" s="403"/>
      <c r="GN67" s="403"/>
      <c r="GO67" s="403"/>
      <c r="GP67" s="403"/>
      <c r="GQ67" s="403"/>
      <c r="GR67" s="403"/>
      <c r="GS67" s="403"/>
      <c r="GT67" s="403"/>
      <c r="GU67" s="403"/>
      <c r="GV67" s="403"/>
      <c r="GW67" s="403"/>
      <c r="GX67" s="403"/>
      <c r="GY67" s="403"/>
      <c r="GZ67" s="403"/>
      <c r="HA67" s="403"/>
      <c r="HB67" s="403"/>
      <c r="HC67" s="403"/>
      <c r="HD67" s="403"/>
      <c r="HE67" s="403"/>
      <c r="HF67" s="403"/>
      <c r="HG67" s="403"/>
      <c r="HH67" s="403"/>
      <c r="HI67" s="403"/>
      <c r="HJ67" s="403"/>
      <c r="HK67" s="403"/>
      <c r="HL67" s="403"/>
      <c r="HM67" s="403"/>
      <c r="HN67" s="403"/>
      <c r="HO67" s="403"/>
      <c r="HP67" s="403"/>
      <c r="HQ67" s="403"/>
      <c r="HR67" s="403"/>
      <c r="HS67" s="403"/>
      <c r="HT67" s="403"/>
      <c r="HU67" s="403"/>
      <c r="HV67" s="403"/>
      <c r="HW67" s="403"/>
      <c r="HX67" s="403"/>
      <c r="HY67" s="403"/>
      <c r="HZ67" s="403"/>
      <c r="IA67" s="403"/>
      <c r="IB67" s="403"/>
      <c r="IC67" s="403"/>
      <c r="ID67" s="403"/>
      <c r="IE67" s="403"/>
      <c r="IF67" s="403"/>
      <c r="IG67" s="403"/>
      <c r="IH67" s="403"/>
      <c r="II67" s="403"/>
      <c r="IJ67" s="403"/>
      <c r="IK67" s="403"/>
      <c r="IL67" s="403"/>
      <c r="IM67" s="403"/>
      <c r="IN67" s="403"/>
      <c r="IO67" s="403"/>
      <c r="IP67" s="403"/>
      <c r="IQ67" s="403"/>
    </row>
    <row r="68" spans="1:251" s="65" customFormat="1" ht="15.75" customHeight="1">
      <c r="A68" s="334"/>
      <c r="B68" s="731"/>
      <c r="C68" s="731"/>
      <c r="D68" s="737"/>
      <c r="E68" s="737"/>
      <c r="F68" s="737"/>
      <c r="G68" s="737"/>
      <c r="H68" s="737"/>
      <c r="I68" s="737"/>
      <c r="J68" s="737"/>
      <c r="K68" s="737"/>
      <c r="L68" s="737"/>
      <c r="M68" s="730"/>
      <c r="N68" s="731"/>
      <c r="O68" s="749"/>
      <c r="P68" s="751"/>
      <c r="Q68" s="247"/>
      <c r="R68" s="64"/>
      <c r="S68" s="424"/>
      <c r="T68" s="42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4"/>
      <c r="BE68" s="64"/>
      <c r="BF68" s="64"/>
      <c r="BG68" s="64"/>
      <c r="BH68" s="64"/>
      <c r="BI68" s="64"/>
      <c r="BJ68" s="64"/>
      <c r="BK68" s="64"/>
      <c r="BL68" s="64"/>
      <c r="BM68" s="64"/>
      <c r="BN68" s="64"/>
      <c r="BO68" s="64"/>
      <c r="BP68" s="64"/>
      <c r="BQ68" s="64"/>
      <c r="BR68" s="64"/>
      <c r="BS68" s="64"/>
      <c r="BT68" s="64"/>
      <c r="BU68" s="64"/>
      <c r="BV68" s="64"/>
      <c r="BW68" s="64"/>
      <c r="BX68" s="64"/>
      <c r="BY68" s="64"/>
      <c r="BZ68" s="64"/>
      <c r="CA68" s="64"/>
      <c r="CB68" s="64"/>
      <c r="CC68" s="64"/>
      <c r="CD68" s="64"/>
      <c r="CE68" s="64"/>
      <c r="CF68" s="64"/>
      <c r="CG68" s="64"/>
      <c r="CH68" s="64"/>
      <c r="CI68" s="64"/>
      <c r="CJ68" s="64"/>
      <c r="CK68" s="64"/>
      <c r="CL68" s="64"/>
      <c r="CM68" s="64"/>
      <c r="CN68" s="64"/>
      <c r="CO68" s="64"/>
      <c r="CP68" s="64"/>
      <c r="CQ68" s="64"/>
      <c r="CR68" s="64"/>
      <c r="CS68" s="64"/>
      <c r="CT68" s="64"/>
      <c r="CU68" s="64"/>
      <c r="CV68" s="64"/>
      <c r="CW68" s="64"/>
      <c r="CX68" s="64"/>
      <c r="CY68" s="64"/>
      <c r="CZ68" s="64"/>
      <c r="DA68" s="64"/>
      <c r="DB68" s="64"/>
      <c r="DC68" s="64"/>
      <c r="DD68" s="64"/>
      <c r="DE68" s="64"/>
      <c r="DF68" s="64"/>
      <c r="DG68" s="64"/>
      <c r="DH68" s="64"/>
      <c r="DI68" s="64"/>
      <c r="DJ68" s="64"/>
      <c r="DK68" s="64"/>
      <c r="DL68" s="64"/>
      <c r="DM68" s="64"/>
      <c r="DN68" s="64"/>
      <c r="DO68" s="64"/>
      <c r="DP68" s="64"/>
      <c r="DQ68" s="64"/>
      <c r="DR68" s="64"/>
      <c r="DS68" s="64"/>
      <c r="DT68" s="64"/>
      <c r="DU68" s="64"/>
      <c r="DV68" s="64"/>
      <c r="DW68" s="64"/>
      <c r="DX68" s="64"/>
      <c r="DY68" s="64"/>
      <c r="DZ68" s="64"/>
      <c r="EA68" s="64"/>
      <c r="EB68" s="64"/>
      <c r="EC68" s="64"/>
      <c r="ED68" s="64"/>
      <c r="EE68" s="64"/>
      <c r="EF68" s="64"/>
      <c r="EG68" s="64"/>
      <c r="EH68" s="64"/>
      <c r="EI68" s="64"/>
      <c r="EJ68" s="64"/>
      <c r="EK68" s="64"/>
      <c r="EL68" s="64"/>
      <c r="EM68" s="64"/>
      <c r="EN68" s="64"/>
      <c r="EO68" s="64"/>
      <c r="EP68" s="64"/>
      <c r="EQ68" s="64"/>
      <c r="ER68" s="64"/>
      <c r="ES68" s="64"/>
      <c r="ET68" s="64"/>
      <c r="EU68" s="64"/>
      <c r="EV68" s="64"/>
      <c r="EW68" s="64"/>
      <c r="EX68" s="64"/>
      <c r="EY68" s="64"/>
      <c r="EZ68" s="64"/>
      <c r="FA68" s="64"/>
      <c r="FB68" s="64"/>
      <c r="FC68" s="64"/>
      <c r="FD68" s="64"/>
      <c r="FE68" s="64"/>
      <c r="FF68" s="64"/>
      <c r="FG68" s="64"/>
      <c r="FH68" s="64"/>
      <c r="FI68" s="64"/>
      <c r="FJ68" s="64"/>
      <c r="FK68" s="64"/>
      <c r="FL68" s="64"/>
      <c r="FM68" s="64"/>
      <c r="FN68" s="64"/>
      <c r="FO68" s="64"/>
      <c r="FP68" s="64"/>
      <c r="FQ68" s="64"/>
      <c r="FR68" s="64"/>
      <c r="FS68" s="64"/>
      <c r="FT68" s="64"/>
      <c r="FU68" s="64"/>
      <c r="FV68" s="64"/>
      <c r="FW68" s="64"/>
      <c r="FX68" s="64"/>
      <c r="FY68" s="64"/>
      <c r="FZ68" s="64"/>
      <c r="GA68" s="64"/>
      <c r="GB68" s="64"/>
      <c r="GC68" s="64"/>
      <c r="GD68" s="64"/>
      <c r="GE68" s="64"/>
      <c r="GF68" s="64"/>
      <c r="GG68" s="64"/>
      <c r="GH68" s="64"/>
      <c r="GI68" s="64"/>
      <c r="GJ68" s="64"/>
      <c r="GK68" s="64"/>
      <c r="GL68" s="64"/>
      <c r="GM68" s="64"/>
      <c r="GN68" s="64"/>
      <c r="GO68" s="64"/>
      <c r="GP68" s="64"/>
      <c r="GQ68" s="64"/>
      <c r="GR68" s="64"/>
      <c r="GS68" s="64"/>
      <c r="GT68" s="64"/>
      <c r="GU68" s="64"/>
      <c r="GV68" s="64"/>
      <c r="GW68" s="64"/>
      <c r="GX68" s="64"/>
      <c r="GY68" s="64"/>
      <c r="GZ68" s="64"/>
      <c r="HA68" s="64"/>
      <c r="HB68" s="64"/>
      <c r="HC68" s="64"/>
      <c r="HD68" s="64"/>
      <c r="HE68" s="64"/>
      <c r="HF68" s="64"/>
      <c r="HG68" s="64"/>
      <c r="HH68" s="64"/>
      <c r="HI68" s="64"/>
      <c r="HJ68" s="64"/>
      <c r="HK68" s="64"/>
      <c r="HL68" s="64"/>
      <c r="HM68" s="64"/>
      <c r="HN68" s="64"/>
      <c r="HO68" s="64"/>
      <c r="HP68" s="64"/>
      <c r="HQ68" s="64"/>
      <c r="HR68" s="64"/>
      <c r="HS68" s="64"/>
      <c r="HT68" s="64"/>
      <c r="HU68" s="64"/>
      <c r="HV68" s="64"/>
      <c r="HW68" s="64"/>
      <c r="HX68" s="64"/>
      <c r="HY68" s="64"/>
      <c r="HZ68" s="64"/>
      <c r="IA68" s="64"/>
      <c r="IB68" s="64"/>
      <c r="IC68" s="64"/>
      <c r="ID68" s="64"/>
      <c r="IE68" s="64"/>
      <c r="IF68" s="64"/>
      <c r="IG68" s="64"/>
      <c r="IH68" s="64"/>
      <c r="II68" s="64"/>
      <c r="IJ68" s="64"/>
      <c r="IK68" s="64"/>
      <c r="IL68" s="64"/>
      <c r="IM68" s="64"/>
      <c r="IN68" s="64"/>
      <c r="IO68" s="64"/>
      <c r="IP68" s="64"/>
      <c r="IQ68" s="64"/>
    </row>
    <row r="69" spans="1:251" ht="23.45" customHeight="1">
      <c r="A69" s="249"/>
      <c r="B69" s="357"/>
      <c r="C69" s="115"/>
      <c r="D69" s="724"/>
      <c r="E69" s="725"/>
      <c r="F69" s="725"/>
      <c r="G69" s="725"/>
      <c r="H69" s="725"/>
      <c r="I69" s="725"/>
      <c r="J69" s="725"/>
      <c r="K69" s="725"/>
      <c r="L69" s="726"/>
      <c r="M69" s="33"/>
      <c r="N69" s="143"/>
      <c r="O69" s="223" t="str">
        <f t="shared" ref="O69:O115" si="1">IF(C69=0,"",C69*N69)</f>
        <v/>
      </c>
      <c r="P69" s="53"/>
      <c r="Q69" s="433"/>
      <c r="R69" s="424"/>
      <c r="S69" s="424"/>
      <c r="T69" s="424"/>
      <c r="U69" s="424"/>
      <c r="V69" s="424"/>
      <c r="W69" s="424"/>
      <c r="X69" s="424"/>
      <c r="Y69" s="424"/>
      <c r="Z69" s="424"/>
      <c r="AA69" s="424"/>
      <c r="AB69" s="424"/>
      <c r="AC69" s="425"/>
      <c r="AD69" s="425"/>
      <c r="AE69" s="425"/>
      <c r="AF69" s="425"/>
      <c r="AG69" s="425"/>
      <c r="AH69" s="425"/>
      <c r="AI69" s="425"/>
      <c r="AJ69" s="425"/>
      <c r="AK69" s="425"/>
      <c r="AL69" s="425"/>
      <c r="AM69" s="425"/>
      <c r="AN69" s="425"/>
      <c r="AO69" s="425"/>
      <c r="AP69" s="425"/>
      <c r="AQ69" s="425"/>
      <c r="AR69" s="423"/>
      <c r="AS69" s="423"/>
      <c r="AT69" s="423"/>
      <c r="AU69" s="423"/>
      <c r="AV69" s="423"/>
      <c r="AW69" s="423"/>
      <c r="AX69" s="423"/>
      <c r="AY69" s="423"/>
      <c r="AZ69" s="423"/>
      <c r="BA69" s="423"/>
      <c r="BB69" s="423"/>
      <c r="BC69" s="423"/>
      <c r="BD69" s="423"/>
      <c r="BE69" s="423"/>
      <c r="BF69" s="423"/>
      <c r="BG69" s="423"/>
      <c r="BH69" s="423"/>
      <c r="BI69" s="423"/>
      <c r="BJ69" s="423"/>
      <c r="BK69" s="423"/>
      <c r="BL69" s="423"/>
      <c r="BM69" s="423"/>
      <c r="BN69" s="423"/>
      <c r="BO69" s="423"/>
      <c r="BP69" s="423"/>
      <c r="BQ69" s="423"/>
      <c r="BR69" s="423"/>
      <c r="BS69" s="423"/>
      <c r="BT69" s="423"/>
      <c r="BU69" s="423"/>
      <c r="BV69" s="423"/>
      <c r="BW69" s="423"/>
      <c r="BX69" s="423"/>
      <c r="BY69" s="423"/>
      <c r="BZ69" s="423"/>
      <c r="CA69" s="423"/>
      <c r="CB69" s="423"/>
      <c r="CC69" s="423"/>
      <c r="CD69" s="423"/>
      <c r="CE69" s="423"/>
      <c r="CF69" s="423"/>
      <c r="CG69" s="423"/>
      <c r="CH69" s="423"/>
      <c r="CI69" s="423"/>
      <c r="CJ69" s="423"/>
      <c r="CK69" s="423"/>
      <c r="CL69" s="423"/>
      <c r="CM69" s="423"/>
      <c r="CN69" s="423"/>
      <c r="CO69" s="423"/>
      <c r="CP69" s="423"/>
      <c r="CQ69" s="423"/>
      <c r="CR69" s="423"/>
      <c r="CS69" s="423"/>
      <c r="CT69" s="423"/>
      <c r="CU69" s="423"/>
      <c r="CV69" s="423"/>
      <c r="CW69" s="423"/>
      <c r="CX69" s="423"/>
      <c r="CY69" s="423"/>
      <c r="CZ69" s="423"/>
      <c r="DA69" s="423"/>
      <c r="DB69" s="423"/>
      <c r="DC69" s="423"/>
      <c r="DD69" s="423"/>
      <c r="DE69" s="423"/>
      <c r="DF69" s="423"/>
      <c r="DG69" s="423"/>
      <c r="DH69" s="423"/>
      <c r="DI69" s="423"/>
      <c r="DJ69" s="423"/>
      <c r="DK69" s="423"/>
      <c r="DL69" s="423"/>
      <c r="DM69" s="423"/>
      <c r="DN69" s="423"/>
      <c r="DO69" s="423"/>
      <c r="DP69" s="423"/>
      <c r="DQ69" s="423"/>
      <c r="DR69" s="423"/>
      <c r="DS69" s="423"/>
      <c r="DT69" s="423"/>
      <c r="DU69" s="423"/>
      <c r="DV69" s="423"/>
      <c r="DW69" s="423"/>
      <c r="DX69" s="423"/>
      <c r="DY69" s="423"/>
      <c r="DZ69" s="423"/>
      <c r="EA69" s="423"/>
      <c r="EB69" s="423"/>
      <c r="EC69" s="423"/>
      <c r="ED69" s="423"/>
      <c r="EE69" s="423"/>
      <c r="EF69" s="423"/>
      <c r="EG69" s="423"/>
      <c r="EH69" s="423"/>
      <c r="EI69" s="423"/>
      <c r="EJ69" s="423"/>
      <c r="EK69" s="423"/>
      <c r="EL69" s="423"/>
      <c r="EM69" s="423"/>
      <c r="EN69" s="423"/>
      <c r="EO69" s="423"/>
      <c r="EP69" s="423"/>
      <c r="EQ69" s="423"/>
      <c r="ER69" s="423"/>
      <c r="ES69" s="423"/>
      <c r="ET69" s="423"/>
      <c r="EU69" s="423"/>
      <c r="EV69" s="423"/>
      <c r="EW69" s="423"/>
      <c r="EX69" s="423"/>
      <c r="EY69" s="423"/>
      <c r="EZ69" s="423"/>
      <c r="FA69" s="423"/>
      <c r="FB69" s="423"/>
      <c r="FC69" s="423"/>
      <c r="FD69" s="423"/>
      <c r="FE69" s="423"/>
      <c r="FF69" s="423"/>
      <c r="FG69" s="423"/>
      <c r="FH69" s="423"/>
      <c r="FI69" s="423"/>
      <c r="FJ69" s="423"/>
      <c r="FK69" s="423"/>
      <c r="FL69" s="423"/>
      <c r="FM69" s="423"/>
      <c r="FN69" s="423"/>
      <c r="FO69" s="423"/>
      <c r="FP69" s="423"/>
      <c r="FQ69" s="423"/>
      <c r="FR69" s="423"/>
      <c r="FS69" s="423"/>
      <c r="FT69" s="423"/>
      <c r="FU69" s="423"/>
      <c r="FV69" s="423"/>
      <c r="FW69" s="423"/>
      <c r="FX69" s="423"/>
      <c r="FY69" s="423"/>
      <c r="FZ69" s="423"/>
      <c r="GA69" s="423"/>
      <c r="GB69" s="423"/>
      <c r="GC69" s="423"/>
      <c r="GD69" s="423"/>
      <c r="GE69" s="423"/>
      <c r="GF69" s="423"/>
      <c r="GG69" s="423"/>
      <c r="GH69" s="423"/>
      <c r="GI69" s="423"/>
      <c r="GJ69" s="423"/>
      <c r="GK69" s="423"/>
      <c r="GL69" s="423"/>
      <c r="GM69" s="423"/>
      <c r="GN69" s="423"/>
      <c r="GO69" s="423"/>
      <c r="GP69" s="423"/>
      <c r="GQ69" s="423"/>
      <c r="GR69" s="423"/>
      <c r="GS69" s="423"/>
      <c r="GT69" s="423"/>
      <c r="GU69" s="423"/>
      <c r="GV69" s="423"/>
      <c r="GW69" s="423"/>
      <c r="GX69" s="423"/>
      <c r="GY69" s="423"/>
      <c r="GZ69" s="423"/>
      <c r="HA69" s="423"/>
      <c r="HB69" s="423"/>
      <c r="HC69" s="423"/>
      <c r="HD69" s="423"/>
      <c r="HE69" s="423"/>
      <c r="HF69" s="423"/>
      <c r="HG69" s="423"/>
      <c r="HH69" s="423"/>
      <c r="HI69" s="423"/>
      <c r="HJ69" s="423"/>
      <c r="HK69" s="423"/>
      <c r="HL69" s="423"/>
      <c r="HM69" s="423"/>
      <c r="HN69" s="423"/>
      <c r="HO69" s="423"/>
      <c r="HP69" s="423"/>
      <c r="HQ69" s="423"/>
      <c r="HR69" s="423"/>
      <c r="HS69" s="423"/>
      <c r="HT69" s="423"/>
      <c r="HU69" s="423"/>
      <c r="HV69" s="423"/>
      <c r="HW69" s="423"/>
      <c r="HX69" s="423"/>
      <c r="HY69" s="423"/>
      <c r="HZ69" s="423"/>
      <c r="IA69" s="423"/>
      <c r="IB69" s="423"/>
      <c r="IC69" s="423"/>
      <c r="ID69" s="423"/>
      <c r="IE69" s="423"/>
      <c r="IF69" s="423"/>
      <c r="IG69" s="423"/>
      <c r="IH69" s="423"/>
      <c r="II69" s="423"/>
      <c r="IJ69" s="423"/>
      <c r="IK69" s="423"/>
      <c r="IL69" s="423"/>
      <c r="IM69" s="423"/>
      <c r="IN69" s="423"/>
      <c r="IO69" s="423"/>
      <c r="IP69" s="423"/>
      <c r="IQ69" s="423"/>
    </row>
    <row r="70" spans="1:251" ht="23.45" customHeight="1">
      <c r="A70" s="249"/>
      <c r="B70" s="357"/>
      <c r="C70" s="32"/>
      <c r="D70" s="724"/>
      <c r="E70" s="725"/>
      <c r="F70" s="725"/>
      <c r="G70" s="725"/>
      <c r="H70" s="725"/>
      <c r="I70" s="725"/>
      <c r="J70" s="725"/>
      <c r="K70" s="725"/>
      <c r="L70" s="726"/>
      <c r="M70" s="33"/>
      <c r="N70" s="143"/>
      <c r="O70" s="223" t="str">
        <f t="shared" si="1"/>
        <v/>
      </c>
      <c r="P70" s="53"/>
      <c r="Q70" s="433"/>
      <c r="R70" s="424"/>
      <c r="S70" s="424"/>
      <c r="T70" s="424"/>
      <c r="U70" s="424"/>
      <c r="V70" s="424"/>
      <c r="W70" s="424"/>
      <c r="X70" s="424"/>
      <c r="Y70" s="424"/>
      <c r="Z70" s="424"/>
      <c r="AA70" s="424"/>
      <c r="AB70" s="424"/>
      <c r="AC70" s="425"/>
      <c r="AD70" s="425"/>
      <c r="AE70" s="425"/>
      <c r="AF70" s="425"/>
      <c r="AG70" s="425"/>
      <c r="AH70" s="425"/>
      <c r="AI70" s="425"/>
      <c r="AJ70" s="425"/>
      <c r="AK70" s="425"/>
      <c r="AL70" s="425"/>
      <c r="AM70" s="425"/>
      <c r="AN70" s="425"/>
      <c r="AO70" s="425"/>
      <c r="AP70" s="425"/>
      <c r="AQ70" s="425"/>
      <c r="AR70" s="423"/>
      <c r="AS70" s="423"/>
      <c r="AT70" s="423"/>
      <c r="AU70" s="423"/>
      <c r="AV70" s="423"/>
      <c r="AW70" s="423"/>
      <c r="AX70" s="423"/>
      <c r="AY70" s="423"/>
      <c r="AZ70" s="423"/>
      <c r="BA70" s="423"/>
      <c r="BB70" s="423"/>
      <c r="BC70" s="423"/>
      <c r="BD70" s="423"/>
      <c r="BE70" s="423"/>
      <c r="BF70" s="423"/>
      <c r="BG70" s="423"/>
      <c r="BH70" s="423"/>
      <c r="BI70" s="423"/>
      <c r="BJ70" s="423"/>
      <c r="BK70" s="423"/>
      <c r="BL70" s="423"/>
      <c r="BM70" s="423"/>
      <c r="BN70" s="423"/>
      <c r="BO70" s="423"/>
      <c r="BP70" s="423"/>
      <c r="BQ70" s="423"/>
      <c r="BR70" s="423"/>
      <c r="BS70" s="423"/>
      <c r="BT70" s="423"/>
      <c r="BU70" s="423"/>
      <c r="BV70" s="423"/>
      <c r="BW70" s="423"/>
      <c r="BX70" s="423"/>
      <c r="BY70" s="423"/>
      <c r="BZ70" s="423"/>
      <c r="CA70" s="423"/>
      <c r="CB70" s="423"/>
      <c r="CC70" s="423"/>
      <c r="CD70" s="423"/>
      <c r="CE70" s="423"/>
      <c r="CF70" s="423"/>
      <c r="CG70" s="423"/>
      <c r="CH70" s="423"/>
      <c r="CI70" s="423"/>
      <c r="CJ70" s="423"/>
      <c r="CK70" s="423"/>
      <c r="CL70" s="423"/>
      <c r="CM70" s="423"/>
      <c r="CN70" s="423"/>
      <c r="CO70" s="423"/>
      <c r="CP70" s="423"/>
      <c r="CQ70" s="423"/>
      <c r="CR70" s="423"/>
      <c r="CS70" s="423"/>
      <c r="CT70" s="423"/>
      <c r="CU70" s="423"/>
      <c r="CV70" s="423"/>
      <c r="CW70" s="423"/>
      <c r="CX70" s="423"/>
      <c r="CY70" s="423"/>
      <c r="CZ70" s="423"/>
      <c r="DA70" s="423"/>
      <c r="DB70" s="423"/>
      <c r="DC70" s="423"/>
      <c r="DD70" s="423"/>
      <c r="DE70" s="423"/>
      <c r="DF70" s="423"/>
      <c r="DG70" s="423"/>
      <c r="DH70" s="423"/>
      <c r="DI70" s="423"/>
      <c r="DJ70" s="423"/>
      <c r="DK70" s="423"/>
      <c r="DL70" s="423"/>
      <c r="DM70" s="423"/>
      <c r="DN70" s="423"/>
      <c r="DO70" s="423"/>
      <c r="DP70" s="423"/>
      <c r="DQ70" s="423"/>
      <c r="DR70" s="423"/>
      <c r="DS70" s="423"/>
      <c r="DT70" s="423"/>
      <c r="DU70" s="423"/>
      <c r="DV70" s="423"/>
      <c r="DW70" s="423"/>
      <c r="DX70" s="423"/>
      <c r="DY70" s="423"/>
      <c r="DZ70" s="423"/>
      <c r="EA70" s="423"/>
      <c r="EB70" s="423"/>
      <c r="EC70" s="423"/>
      <c r="ED70" s="423"/>
      <c r="EE70" s="423"/>
      <c r="EF70" s="423"/>
      <c r="EG70" s="423"/>
      <c r="EH70" s="423"/>
      <c r="EI70" s="423"/>
      <c r="EJ70" s="423"/>
      <c r="EK70" s="423"/>
      <c r="EL70" s="423"/>
      <c r="EM70" s="423"/>
      <c r="EN70" s="423"/>
      <c r="EO70" s="423"/>
      <c r="EP70" s="423"/>
      <c r="EQ70" s="423"/>
      <c r="ER70" s="423"/>
      <c r="ES70" s="423"/>
      <c r="ET70" s="423"/>
      <c r="EU70" s="423"/>
      <c r="EV70" s="423"/>
      <c r="EW70" s="423"/>
      <c r="EX70" s="423"/>
      <c r="EY70" s="423"/>
      <c r="EZ70" s="423"/>
      <c r="FA70" s="423"/>
      <c r="FB70" s="423"/>
      <c r="FC70" s="423"/>
      <c r="FD70" s="423"/>
      <c r="FE70" s="423"/>
      <c r="FF70" s="423"/>
      <c r="FG70" s="423"/>
      <c r="FH70" s="423"/>
      <c r="FI70" s="423"/>
      <c r="FJ70" s="423"/>
      <c r="FK70" s="423"/>
      <c r="FL70" s="423"/>
      <c r="FM70" s="423"/>
      <c r="FN70" s="423"/>
      <c r="FO70" s="423"/>
      <c r="FP70" s="423"/>
      <c r="FQ70" s="423"/>
      <c r="FR70" s="423"/>
      <c r="FS70" s="423"/>
      <c r="FT70" s="423"/>
      <c r="FU70" s="423"/>
      <c r="FV70" s="423"/>
      <c r="FW70" s="423"/>
      <c r="FX70" s="423"/>
      <c r="FY70" s="423"/>
      <c r="FZ70" s="423"/>
      <c r="GA70" s="423"/>
      <c r="GB70" s="423"/>
      <c r="GC70" s="423"/>
      <c r="GD70" s="423"/>
      <c r="GE70" s="423"/>
      <c r="GF70" s="423"/>
      <c r="GG70" s="423"/>
      <c r="GH70" s="423"/>
      <c r="GI70" s="423"/>
      <c r="GJ70" s="423"/>
      <c r="GK70" s="423"/>
      <c r="GL70" s="423"/>
      <c r="GM70" s="423"/>
      <c r="GN70" s="423"/>
      <c r="GO70" s="423"/>
      <c r="GP70" s="423"/>
      <c r="GQ70" s="423"/>
      <c r="GR70" s="423"/>
      <c r="GS70" s="423"/>
      <c r="GT70" s="423"/>
      <c r="GU70" s="423"/>
      <c r="GV70" s="423"/>
      <c r="GW70" s="423"/>
      <c r="GX70" s="423"/>
      <c r="GY70" s="423"/>
      <c r="GZ70" s="423"/>
      <c r="HA70" s="423"/>
      <c r="HB70" s="423"/>
      <c r="HC70" s="423"/>
      <c r="HD70" s="423"/>
      <c r="HE70" s="423"/>
      <c r="HF70" s="423"/>
      <c r="HG70" s="423"/>
      <c r="HH70" s="423"/>
      <c r="HI70" s="423"/>
      <c r="HJ70" s="423"/>
      <c r="HK70" s="423"/>
      <c r="HL70" s="423"/>
      <c r="HM70" s="423"/>
      <c r="HN70" s="423"/>
      <c r="HO70" s="423"/>
      <c r="HP70" s="423"/>
      <c r="HQ70" s="423"/>
      <c r="HR70" s="423"/>
      <c r="HS70" s="423"/>
      <c r="HT70" s="423"/>
      <c r="HU70" s="423"/>
      <c r="HV70" s="423"/>
      <c r="HW70" s="423"/>
      <c r="HX70" s="423"/>
      <c r="HY70" s="423"/>
      <c r="HZ70" s="423"/>
      <c r="IA70" s="423"/>
      <c r="IB70" s="423"/>
      <c r="IC70" s="423"/>
      <c r="ID70" s="423"/>
      <c r="IE70" s="423"/>
      <c r="IF70" s="423"/>
      <c r="IG70" s="423"/>
      <c r="IH70" s="423"/>
      <c r="II70" s="423"/>
      <c r="IJ70" s="423"/>
      <c r="IK70" s="423"/>
      <c r="IL70" s="423"/>
      <c r="IM70" s="423"/>
      <c r="IN70" s="423"/>
      <c r="IO70" s="423"/>
      <c r="IP70" s="423"/>
      <c r="IQ70" s="423"/>
    </row>
    <row r="71" spans="1:251" ht="23.45" customHeight="1">
      <c r="A71" s="249"/>
      <c r="B71" s="357"/>
      <c r="C71" s="32"/>
      <c r="D71" s="724"/>
      <c r="E71" s="725"/>
      <c r="F71" s="725"/>
      <c r="G71" s="725"/>
      <c r="H71" s="725"/>
      <c r="I71" s="725"/>
      <c r="J71" s="725"/>
      <c r="K71" s="725"/>
      <c r="L71" s="726"/>
      <c r="M71" s="33"/>
      <c r="N71" s="143"/>
      <c r="O71" s="223" t="str">
        <f t="shared" si="1"/>
        <v/>
      </c>
      <c r="P71" s="53"/>
      <c r="Q71" s="433"/>
      <c r="R71" s="424"/>
      <c r="S71" s="424"/>
      <c r="T71" s="424"/>
      <c r="U71" s="424"/>
      <c r="V71" s="424"/>
      <c r="W71" s="424"/>
      <c r="X71" s="424"/>
      <c r="Y71" s="424"/>
      <c r="Z71" s="424"/>
      <c r="AA71" s="424"/>
      <c r="AB71" s="424"/>
      <c r="AC71" s="425"/>
      <c r="AD71" s="425"/>
      <c r="AE71" s="425"/>
      <c r="AF71" s="425"/>
      <c r="AG71" s="425"/>
      <c r="AH71" s="425"/>
      <c r="AI71" s="425"/>
      <c r="AJ71" s="425"/>
      <c r="AK71" s="425"/>
      <c r="AL71" s="425"/>
      <c r="AM71" s="425"/>
      <c r="AN71" s="425"/>
      <c r="AO71" s="425"/>
      <c r="AP71" s="425"/>
      <c r="AQ71" s="425"/>
      <c r="AR71" s="423"/>
      <c r="AS71" s="423"/>
      <c r="AT71" s="423"/>
      <c r="AU71" s="423"/>
      <c r="AV71" s="423"/>
      <c r="AW71" s="423"/>
      <c r="AX71" s="423"/>
      <c r="AY71" s="423"/>
      <c r="AZ71" s="423"/>
      <c r="BA71" s="423"/>
      <c r="BB71" s="423"/>
      <c r="BC71" s="423"/>
      <c r="BD71" s="423"/>
      <c r="BE71" s="423"/>
      <c r="BF71" s="423"/>
      <c r="BG71" s="423"/>
      <c r="BH71" s="423"/>
      <c r="BI71" s="423"/>
      <c r="BJ71" s="423"/>
      <c r="BK71" s="423"/>
      <c r="BL71" s="423"/>
      <c r="BM71" s="423"/>
      <c r="BN71" s="423"/>
      <c r="BO71" s="423"/>
      <c r="BP71" s="423"/>
      <c r="BQ71" s="423"/>
      <c r="BR71" s="423"/>
      <c r="BS71" s="423"/>
      <c r="BT71" s="423"/>
      <c r="BU71" s="423"/>
      <c r="BV71" s="423"/>
      <c r="BW71" s="423"/>
      <c r="BX71" s="423"/>
      <c r="BY71" s="423"/>
      <c r="BZ71" s="423"/>
      <c r="CA71" s="423"/>
      <c r="CB71" s="423"/>
      <c r="CC71" s="423"/>
      <c r="CD71" s="423"/>
      <c r="CE71" s="423"/>
      <c r="CF71" s="423"/>
      <c r="CG71" s="423"/>
      <c r="CH71" s="423"/>
      <c r="CI71" s="423"/>
      <c r="CJ71" s="423"/>
      <c r="CK71" s="423"/>
      <c r="CL71" s="423"/>
      <c r="CM71" s="423"/>
      <c r="CN71" s="423"/>
      <c r="CO71" s="423"/>
      <c r="CP71" s="423"/>
      <c r="CQ71" s="423"/>
      <c r="CR71" s="423"/>
      <c r="CS71" s="423"/>
      <c r="CT71" s="423"/>
      <c r="CU71" s="423"/>
      <c r="CV71" s="423"/>
      <c r="CW71" s="423"/>
      <c r="CX71" s="423"/>
      <c r="CY71" s="423"/>
      <c r="CZ71" s="423"/>
      <c r="DA71" s="423"/>
      <c r="DB71" s="423"/>
      <c r="DC71" s="423"/>
      <c r="DD71" s="423"/>
      <c r="DE71" s="423"/>
      <c r="DF71" s="423"/>
      <c r="DG71" s="423"/>
      <c r="DH71" s="423"/>
      <c r="DI71" s="423"/>
      <c r="DJ71" s="423"/>
      <c r="DK71" s="423"/>
      <c r="DL71" s="423"/>
      <c r="DM71" s="423"/>
      <c r="DN71" s="423"/>
      <c r="DO71" s="423"/>
      <c r="DP71" s="423"/>
      <c r="DQ71" s="423"/>
      <c r="DR71" s="423"/>
      <c r="DS71" s="423"/>
      <c r="DT71" s="423"/>
      <c r="DU71" s="423"/>
      <c r="DV71" s="423"/>
      <c r="DW71" s="423"/>
      <c r="DX71" s="423"/>
      <c r="DY71" s="423"/>
      <c r="DZ71" s="423"/>
      <c r="EA71" s="423"/>
      <c r="EB71" s="423"/>
      <c r="EC71" s="423"/>
      <c r="ED71" s="423"/>
      <c r="EE71" s="423"/>
      <c r="EF71" s="423"/>
      <c r="EG71" s="423"/>
      <c r="EH71" s="423"/>
      <c r="EI71" s="423"/>
      <c r="EJ71" s="423"/>
      <c r="EK71" s="423"/>
      <c r="EL71" s="423"/>
      <c r="EM71" s="423"/>
      <c r="EN71" s="423"/>
      <c r="EO71" s="423"/>
      <c r="EP71" s="423"/>
      <c r="EQ71" s="423"/>
      <c r="ER71" s="423"/>
      <c r="ES71" s="423"/>
      <c r="ET71" s="423"/>
      <c r="EU71" s="423"/>
      <c r="EV71" s="423"/>
      <c r="EW71" s="423"/>
      <c r="EX71" s="423"/>
      <c r="EY71" s="423"/>
      <c r="EZ71" s="423"/>
      <c r="FA71" s="423"/>
      <c r="FB71" s="423"/>
      <c r="FC71" s="423"/>
      <c r="FD71" s="423"/>
      <c r="FE71" s="423"/>
      <c r="FF71" s="423"/>
      <c r="FG71" s="423"/>
      <c r="FH71" s="423"/>
      <c r="FI71" s="423"/>
      <c r="FJ71" s="423"/>
      <c r="FK71" s="423"/>
      <c r="FL71" s="423"/>
      <c r="FM71" s="423"/>
      <c r="FN71" s="423"/>
      <c r="FO71" s="423"/>
      <c r="FP71" s="423"/>
      <c r="FQ71" s="423"/>
      <c r="FR71" s="423"/>
      <c r="FS71" s="423"/>
      <c r="FT71" s="423"/>
      <c r="FU71" s="423"/>
      <c r="FV71" s="423"/>
      <c r="FW71" s="423"/>
      <c r="FX71" s="423"/>
      <c r="FY71" s="423"/>
      <c r="FZ71" s="423"/>
      <c r="GA71" s="423"/>
      <c r="GB71" s="423"/>
      <c r="GC71" s="423"/>
      <c r="GD71" s="423"/>
      <c r="GE71" s="423"/>
      <c r="GF71" s="423"/>
      <c r="GG71" s="423"/>
      <c r="GH71" s="423"/>
      <c r="GI71" s="423"/>
      <c r="GJ71" s="423"/>
      <c r="GK71" s="423"/>
      <c r="GL71" s="423"/>
      <c r="GM71" s="423"/>
      <c r="GN71" s="423"/>
      <c r="GO71" s="423"/>
      <c r="GP71" s="423"/>
      <c r="GQ71" s="423"/>
      <c r="GR71" s="423"/>
      <c r="GS71" s="423"/>
      <c r="GT71" s="423"/>
      <c r="GU71" s="423"/>
      <c r="GV71" s="423"/>
      <c r="GW71" s="423"/>
      <c r="GX71" s="423"/>
      <c r="GY71" s="423"/>
      <c r="GZ71" s="423"/>
      <c r="HA71" s="423"/>
      <c r="HB71" s="423"/>
      <c r="HC71" s="423"/>
      <c r="HD71" s="423"/>
      <c r="HE71" s="423"/>
      <c r="HF71" s="423"/>
      <c r="HG71" s="423"/>
      <c r="HH71" s="423"/>
      <c r="HI71" s="423"/>
      <c r="HJ71" s="423"/>
      <c r="HK71" s="423"/>
      <c r="HL71" s="423"/>
      <c r="HM71" s="423"/>
      <c r="HN71" s="423"/>
      <c r="HO71" s="423"/>
      <c r="HP71" s="423"/>
      <c r="HQ71" s="423"/>
      <c r="HR71" s="423"/>
      <c r="HS71" s="423"/>
      <c r="HT71" s="423"/>
      <c r="HU71" s="423"/>
      <c r="HV71" s="423"/>
      <c r="HW71" s="423"/>
      <c r="HX71" s="423"/>
      <c r="HY71" s="423"/>
      <c r="HZ71" s="423"/>
      <c r="IA71" s="423"/>
      <c r="IB71" s="423"/>
      <c r="IC71" s="423"/>
      <c r="ID71" s="423"/>
      <c r="IE71" s="423"/>
      <c r="IF71" s="423"/>
      <c r="IG71" s="423"/>
      <c r="IH71" s="423"/>
      <c r="II71" s="423"/>
      <c r="IJ71" s="423"/>
      <c r="IK71" s="423"/>
      <c r="IL71" s="423"/>
      <c r="IM71" s="423"/>
      <c r="IN71" s="423"/>
      <c r="IO71" s="423"/>
      <c r="IP71" s="423"/>
      <c r="IQ71" s="423"/>
    </row>
    <row r="72" spans="1:251" ht="23.45" customHeight="1">
      <c r="A72" s="249"/>
      <c r="B72" s="357"/>
      <c r="C72" s="32"/>
      <c r="D72" s="724"/>
      <c r="E72" s="725"/>
      <c r="F72" s="725"/>
      <c r="G72" s="725"/>
      <c r="H72" s="725"/>
      <c r="I72" s="725"/>
      <c r="J72" s="725"/>
      <c r="K72" s="725"/>
      <c r="L72" s="726"/>
      <c r="M72" s="33"/>
      <c r="N72" s="143"/>
      <c r="O72" s="223" t="str">
        <f t="shared" si="1"/>
        <v/>
      </c>
      <c r="P72" s="53"/>
      <c r="Q72" s="433"/>
      <c r="R72" s="424"/>
      <c r="S72" s="424"/>
      <c r="T72" s="424"/>
      <c r="U72" s="424"/>
      <c r="V72" s="424"/>
      <c r="W72" s="424"/>
      <c r="X72" s="424"/>
      <c r="Y72" s="424"/>
      <c r="Z72" s="424"/>
      <c r="AA72" s="424"/>
      <c r="AB72" s="424"/>
      <c r="AC72" s="425"/>
      <c r="AD72" s="425"/>
      <c r="AE72" s="425"/>
      <c r="AF72" s="425"/>
      <c r="AG72" s="425"/>
      <c r="AH72" s="425"/>
      <c r="AI72" s="425"/>
      <c r="AJ72" s="425"/>
      <c r="AK72" s="425"/>
      <c r="AL72" s="425"/>
      <c r="AM72" s="425"/>
      <c r="AN72" s="425"/>
      <c r="AO72" s="425"/>
      <c r="AP72" s="425"/>
      <c r="AQ72" s="425"/>
      <c r="AR72" s="423"/>
      <c r="AS72" s="423"/>
      <c r="AT72" s="423"/>
      <c r="AU72" s="423"/>
      <c r="AV72" s="423"/>
      <c r="AW72" s="423"/>
      <c r="AX72" s="423"/>
      <c r="AY72" s="423"/>
      <c r="AZ72" s="423"/>
      <c r="BA72" s="423"/>
      <c r="BB72" s="423"/>
      <c r="BC72" s="423"/>
      <c r="BD72" s="423"/>
      <c r="BE72" s="423"/>
      <c r="BF72" s="423"/>
      <c r="BG72" s="423"/>
      <c r="BH72" s="423"/>
      <c r="BI72" s="423"/>
      <c r="BJ72" s="423"/>
      <c r="BK72" s="423"/>
      <c r="BL72" s="423"/>
      <c r="BM72" s="423"/>
      <c r="BN72" s="423"/>
      <c r="BO72" s="423"/>
      <c r="BP72" s="423"/>
      <c r="BQ72" s="423"/>
      <c r="BR72" s="423"/>
      <c r="BS72" s="423"/>
      <c r="BT72" s="423"/>
      <c r="BU72" s="423"/>
      <c r="BV72" s="423"/>
      <c r="BW72" s="423"/>
      <c r="BX72" s="423"/>
      <c r="BY72" s="423"/>
      <c r="BZ72" s="423"/>
      <c r="CA72" s="423"/>
      <c r="CB72" s="423"/>
      <c r="CC72" s="423"/>
      <c r="CD72" s="423"/>
      <c r="CE72" s="423"/>
      <c r="CF72" s="423"/>
      <c r="CG72" s="423"/>
      <c r="CH72" s="423"/>
      <c r="CI72" s="423"/>
      <c r="CJ72" s="423"/>
      <c r="CK72" s="423"/>
      <c r="CL72" s="423"/>
      <c r="CM72" s="423"/>
      <c r="CN72" s="423"/>
      <c r="CO72" s="423"/>
      <c r="CP72" s="423"/>
      <c r="CQ72" s="423"/>
      <c r="CR72" s="423"/>
      <c r="CS72" s="423"/>
      <c r="CT72" s="423"/>
      <c r="CU72" s="423"/>
      <c r="CV72" s="423"/>
      <c r="CW72" s="423"/>
      <c r="CX72" s="423"/>
      <c r="CY72" s="423"/>
      <c r="CZ72" s="423"/>
      <c r="DA72" s="423"/>
      <c r="DB72" s="423"/>
      <c r="DC72" s="423"/>
      <c r="DD72" s="423"/>
      <c r="DE72" s="423"/>
      <c r="DF72" s="423"/>
      <c r="DG72" s="423"/>
      <c r="DH72" s="423"/>
      <c r="DI72" s="423"/>
      <c r="DJ72" s="423"/>
      <c r="DK72" s="423"/>
      <c r="DL72" s="423"/>
      <c r="DM72" s="423"/>
      <c r="DN72" s="423"/>
      <c r="DO72" s="423"/>
      <c r="DP72" s="423"/>
      <c r="DQ72" s="423"/>
      <c r="DR72" s="423"/>
      <c r="DS72" s="423"/>
      <c r="DT72" s="423"/>
      <c r="DU72" s="423"/>
      <c r="DV72" s="423"/>
      <c r="DW72" s="423"/>
      <c r="DX72" s="423"/>
      <c r="DY72" s="423"/>
      <c r="DZ72" s="423"/>
      <c r="EA72" s="423"/>
      <c r="EB72" s="423"/>
      <c r="EC72" s="423"/>
      <c r="ED72" s="423"/>
      <c r="EE72" s="423"/>
      <c r="EF72" s="423"/>
      <c r="EG72" s="423"/>
      <c r="EH72" s="423"/>
      <c r="EI72" s="423"/>
      <c r="EJ72" s="423"/>
      <c r="EK72" s="423"/>
      <c r="EL72" s="423"/>
      <c r="EM72" s="423"/>
      <c r="EN72" s="423"/>
      <c r="EO72" s="423"/>
      <c r="EP72" s="423"/>
      <c r="EQ72" s="423"/>
      <c r="ER72" s="423"/>
      <c r="ES72" s="423"/>
      <c r="ET72" s="423"/>
      <c r="EU72" s="423"/>
      <c r="EV72" s="423"/>
      <c r="EW72" s="423"/>
      <c r="EX72" s="423"/>
      <c r="EY72" s="423"/>
      <c r="EZ72" s="423"/>
      <c r="FA72" s="423"/>
      <c r="FB72" s="423"/>
      <c r="FC72" s="423"/>
      <c r="FD72" s="423"/>
      <c r="FE72" s="423"/>
      <c r="FF72" s="423"/>
      <c r="FG72" s="423"/>
      <c r="FH72" s="423"/>
      <c r="FI72" s="423"/>
      <c r="FJ72" s="423"/>
      <c r="FK72" s="423"/>
      <c r="FL72" s="423"/>
      <c r="FM72" s="423"/>
      <c r="FN72" s="423"/>
      <c r="FO72" s="423"/>
      <c r="FP72" s="423"/>
      <c r="FQ72" s="423"/>
      <c r="FR72" s="423"/>
      <c r="FS72" s="423"/>
      <c r="FT72" s="423"/>
      <c r="FU72" s="423"/>
      <c r="FV72" s="423"/>
      <c r="FW72" s="423"/>
      <c r="FX72" s="423"/>
      <c r="FY72" s="423"/>
      <c r="FZ72" s="423"/>
      <c r="GA72" s="423"/>
      <c r="GB72" s="423"/>
      <c r="GC72" s="423"/>
      <c r="GD72" s="423"/>
      <c r="GE72" s="423"/>
      <c r="GF72" s="423"/>
      <c r="GG72" s="423"/>
      <c r="GH72" s="423"/>
      <c r="GI72" s="423"/>
      <c r="GJ72" s="423"/>
      <c r="GK72" s="423"/>
      <c r="GL72" s="423"/>
      <c r="GM72" s="423"/>
      <c r="GN72" s="423"/>
      <c r="GO72" s="423"/>
      <c r="GP72" s="423"/>
      <c r="GQ72" s="423"/>
      <c r="GR72" s="423"/>
      <c r="GS72" s="423"/>
      <c r="GT72" s="423"/>
      <c r="GU72" s="423"/>
      <c r="GV72" s="423"/>
      <c r="GW72" s="423"/>
      <c r="GX72" s="423"/>
      <c r="GY72" s="423"/>
      <c r="GZ72" s="423"/>
      <c r="HA72" s="423"/>
      <c r="HB72" s="423"/>
      <c r="HC72" s="423"/>
      <c r="HD72" s="423"/>
      <c r="HE72" s="423"/>
      <c r="HF72" s="423"/>
      <c r="HG72" s="423"/>
      <c r="HH72" s="423"/>
      <c r="HI72" s="423"/>
      <c r="HJ72" s="423"/>
      <c r="HK72" s="423"/>
      <c r="HL72" s="423"/>
      <c r="HM72" s="423"/>
      <c r="HN72" s="423"/>
      <c r="HO72" s="423"/>
      <c r="HP72" s="423"/>
      <c r="HQ72" s="423"/>
      <c r="HR72" s="423"/>
      <c r="HS72" s="423"/>
      <c r="HT72" s="423"/>
      <c r="HU72" s="423"/>
      <c r="HV72" s="423"/>
      <c r="HW72" s="423"/>
      <c r="HX72" s="423"/>
      <c r="HY72" s="423"/>
      <c r="HZ72" s="423"/>
      <c r="IA72" s="423"/>
      <c r="IB72" s="423"/>
      <c r="IC72" s="423"/>
      <c r="ID72" s="423"/>
      <c r="IE72" s="423"/>
      <c r="IF72" s="423"/>
      <c r="IG72" s="423"/>
      <c r="IH72" s="423"/>
      <c r="II72" s="423"/>
      <c r="IJ72" s="423"/>
      <c r="IK72" s="423"/>
      <c r="IL72" s="423"/>
      <c r="IM72" s="423"/>
      <c r="IN72" s="423"/>
      <c r="IO72" s="423"/>
      <c r="IP72" s="423"/>
      <c r="IQ72" s="423"/>
    </row>
    <row r="73" spans="1:251" ht="23.45" customHeight="1">
      <c r="A73" s="249"/>
      <c r="B73" s="357"/>
      <c r="C73" s="32"/>
      <c r="D73" s="724"/>
      <c r="E73" s="725"/>
      <c r="F73" s="725"/>
      <c r="G73" s="725"/>
      <c r="H73" s="725"/>
      <c r="I73" s="725"/>
      <c r="J73" s="725"/>
      <c r="K73" s="725"/>
      <c r="L73" s="726"/>
      <c r="M73" s="33"/>
      <c r="N73" s="143"/>
      <c r="O73" s="223" t="str">
        <f t="shared" si="1"/>
        <v/>
      </c>
      <c r="P73" s="53"/>
      <c r="Q73" s="433"/>
      <c r="R73" s="424"/>
      <c r="S73" s="424"/>
      <c r="T73" s="424"/>
      <c r="U73" s="424"/>
      <c r="V73" s="424"/>
      <c r="W73" s="424"/>
      <c r="X73" s="424"/>
      <c r="Y73" s="424"/>
      <c r="Z73" s="424"/>
      <c r="AA73" s="424"/>
      <c r="AB73" s="424"/>
      <c r="AC73" s="425"/>
      <c r="AD73" s="425"/>
      <c r="AE73" s="425"/>
      <c r="AF73" s="425"/>
      <c r="AG73" s="425"/>
      <c r="AH73" s="425"/>
      <c r="AI73" s="425"/>
      <c r="AJ73" s="425"/>
      <c r="AK73" s="425"/>
      <c r="AL73" s="425"/>
      <c r="AM73" s="425"/>
      <c r="AN73" s="425"/>
      <c r="AO73" s="425"/>
      <c r="AP73" s="425"/>
      <c r="AQ73" s="425"/>
      <c r="AR73" s="423"/>
      <c r="AS73" s="423"/>
      <c r="AT73" s="423"/>
      <c r="AU73" s="423"/>
      <c r="AV73" s="423"/>
      <c r="AW73" s="423"/>
      <c r="AX73" s="423"/>
      <c r="AY73" s="423"/>
      <c r="AZ73" s="423"/>
      <c r="BA73" s="423"/>
      <c r="BB73" s="423"/>
      <c r="BC73" s="423"/>
      <c r="BD73" s="423"/>
      <c r="BE73" s="423"/>
      <c r="BF73" s="423"/>
      <c r="BG73" s="423"/>
      <c r="BH73" s="423"/>
      <c r="BI73" s="423"/>
      <c r="BJ73" s="423"/>
      <c r="BK73" s="423"/>
      <c r="BL73" s="423"/>
      <c r="BM73" s="423"/>
      <c r="BN73" s="423"/>
      <c r="BO73" s="423"/>
      <c r="BP73" s="423"/>
      <c r="BQ73" s="423"/>
      <c r="BR73" s="423"/>
      <c r="BS73" s="423"/>
      <c r="BT73" s="423"/>
      <c r="BU73" s="423"/>
      <c r="BV73" s="423"/>
      <c r="BW73" s="423"/>
      <c r="BX73" s="423"/>
      <c r="BY73" s="423"/>
      <c r="BZ73" s="423"/>
      <c r="CA73" s="423"/>
      <c r="CB73" s="423"/>
      <c r="CC73" s="423"/>
      <c r="CD73" s="423"/>
      <c r="CE73" s="423"/>
      <c r="CF73" s="423"/>
      <c r="CG73" s="423"/>
      <c r="CH73" s="423"/>
      <c r="CI73" s="423"/>
      <c r="CJ73" s="423"/>
      <c r="CK73" s="423"/>
      <c r="CL73" s="423"/>
      <c r="CM73" s="423"/>
      <c r="CN73" s="423"/>
      <c r="CO73" s="423"/>
      <c r="CP73" s="423"/>
      <c r="CQ73" s="423"/>
      <c r="CR73" s="423"/>
      <c r="CS73" s="423"/>
      <c r="CT73" s="423"/>
      <c r="CU73" s="423"/>
      <c r="CV73" s="423"/>
      <c r="CW73" s="423"/>
      <c r="CX73" s="423"/>
      <c r="CY73" s="423"/>
      <c r="CZ73" s="423"/>
      <c r="DA73" s="423"/>
      <c r="DB73" s="423"/>
      <c r="DC73" s="423"/>
      <c r="DD73" s="423"/>
      <c r="DE73" s="423"/>
      <c r="DF73" s="423"/>
      <c r="DG73" s="423"/>
      <c r="DH73" s="423"/>
      <c r="DI73" s="423"/>
      <c r="DJ73" s="423"/>
      <c r="DK73" s="423"/>
      <c r="DL73" s="423"/>
      <c r="DM73" s="423"/>
      <c r="DN73" s="423"/>
      <c r="DO73" s="423"/>
      <c r="DP73" s="423"/>
      <c r="DQ73" s="423"/>
      <c r="DR73" s="423"/>
      <c r="DS73" s="423"/>
      <c r="DT73" s="423"/>
      <c r="DU73" s="423"/>
      <c r="DV73" s="423"/>
      <c r="DW73" s="423"/>
      <c r="DX73" s="423"/>
      <c r="DY73" s="423"/>
      <c r="DZ73" s="423"/>
      <c r="EA73" s="423"/>
      <c r="EB73" s="423"/>
      <c r="EC73" s="423"/>
      <c r="ED73" s="423"/>
      <c r="EE73" s="423"/>
      <c r="EF73" s="423"/>
      <c r="EG73" s="423"/>
      <c r="EH73" s="423"/>
      <c r="EI73" s="423"/>
      <c r="EJ73" s="423"/>
      <c r="EK73" s="423"/>
      <c r="EL73" s="423"/>
      <c r="EM73" s="423"/>
      <c r="EN73" s="423"/>
      <c r="EO73" s="423"/>
      <c r="EP73" s="423"/>
      <c r="EQ73" s="423"/>
      <c r="ER73" s="423"/>
      <c r="ES73" s="423"/>
      <c r="ET73" s="423"/>
      <c r="EU73" s="423"/>
      <c r="EV73" s="423"/>
      <c r="EW73" s="423"/>
      <c r="EX73" s="423"/>
      <c r="EY73" s="423"/>
      <c r="EZ73" s="423"/>
      <c r="FA73" s="423"/>
      <c r="FB73" s="423"/>
      <c r="FC73" s="423"/>
      <c r="FD73" s="423"/>
      <c r="FE73" s="423"/>
      <c r="FF73" s="423"/>
      <c r="FG73" s="423"/>
      <c r="FH73" s="423"/>
      <c r="FI73" s="423"/>
      <c r="FJ73" s="423"/>
      <c r="FK73" s="423"/>
      <c r="FL73" s="423"/>
      <c r="FM73" s="423"/>
      <c r="FN73" s="423"/>
      <c r="FO73" s="423"/>
      <c r="FP73" s="423"/>
      <c r="FQ73" s="423"/>
      <c r="FR73" s="423"/>
      <c r="FS73" s="423"/>
      <c r="FT73" s="423"/>
      <c r="FU73" s="423"/>
      <c r="FV73" s="423"/>
      <c r="FW73" s="423"/>
      <c r="FX73" s="423"/>
      <c r="FY73" s="423"/>
      <c r="FZ73" s="423"/>
      <c r="GA73" s="423"/>
      <c r="GB73" s="423"/>
      <c r="GC73" s="423"/>
      <c r="GD73" s="423"/>
      <c r="GE73" s="423"/>
      <c r="GF73" s="423"/>
      <c r="GG73" s="423"/>
      <c r="GH73" s="423"/>
      <c r="GI73" s="423"/>
      <c r="GJ73" s="423"/>
      <c r="GK73" s="423"/>
      <c r="GL73" s="423"/>
      <c r="GM73" s="423"/>
      <c r="GN73" s="423"/>
      <c r="GO73" s="423"/>
      <c r="GP73" s="423"/>
      <c r="GQ73" s="423"/>
      <c r="GR73" s="423"/>
      <c r="GS73" s="423"/>
      <c r="GT73" s="423"/>
      <c r="GU73" s="423"/>
      <c r="GV73" s="423"/>
      <c r="GW73" s="423"/>
      <c r="GX73" s="423"/>
      <c r="GY73" s="423"/>
      <c r="GZ73" s="423"/>
      <c r="HA73" s="423"/>
      <c r="HB73" s="423"/>
      <c r="HC73" s="423"/>
      <c r="HD73" s="423"/>
      <c r="HE73" s="423"/>
      <c r="HF73" s="423"/>
      <c r="HG73" s="423"/>
      <c r="HH73" s="423"/>
      <c r="HI73" s="423"/>
      <c r="HJ73" s="423"/>
      <c r="HK73" s="423"/>
      <c r="HL73" s="423"/>
      <c r="HM73" s="423"/>
      <c r="HN73" s="423"/>
      <c r="HO73" s="423"/>
      <c r="HP73" s="423"/>
      <c r="HQ73" s="423"/>
      <c r="HR73" s="423"/>
      <c r="HS73" s="423"/>
      <c r="HT73" s="423"/>
      <c r="HU73" s="423"/>
      <c r="HV73" s="423"/>
      <c r="HW73" s="423"/>
      <c r="HX73" s="423"/>
      <c r="HY73" s="423"/>
      <c r="HZ73" s="423"/>
      <c r="IA73" s="423"/>
      <c r="IB73" s="423"/>
      <c r="IC73" s="423"/>
      <c r="ID73" s="423"/>
      <c r="IE73" s="423"/>
      <c r="IF73" s="423"/>
      <c r="IG73" s="423"/>
      <c r="IH73" s="423"/>
      <c r="II73" s="423"/>
      <c r="IJ73" s="423"/>
      <c r="IK73" s="423"/>
      <c r="IL73" s="423"/>
      <c r="IM73" s="423"/>
      <c r="IN73" s="423"/>
      <c r="IO73" s="423"/>
      <c r="IP73" s="423"/>
      <c r="IQ73" s="423"/>
    </row>
    <row r="74" spans="1:251" ht="23.45" customHeight="1">
      <c r="A74" s="249"/>
      <c r="B74" s="357"/>
      <c r="C74" s="32"/>
      <c r="D74" s="724"/>
      <c r="E74" s="725"/>
      <c r="F74" s="725"/>
      <c r="G74" s="725"/>
      <c r="H74" s="725"/>
      <c r="I74" s="725"/>
      <c r="J74" s="725"/>
      <c r="K74" s="725"/>
      <c r="L74" s="726"/>
      <c r="M74" s="33"/>
      <c r="N74" s="143"/>
      <c r="O74" s="223" t="str">
        <f t="shared" si="1"/>
        <v/>
      </c>
      <c r="P74" s="53"/>
      <c r="Q74" s="433"/>
      <c r="R74" s="424"/>
      <c r="S74" s="424"/>
      <c r="T74" s="424"/>
      <c r="U74" s="424"/>
      <c r="V74" s="424"/>
      <c r="W74" s="424"/>
      <c r="X74" s="424"/>
      <c r="Y74" s="424"/>
      <c r="Z74" s="424"/>
      <c r="AA74" s="424"/>
      <c r="AB74" s="424"/>
      <c r="AC74" s="425"/>
      <c r="AD74" s="425"/>
      <c r="AE74" s="425"/>
      <c r="AF74" s="425"/>
      <c r="AG74" s="425"/>
      <c r="AH74" s="425"/>
      <c r="AI74" s="425"/>
      <c r="AJ74" s="425"/>
      <c r="AK74" s="425"/>
      <c r="AL74" s="425"/>
      <c r="AM74" s="425"/>
      <c r="AN74" s="425"/>
      <c r="AO74" s="425"/>
      <c r="AP74" s="425"/>
      <c r="AQ74" s="425"/>
      <c r="AR74" s="423"/>
      <c r="AS74" s="423"/>
      <c r="AT74" s="423"/>
      <c r="AU74" s="423"/>
      <c r="AV74" s="423"/>
      <c r="AW74" s="423"/>
      <c r="AX74" s="423"/>
      <c r="AY74" s="423"/>
      <c r="AZ74" s="423"/>
      <c r="BA74" s="423"/>
      <c r="BB74" s="423"/>
      <c r="BC74" s="423"/>
      <c r="BD74" s="423"/>
      <c r="BE74" s="423"/>
      <c r="BF74" s="423"/>
      <c r="BG74" s="423"/>
      <c r="BH74" s="423"/>
      <c r="BI74" s="423"/>
      <c r="BJ74" s="423"/>
      <c r="BK74" s="423"/>
      <c r="BL74" s="423"/>
      <c r="BM74" s="423"/>
      <c r="BN74" s="423"/>
      <c r="BO74" s="423"/>
      <c r="BP74" s="423"/>
      <c r="BQ74" s="423"/>
      <c r="BR74" s="423"/>
      <c r="BS74" s="423"/>
      <c r="BT74" s="423"/>
      <c r="BU74" s="423"/>
      <c r="BV74" s="423"/>
      <c r="BW74" s="423"/>
      <c r="BX74" s="423"/>
      <c r="BY74" s="423"/>
      <c r="BZ74" s="423"/>
      <c r="CA74" s="423"/>
      <c r="CB74" s="423"/>
      <c r="CC74" s="423"/>
      <c r="CD74" s="423"/>
      <c r="CE74" s="423"/>
      <c r="CF74" s="423"/>
      <c r="CG74" s="423"/>
      <c r="CH74" s="423"/>
      <c r="CI74" s="423"/>
      <c r="CJ74" s="423"/>
      <c r="CK74" s="423"/>
      <c r="CL74" s="423"/>
      <c r="CM74" s="423"/>
      <c r="CN74" s="423"/>
      <c r="CO74" s="423"/>
      <c r="CP74" s="423"/>
      <c r="CQ74" s="423"/>
      <c r="CR74" s="423"/>
      <c r="CS74" s="423"/>
      <c r="CT74" s="423"/>
      <c r="CU74" s="423"/>
      <c r="CV74" s="423"/>
      <c r="CW74" s="423"/>
      <c r="CX74" s="423"/>
      <c r="CY74" s="423"/>
      <c r="CZ74" s="423"/>
      <c r="DA74" s="423"/>
      <c r="DB74" s="423"/>
      <c r="DC74" s="423"/>
      <c r="DD74" s="423"/>
      <c r="DE74" s="423"/>
      <c r="DF74" s="423"/>
      <c r="DG74" s="423"/>
      <c r="DH74" s="423"/>
      <c r="DI74" s="423"/>
      <c r="DJ74" s="423"/>
      <c r="DK74" s="423"/>
      <c r="DL74" s="423"/>
      <c r="DM74" s="423"/>
      <c r="DN74" s="423"/>
      <c r="DO74" s="423"/>
      <c r="DP74" s="423"/>
      <c r="DQ74" s="423"/>
      <c r="DR74" s="423"/>
      <c r="DS74" s="423"/>
      <c r="DT74" s="423"/>
      <c r="DU74" s="423"/>
      <c r="DV74" s="423"/>
      <c r="DW74" s="423"/>
      <c r="DX74" s="423"/>
      <c r="DY74" s="423"/>
      <c r="DZ74" s="423"/>
      <c r="EA74" s="423"/>
      <c r="EB74" s="423"/>
      <c r="EC74" s="423"/>
      <c r="ED74" s="423"/>
      <c r="EE74" s="423"/>
      <c r="EF74" s="423"/>
      <c r="EG74" s="423"/>
      <c r="EH74" s="423"/>
      <c r="EI74" s="423"/>
      <c r="EJ74" s="423"/>
      <c r="EK74" s="423"/>
      <c r="EL74" s="423"/>
      <c r="EM74" s="423"/>
      <c r="EN74" s="423"/>
      <c r="EO74" s="423"/>
      <c r="EP74" s="423"/>
      <c r="EQ74" s="423"/>
      <c r="ER74" s="423"/>
      <c r="ES74" s="423"/>
      <c r="ET74" s="423"/>
      <c r="EU74" s="423"/>
      <c r="EV74" s="423"/>
      <c r="EW74" s="423"/>
      <c r="EX74" s="423"/>
      <c r="EY74" s="423"/>
      <c r="EZ74" s="423"/>
      <c r="FA74" s="423"/>
      <c r="FB74" s="423"/>
      <c r="FC74" s="423"/>
      <c r="FD74" s="423"/>
      <c r="FE74" s="423"/>
      <c r="FF74" s="423"/>
      <c r="FG74" s="423"/>
      <c r="FH74" s="423"/>
      <c r="FI74" s="423"/>
      <c r="FJ74" s="423"/>
      <c r="FK74" s="423"/>
      <c r="FL74" s="423"/>
      <c r="FM74" s="423"/>
      <c r="FN74" s="423"/>
      <c r="FO74" s="423"/>
      <c r="FP74" s="423"/>
      <c r="FQ74" s="423"/>
      <c r="FR74" s="423"/>
      <c r="FS74" s="423"/>
      <c r="FT74" s="423"/>
      <c r="FU74" s="423"/>
      <c r="FV74" s="423"/>
      <c r="FW74" s="423"/>
      <c r="FX74" s="423"/>
      <c r="FY74" s="423"/>
      <c r="FZ74" s="423"/>
      <c r="GA74" s="423"/>
      <c r="GB74" s="423"/>
      <c r="GC74" s="423"/>
      <c r="GD74" s="423"/>
      <c r="GE74" s="423"/>
      <c r="GF74" s="423"/>
      <c r="GG74" s="423"/>
      <c r="GH74" s="423"/>
      <c r="GI74" s="423"/>
      <c r="GJ74" s="423"/>
      <c r="GK74" s="423"/>
      <c r="GL74" s="423"/>
      <c r="GM74" s="423"/>
      <c r="GN74" s="423"/>
      <c r="GO74" s="423"/>
      <c r="GP74" s="423"/>
      <c r="GQ74" s="423"/>
      <c r="GR74" s="423"/>
      <c r="GS74" s="423"/>
      <c r="GT74" s="423"/>
      <c r="GU74" s="423"/>
      <c r="GV74" s="423"/>
      <c r="GW74" s="423"/>
      <c r="GX74" s="423"/>
      <c r="GY74" s="423"/>
      <c r="GZ74" s="423"/>
      <c r="HA74" s="423"/>
      <c r="HB74" s="423"/>
      <c r="HC74" s="423"/>
      <c r="HD74" s="423"/>
      <c r="HE74" s="423"/>
      <c r="HF74" s="423"/>
      <c r="HG74" s="423"/>
      <c r="HH74" s="423"/>
      <c r="HI74" s="423"/>
      <c r="HJ74" s="423"/>
      <c r="HK74" s="423"/>
      <c r="HL74" s="423"/>
      <c r="HM74" s="423"/>
      <c r="HN74" s="423"/>
      <c r="HO74" s="423"/>
      <c r="HP74" s="423"/>
      <c r="HQ74" s="423"/>
      <c r="HR74" s="423"/>
      <c r="HS74" s="423"/>
      <c r="HT74" s="423"/>
      <c r="HU74" s="423"/>
      <c r="HV74" s="423"/>
      <c r="HW74" s="423"/>
      <c r="HX74" s="423"/>
      <c r="HY74" s="423"/>
      <c r="HZ74" s="423"/>
      <c r="IA74" s="423"/>
      <c r="IB74" s="423"/>
      <c r="IC74" s="423"/>
      <c r="ID74" s="423"/>
      <c r="IE74" s="423"/>
      <c r="IF74" s="423"/>
      <c r="IG74" s="423"/>
      <c r="IH74" s="423"/>
      <c r="II74" s="423"/>
      <c r="IJ74" s="423"/>
      <c r="IK74" s="423"/>
      <c r="IL74" s="423"/>
      <c r="IM74" s="423"/>
      <c r="IN74" s="423"/>
      <c r="IO74" s="423"/>
      <c r="IP74" s="423"/>
      <c r="IQ74" s="423"/>
    </row>
    <row r="75" spans="1:251" ht="23.45" customHeight="1">
      <c r="A75" s="249"/>
      <c r="B75" s="357"/>
      <c r="C75" s="32"/>
      <c r="D75" s="724"/>
      <c r="E75" s="725"/>
      <c r="F75" s="725"/>
      <c r="G75" s="725"/>
      <c r="H75" s="725"/>
      <c r="I75" s="725"/>
      <c r="J75" s="725"/>
      <c r="K75" s="725"/>
      <c r="L75" s="726"/>
      <c r="M75" s="33"/>
      <c r="N75" s="143"/>
      <c r="O75" s="223" t="str">
        <f t="shared" si="1"/>
        <v/>
      </c>
      <c r="P75" s="53"/>
      <c r="Q75" s="433"/>
      <c r="R75" s="424"/>
      <c r="S75" s="424"/>
      <c r="T75" s="424"/>
      <c r="U75" s="424"/>
      <c r="V75" s="424"/>
      <c r="W75" s="424"/>
      <c r="X75" s="424"/>
      <c r="Y75" s="424"/>
      <c r="Z75" s="424"/>
      <c r="AA75" s="424"/>
      <c r="AB75" s="424"/>
      <c r="AC75" s="425"/>
      <c r="AD75" s="425"/>
      <c r="AE75" s="425"/>
      <c r="AF75" s="425"/>
      <c r="AG75" s="425"/>
      <c r="AH75" s="425"/>
      <c r="AI75" s="425"/>
      <c r="AJ75" s="425"/>
      <c r="AK75" s="425"/>
      <c r="AL75" s="425"/>
      <c r="AM75" s="425"/>
      <c r="AN75" s="425"/>
      <c r="AO75" s="425"/>
      <c r="AP75" s="425"/>
      <c r="AQ75" s="425"/>
      <c r="AR75" s="423"/>
      <c r="AS75" s="423"/>
      <c r="AT75" s="423"/>
      <c r="AU75" s="423"/>
      <c r="AV75" s="423"/>
      <c r="AW75" s="423"/>
      <c r="AX75" s="423"/>
      <c r="AY75" s="423"/>
      <c r="AZ75" s="423"/>
      <c r="BA75" s="423"/>
      <c r="BB75" s="423"/>
      <c r="BC75" s="423"/>
      <c r="BD75" s="423"/>
      <c r="BE75" s="423"/>
      <c r="BF75" s="423"/>
      <c r="BG75" s="423"/>
      <c r="BH75" s="423"/>
      <c r="BI75" s="423"/>
      <c r="BJ75" s="423"/>
      <c r="BK75" s="423"/>
      <c r="BL75" s="423"/>
      <c r="BM75" s="423"/>
      <c r="BN75" s="423"/>
      <c r="BO75" s="423"/>
      <c r="BP75" s="423"/>
      <c r="BQ75" s="423"/>
      <c r="BR75" s="423"/>
      <c r="BS75" s="423"/>
      <c r="BT75" s="423"/>
      <c r="BU75" s="423"/>
      <c r="BV75" s="423"/>
      <c r="BW75" s="423"/>
      <c r="BX75" s="423"/>
      <c r="BY75" s="423"/>
      <c r="BZ75" s="423"/>
      <c r="CA75" s="423"/>
      <c r="CB75" s="423"/>
      <c r="CC75" s="423"/>
      <c r="CD75" s="423"/>
      <c r="CE75" s="423"/>
      <c r="CF75" s="423"/>
      <c r="CG75" s="423"/>
      <c r="CH75" s="423"/>
      <c r="CI75" s="423"/>
      <c r="CJ75" s="423"/>
      <c r="CK75" s="423"/>
      <c r="CL75" s="423"/>
      <c r="CM75" s="423"/>
      <c r="CN75" s="423"/>
      <c r="CO75" s="423"/>
      <c r="CP75" s="423"/>
      <c r="CQ75" s="423"/>
      <c r="CR75" s="423"/>
      <c r="CS75" s="423"/>
      <c r="CT75" s="423"/>
      <c r="CU75" s="423"/>
      <c r="CV75" s="423"/>
      <c r="CW75" s="423"/>
      <c r="CX75" s="423"/>
      <c r="CY75" s="423"/>
      <c r="CZ75" s="423"/>
      <c r="DA75" s="423"/>
      <c r="DB75" s="423"/>
      <c r="DC75" s="423"/>
      <c r="DD75" s="423"/>
      <c r="DE75" s="423"/>
      <c r="DF75" s="423"/>
      <c r="DG75" s="423"/>
      <c r="DH75" s="423"/>
      <c r="DI75" s="423"/>
      <c r="DJ75" s="423"/>
      <c r="DK75" s="423"/>
      <c r="DL75" s="423"/>
      <c r="DM75" s="423"/>
      <c r="DN75" s="423"/>
      <c r="DO75" s="423"/>
      <c r="DP75" s="423"/>
      <c r="DQ75" s="423"/>
      <c r="DR75" s="423"/>
      <c r="DS75" s="423"/>
      <c r="DT75" s="423"/>
      <c r="DU75" s="423"/>
      <c r="DV75" s="423"/>
      <c r="DW75" s="423"/>
      <c r="DX75" s="423"/>
      <c r="DY75" s="423"/>
      <c r="DZ75" s="423"/>
      <c r="EA75" s="423"/>
      <c r="EB75" s="423"/>
      <c r="EC75" s="423"/>
      <c r="ED75" s="423"/>
      <c r="EE75" s="423"/>
      <c r="EF75" s="423"/>
      <c r="EG75" s="423"/>
      <c r="EH75" s="423"/>
      <c r="EI75" s="423"/>
      <c r="EJ75" s="423"/>
      <c r="EK75" s="423"/>
      <c r="EL75" s="423"/>
      <c r="EM75" s="423"/>
      <c r="EN75" s="423"/>
      <c r="EO75" s="423"/>
      <c r="EP75" s="423"/>
      <c r="EQ75" s="423"/>
      <c r="ER75" s="423"/>
      <c r="ES75" s="423"/>
      <c r="ET75" s="423"/>
      <c r="EU75" s="423"/>
      <c r="EV75" s="423"/>
      <c r="EW75" s="423"/>
      <c r="EX75" s="423"/>
      <c r="EY75" s="423"/>
      <c r="EZ75" s="423"/>
      <c r="FA75" s="423"/>
      <c r="FB75" s="423"/>
      <c r="FC75" s="423"/>
      <c r="FD75" s="423"/>
      <c r="FE75" s="423"/>
      <c r="FF75" s="423"/>
      <c r="FG75" s="423"/>
      <c r="FH75" s="423"/>
      <c r="FI75" s="423"/>
      <c r="FJ75" s="423"/>
      <c r="FK75" s="423"/>
      <c r="FL75" s="423"/>
      <c r="FM75" s="423"/>
      <c r="FN75" s="423"/>
      <c r="FO75" s="423"/>
      <c r="FP75" s="423"/>
      <c r="FQ75" s="423"/>
      <c r="FR75" s="423"/>
      <c r="FS75" s="423"/>
      <c r="FT75" s="423"/>
      <c r="FU75" s="423"/>
      <c r="FV75" s="423"/>
      <c r="FW75" s="423"/>
      <c r="FX75" s="423"/>
      <c r="FY75" s="423"/>
      <c r="FZ75" s="423"/>
      <c r="GA75" s="423"/>
      <c r="GB75" s="423"/>
      <c r="GC75" s="423"/>
      <c r="GD75" s="423"/>
      <c r="GE75" s="423"/>
      <c r="GF75" s="423"/>
      <c r="GG75" s="423"/>
      <c r="GH75" s="423"/>
      <c r="GI75" s="423"/>
      <c r="GJ75" s="423"/>
      <c r="GK75" s="423"/>
      <c r="GL75" s="423"/>
      <c r="GM75" s="423"/>
      <c r="GN75" s="423"/>
      <c r="GO75" s="423"/>
      <c r="GP75" s="423"/>
      <c r="GQ75" s="423"/>
      <c r="GR75" s="423"/>
      <c r="GS75" s="423"/>
      <c r="GT75" s="423"/>
      <c r="GU75" s="423"/>
      <c r="GV75" s="423"/>
      <c r="GW75" s="423"/>
      <c r="GX75" s="423"/>
      <c r="GY75" s="423"/>
      <c r="GZ75" s="423"/>
      <c r="HA75" s="423"/>
      <c r="HB75" s="423"/>
      <c r="HC75" s="423"/>
      <c r="HD75" s="423"/>
      <c r="HE75" s="423"/>
      <c r="HF75" s="423"/>
      <c r="HG75" s="423"/>
      <c r="HH75" s="423"/>
      <c r="HI75" s="423"/>
      <c r="HJ75" s="423"/>
      <c r="HK75" s="423"/>
      <c r="HL75" s="423"/>
      <c r="HM75" s="423"/>
      <c r="HN75" s="423"/>
      <c r="HO75" s="423"/>
      <c r="HP75" s="423"/>
      <c r="HQ75" s="423"/>
      <c r="HR75" s="423"/>
      <c r="HS75" s="423"/>
      <c r="HT75" s="423"/>
      <c r="HU75" s="423"/>
      <c r="HV75" s="423"/>
      <c r="HW75" s="423"/>
      <c r="HX75" s="423"/>
      <c r="HY75" s="423"/>
      <c r="HZ75" s="423"/>
      <c r="IA75" s="423"/>
      <c r="IB75" s="423"/>
      <c r="IC75" s="423"/>
      <c r="ID75" s="423"/>
      <c r="IE75" s="423"/>
      <c r="IF75" s="423"/>
      <c r="IG75" s="423"/>
      <c r="IH75" s="423"/>
      <c r="II75" s="423"/>
      <c r="IJ75" s="423"/>
      <c r="IK75" s="423"/>
      <c r="IL75" s="423"/>
      <c r="IM75" s="423"/>
      <c r="IN75" s="423"/>
      <c r="IO75" s="423"/>
      <c r="IP75" s="423"/>
      <c r="IQ75" s="423"/>
    </row>
    <row r="76" spans="1:251" ht="23.45" customHeight="1">
      <c r="A76" s="249"/>
      <c r="B76" s="357"/>
      <c r="C76" s="32"/>
      <c r="D76" s="724"/>
      <c r="E76" s="725"/>
      <c r="F76" s="725"/>
      <c r="G76" s="725"/>
      <c r="H76" s="725"/>
      <c r="I76" s="725"/>
      <c r="J76" s="725"/>
      <c r="K76" s="725"/>
      <c r="L76" s="726"/>
      <c r="M76" s="33"/>
      <c r="N76" s="143"/>
      <c r="O76" s="223" t="str">
        <f t="shared" si="1"/>
        <v/>
      </c>
      <c r="P76" s="53"/>
      <c r="Q76" s="433"/>
      <c r="R76" s="424"/>
      <c r="S76" s="424"/>
      <c r="T76" s="424"/>
      <c r="U76" s="424"/>
      <c r="V76" s="424"/>
      <c r="W76" s="424"/>
      <c r="X76" s="424"/>
      <c r="Y76" s="424"/>
      <c r="Z76" s="424"/>
      <c r="AA76" s="424"/>
      <c r="AB76" s="424"/>
      <c r="AC76" s="425"/>
      <c r="AD76" s="425"/>
      <c r="AE76" s="425"/>
      <c r="AF76" s="425"/>
      <c r="AG76" s="425"/>
      <c r="AH76" s="425"/>
      <c r="AI76" s="425"/>
      <c r="AJ76" s="425"/>
      <c r="AK76" s="425"/>
      <c r="AL76" s="425"/>
      <c r="AM76" s="425"/>
      <c r="AN76" s="425"/>
      <c r="AO76" s="425"/>
      <c r="AP76" s="425"/>
      <c r="AQ76" s="425"/>
      <c r="AR76" s="423"/>
      <c r="AS76" s="423"/>
      <c r="AT76" s="423"/>
      <c r="AU76" s="423"/>
      <c r="AV76" s="423"/>
      <c r="AW76" s="423"/>
      <c r="AX76" s="423"/>
      <c r="AY76" s="423"/>
      <c r="AZ76" s="423"/>
      <c r="BA76" s="423"/>
      <c r="BB76" s="423"/>
      <c r="BC76" s="423"/>
      <c r="BD76" s="423"/>
      <c r="BE76" s="423"/>
      <c r="BF76" s="423"/>
      <c r="BG76" s="423"/>
      <c r="BH76" s="423"/>
      <c r="BI76" s="423"/>
      <c r="BJ76" s="423"/>
      <c r="BK76" s="423"/>
      <c r="BL76" s="423"/>
      <c r="BM76" s="423"/>
      <c r="BN76" s="423"/>
      <c r="BO76" s="423"/>
      <c r="BP76" s="423"/>
      <c r="BQ76" s="423"/>
      <c r="BR76" s="423"/>
      <c r="BS76" s="423"/>
      <c r="BT76" s="423"/>
      <c r="BU76" s="423"/>
      <c r="BV76" s="423"/>
      <c r="BW76" s="423"/>
      <c r="BX76" s="423"/>
      <c r="BY76" s="423"/>
      <c r="BZ76" s="423"/>
      <c r="CA76" s="423"/>
      <c r="CB76" s="423"/>
      <c r="CC76" s="423"/>
      <c r="CD76" s="423"/>
      <c r="CE76" s="423"/>
      <c r="CF76" s="423"/>
      <c r="CG76" s="423"/>
      <c r="CH76" s="423"/>
      <c r="CI76" s="423"/>
      <c r="CJ76" s="423"/>
      <c r="CK76" s="423"/>
      <c r="CL76" s="423"/>
      <c r="CM76" s="423"/>
      <c r="CN76" s="423"/>
      <c r="CO76" s="423"/>
      <c r="CP76" s="423"/>
      <c r="CQ76" s="423"/>
      <c r="CR76" s="423"/>
      <c r="CS76" s="423"/>
      <c r="CT76" s="423"/>
      <c r="CU76" s="423"/>
      <c r="CV76" s="423"/>
      <c r="CW76" s="423"/>
      <c r="CX76" s="423"/>
      <c r="CY76" s="423"/>
      <c r="CZ76" s="423"/>
      <c r="DA76" s="423"/>
      <c r="DB76" s="423"/>
      <c r="DC76" s="423"/>
      <c r="DD76" s="423"/>
      <c r="DE76" s="423"/>
      <c r="DF76" s="423"/>
      <c r="DG76" s="423"/>
      <c r="DH76" s="423"/>
      <c r="DI76" s="423"/>
      <c r="DJ76" s="423"/>
      <c r="DK76" s="423"/>
      <c r="DL76" s="423"/>
      <c r="DM76" s="423"/>
      <c r="DN76" s="423"/>
      <c r="DO76" s="423"/>
      <c r="DP76" s="423"/>
      <c r="DQ76" s="423"/>
      <c r="DR76" s="423"/>
      <c r="DS76" s="423"/>
      <c r="DT76" s="423"/>
      <c r="DU76" s="423"/>
      <c r="DV76" s="423"/>
      <c r="DW76" s="423"/>
      <c r="DX76" s="423"/>
      <c r="DY76" s="423"/>
      <c r="DZ76" s="423"/>
      <c r="EA76" s="423"/>
      <c r="EB76" s="423"/>
      <c r="EC76" s="423"/>
      <c r="ED76" s="423"/>
      <c r="EE76" s="423"/>
      <c r="EF76" s="423"/>
      <c r="EG76" s="423"/>
      <c r="EH76" s="423"/>
      <c r="EI76" s="423"/>
      <c r="EJ76" s="423"/>
      <c r="EK76" s="423"/>
      <c r="EL76" s="423"/>
      <c r="EM76" s="423"/>
      <c r="EN76" s="423"/>
      <c r="EO76" s="423"/>
      <c r="EP76" s="423"/>
      <c r="EQ76" s="423"/>
      <c r="ER76" s="423"/>
      <c r="ES76" s="423"/>
      <c r="ET76" s="423"/>
      <c r="EU76" s="423"/>
      <c r="EV76" s="423"/>
      <c r="EW76" s="423"/>
      <c r="EX76" s="423"/>
      <c r="EY76" s="423"/>
      <c r="EZ76" s="423"/>
      <c r="FA76" s="423"/>
      <c r="FB76" s="423"/>
      <c r="FC76" s="423"/>
      <c r="FD76" s="423"/>
      <c r="FE76" s="423"/>
      <c r="FF76" s="423"/>
      <c r="FG76" s="423"/>
      <c r="FH76" s="423"/>
      <c r="FI76" s="423"/>
      <c r="FJ76" s="423"/>
      <c r="FK76" s="423"/>
      <c r="FL76" s="423"/>
      <c r="FM76" s="423"/>
      <c r="FN76" s="423"/>
      <c r="FO76" s="423"/>
      <c r="FP76" s="423"/>
      <c r="FQ76" s="423"/>
      <c r="FR76" s="423"/>
      <c r="FS76" s="423"/>
      <c r="FT76" s="423"/>
      <c r="FU76" s="423"/>
      <c r="FV76" s="423"/>
      <c r="FW76" s="423"/>
      <c r="FX76" s="423"/>
      <c r="FY76" s="423"/>
      <c r="FZ76" s="423"/>
      <c r="GA76" s="423"/>
      <c r="GB76" s="423"/>
      <c r="GC76" s="423"/>
      <c r="GD76" s="423"/>
      <c r="GE76" s="423"/>
      <c r="GF76" s="423"/>
      <c r="GG76" s="423"/>
      <c r="GH76" s="423"/>
      <c r="GI76" s="423"/>
      <c r="GJ76" s="423"/>
      <c r="GK76" s="423"/>
      <c r="GL76" s="423"/>
      <c r="GM76" s="423"/>
      <c r="GN76" s="423"/>
      <c r="GO76" s="423"/>
      <c r="GP76" s="423"/>
      <c r="GQ76" s="423"/>
      <c r="GR76" s="423"/>
      <c r="GS76" s="423"/>
      <c r="GT76" s="423"/>
      <c r="GU76" s="423"/>
      <c r="GV76" s="423"/>
      <c r="GW76" s="423"/>
      <c r="GX76" s="423"/>
      <c r="GY76" s="423"/>
      <c r="GZ76" s="423"/>
      <c r="HA76" s="423"/>
      <c r="HB76" s="423"/>
      <c r="HC76" s="423"/>
      <c r="HD76" s="423"/>
      <c r="HE76" s="423"/>
      <c r="HF76" s="423"/>
      <c r="HG76" s="423"/>
      <c r="HH76" s="423"/>
      <c r="HI76" s="423"/>
      <c r="HJ76" s="423"/>
      <c r="HK76" s="423"/>
      <c r="HL76" s="423"/>
      <c r="HM76" s="423"/>
      <c r="HN76" s="423"/>
      <c r="HO76" s="423"/>
      <c r="HP76" s="423"/>
      <c r="HQ76" s="423"/>
      <c r="HR76" s="423"/>
      <c r="HS76" s="423"/>
      <c r="HT76" s="423"/>
      <c r="HU76" s="423"/>
      <c r="HV76" s="423"/>
      <c r="HW76" s="423"/>
      <c r="HX76" s="423"/>
      <c r="HY76" s="423"/>
      <c r="HZ76" s="423"/>
      <c r="IA76" s="423"/>
      <c r="IB76" s="423"/>
      <c r="IC76" s="423"/>
      <c r="ID76" s="423"/>
      <c r="IE76" s="423"/>
      <c r="IF76" s="423"/>
      <c r="IG76" s="423"/>
      <c r="IH76" s="423"/>
      <c r="II76" s="423"/>
      <c r="IJ76" s="423"/>
      <c r="IK76" s="423"/>
      <c r="IL76" s="423"/>
      <c r="IM76" s="423"/>
      <c r="IN76" s="423"/>
      <c r="IO76" s="423"/>
      <c r="IP76" s="423"/>
      <c r="IQ76" s="423"/>
    </row>
    <row r="77" spans="1:251" ht="23.45" customHeight="1">
      <c r="A77" s="249"/>
      <c r="B77" s="357"/>
      <c r="C77" s="32"/>
      <c r="D77" s="724"/>
      <c r="E77" s="725"/>
      <c r="F77" s="725"/>
      <c r="G77" s="725"/>
      <c r="H77" s="725"/>
      <c r="I77" s="725"/>
      <c r="J77" s="725"/>
      <c r="K77" s="725"/>
      <c r="L77" s="726"/>
      <c r="M77" s="33"/>
      <c r="N77" s="143"/>
      <c r="O77" s="223" t="str">
        <f t="shared" si="1"/>
        <v/>
      </c>
      <c r="P77" s="53"/>
      <c r="Q77" s="433"/>
      <c r="R77" s="424"/>
      <c r="S77" s="424"/>
      <c r="T77" s="424"/>
      <c r="U77" s="424"/>
      <c r="V77" s="424"/>
      <c r="W77" s="424"/>
      <c r="X77" s="424"/>
      <c r="Y77" s="424"/>
      <c r="Z77" s="424"/>
      <c r="AA77" s="424"/>
      <c r="AB77" s="424"/>
      <c r="AC77" s="425"/>
      <c r="AD77" s="425"/>
      <c r="AE77" s="425"/>
      <c r="AF77" s="425"/>
      <c r="AG77" s="425"/>
      <c r="AH77" s="425"/>
      <c r="AI77" s="425"/>
      <c r="AJ77" s="425"/>
      <c r="AK77" s="425"/>
      <c r="AL77" s="425"/>
      <c r="AM77" s="425"/>
      <c r="AN77" s="425"/>
      <c r="AO77" s="425"/>
      <c r="AP77" s="425"/>
      <c r="AQ77" s="425"/>
      <c r="AR77" s="423"/>
      <c r="AS77" s="423"/>
      <c r="AT77" s="423"/>
      <c r="AU77" s="423"/>
      <c r="AV77" s="423"/>
      <c r="AW77" s="423"/>
      <c r="AX77" s="423"/>
      <c r="AY77" s="423"/>
      <c r="AZ77" s="423"/>
      <c r="BA77" s="423"/>
      <c r="BB77" s="423"/>
      <c r="BC77" s="423"/>
      <c r="BD77" s="423"/>
      <c r="BE77" s="423"/>
      <c r="BF77" s="423"/>
      <c r="BG77" s="423"/>
      <c r="BH77" s="423"/>
      <c r="BI77" s="423"/>
      <c r="BJ77" s="423"/>
      <c r="BK77" s="423"/>
      <c r="BL77" s="423"/>
      <c r="BM77" s="423"/>
      <c r="BN77" s="423"/>
      <c r="BO77" s="423"/>
      <c r="BP77" s="423"/>
      <c r="BQ77" s="423"/>
      <c r="BR77" s="423"/>
      <c r="BS77" s="423"/>
      <c r="BT77" s="423"/>
      <c r="BU77" s="423"/>
      <c r="BV77" s="423"/>
      <c r="BW77" s="423"/>
      <c r="BX77" s="423"/>
      <c r="BY77" s="423"/>
      <c r="BZ77" s="423"/>
      <c r="CA77" s="423"/>
      <c r="CB77" s="423"/>
      <c r="CC77" s="423"/>
      <c r="CD77" s="423"/>
      <c r="CE77" s="423"/>
      <c r="CF77" s="423"/>
      <c r="CG77" s="423"/>
      <c r="CH77" s="423"/>
      <c r="CI77" s="423"/>
      <c r="CJ77" s="423"/>
      <c r="CK77" s="423"/>
      <c r="CL77" s="423"/>
      <c r="CM77" s="423"/>
      <c r="CN77" s="423"/>
      <c r="CO77" s="423"/>
      <c r="CP77" s="423"/>
      <c r="CQ77" s="423"/>
      <c r="CR77" s="423"/>
      <c r="CS77" s="423"/>
      <c r="CT77" s="423"/>
      <c r="CU77" s="423"/>
      <c r="CV77" s="423"/>
      <c r="CW77" s="423"/>
      <c r="CX77" s="423"/>
      <c r="CY77" s="423"/>
      <c r="CZ77" s="423"/>
      <c r="DA77" s="423"/>
      <c r="DB77" s="423"/>
      <c r="DC77" s="423"/>
      <c r="DD77" s="423"/>
      <c r="DE77" s="423"/>
      <c r="DF77" s="423"/>
      <c r="DG77" s="423"/>
      <c r="DH77" s="423"/>
      <c r="DI77" s="423"/>
      <c r="DJ77" s="423"/>
      <c r="DK77" s="423"/>
      <c r="DL77" s="423"/>
      <c r="DM77" s="423"/>
      <c r="DN77" s="423"/>
      <c r="DO77" s="423"/>
      <c r="DP77" s="423"/>
      <c r="DQ77" s="423"/>
      <c r="DR77" s="423"/>
      <c r="DS77" s="423"/>
      <c r="DT77" s="423"/>
      <c r="DU77" s="423"/>
      <c r="DV77" s="423"/>
      <c r="DW77" s="423"/>
      <c r="DX77" s="423"/>
      <c r="DY77" s="423"/>
      <c r="DZ77" s="423"/>
      <c r="EA77" s="423"/>
      <c r="EB77" s="423"/>
      <c r="EC77" s="423"/>
      <c r="ED77" s="423"/>
      <c r="EE77" s="423"/>
      <c r="EF77" s="423"/>
      <c r="EG77" s="423"/>
      <c r="EH77" s="423"/>
      <c r="EI77" s="423"/>
      <c r="EJ77" s="423"/>
      <c r="EK77" s="423"/>
      <c r="EL77" s="423"/>
      <c r="EM77" s="423"/>
      <c r="EN77" s="423"/>
      <c r="EO77" s="423"/>
      <c r="EP77" s="423"/>
      <c r="EQ77" s="423"/>
      <c r="ER77" s="423"/>
      <c r="ES77" s="423"/>
      <c r="ET77" s="423"/>
      <c r="EU77" s="423"/>
      <c r="EV77" s="423"/>
      <c r="EW77" s="423"/>
      <c r="EX77" s="423"/>
      <c r="EY77" s="423"/>
      <c r="EZ77" s="423"/>
      <c r="FA77" s="423"/>
      <c r="FB77" s="423"/>
      <c r="FC77" s="423"/>
      <c r="FD77" s="423"/>
      <c r="FE77" s="423"/>
      <c r="FF77" s="423"/>
      <c r="FG77" s="423"/>
      <c r="FH77" s="423"/>
      <c r="FI77" s="423"/>
      <c r="FJ77" s="423"/>
      <c r="FK77" s="423"/>
      <c r="FL77" s="423"/>
      <c r="FM77" s="423"/>
      <c r="FN77" s="423"/>
      <c r="FO77" s="423"/>
      <c r="FP77" s="423"/>
      <c r="FQ77" s="423"/>
      <c r="FR77" s="423"/>
      <c r="FS77" s="423"/>
      <c r="FT77" s="423"/>
      <c r="FU77" s="423"/>
      <c r="FV77" s="423"/>
      <c r="FW77" s="423"/>
      <c r="FX77" s="423"/>
      <c r="FY77" s="423"/>
      <c r="FZ77" s="423"/>
      <c r="GA77" s="423"/>
      <c r="GB77" s="423"/>
      <c r="GC77" s="423"/>
      <c r="GD77" s="423"/>
      <c r="GE77" s="423"/>
      <c r="GF77" s="423"/>
      <c r="GG77" s="423"/>
      <c r="GH77" s="423"/>
      <c r="GI77" s="423"/>
      <c r="GJ77" s="423"/>
      <c r="GK77" s="423"/>
      <c r="GL77" s="423"/>
      <c r="GM77" s="423"/>
      <c r="GN77" s="423"/>
      <c r="GO77" s="423"/>
      <c r="GP77" s="423"/>
      <c r="GQ77" s="423"/>
      <c r="GR77" s="423"/>
      <c r="GS77" s="423"/>
      <c r="GT77" s="423"/>
      <c r="GU77" s="423"/>
      <c r="GV77" s="423"/>
      <c r="GW77" s="423"/>
      <c r="GX77" s="423"/>
      <c r="GY77" s="423"/>
      <c r="GZ77" s="423"/>
      <c r="HA77" s="423"/>
      <c r="HB77" s="423"/>
      <c r="HC77" s="423"/>
      <c r="HD77" s="423"/>
      <c r="HE77" s="423"/>
      <c r="HF77" s="423"/>
      <c r="HG77" s="423"/>
      <c r="HH77" s="423"/>
      <c r="HI77" s="423"/>
      <c r="HJ77" s="423"/>
      <c r="HK77" s="423"/>
      <c r="HL77" s="423"/>
      <c r="HM77" s="423"/>
      <c r="HN77" s="423"/>
      <c r="HO77" s="423"/>
      <c r="HP77" s="423"/>
      <c r="HQ77" s="423"/>
      <c r="HR77" s="423"/>
      <c r="HS77" s="423"/>
      <c r="HT77" s="423"/>
      <c r="HU77" s="423"/>
      <c r="HV77" s="423"/>
      <c r="HW77" s="423"/>
      <c r="HX77" s="423"/>
      <c r="HY77" s="423"/>
      <c r="HZ77" s="423"/>
      <c r="IA77" s="423"/>
      <c r="IB77" s="423"/>
      <c r="IC77" s="423"/>
      <c r="ID77" s="423"/>
      <c r="IE77" s="423"/>
      <c r="IF77" s="423"/>
      <c r="IG77" s="423"/>
      <c r="IH77" s="423"/>
      <c r="II77" s="423"/>
      <c r="IJ77" s="423"/>
      <c r="IK77" s="423"/>
      <c r="IL77" s="423"/>
      <c r="IM77" s="423"/>
      <c r="IN77" s="423"/>
      <c r="IO77" s="423"/>
      <c r="IP77" s="423"/>
      <c r="IQ77" s="423"/>
    </row>
    <row r="78" spans="1:251" ht="23.45" customHeight="1">
      <c r="A78" s="249"/>
      <c r="B78" s="357"/>
      <c r="C78" s="32"/>
      <c r="D78" s="724"/>
      <c r="E78" s="725"/>
      <c r="F78" s="725"/>
      <c r="G78" s="725"/>
      <c r="H78" s="725"/>
      <c r="I78" s="725"/>
      <c r="J78" s="725"/>
      <c r="K78" s="725"/>
      <c r="L78" s="726"/>
      <c r="M78" s="33"/>
      <c r="N78" s="143"/>
      <c r="O78" s="223" t="str">
        <f t="shared" si="1"/>
        <v/>
      </c>
      <c r="P78" s="53"/>
      <c r="Q78" s="433"/>
      <c r="R78" s="424"/>
      <c r="S78" s="424"/>
      <c r="T78" s="424"/>
      <c r="U78" s="424"/>
      <c r="V78" s="424"/>
      <c r="W78" s="424"/>
      <c r="X78" s="424"/>
      <c r="Y78" s="424"/>
      <c r="Z78" s="424"/>
      <c r="AA78" s="424"/>
      <c r="AB78" s="424"/>
      <c r="AC78" s="425"/>
      <c r="AD78" s="425"/>
      <c r="AE78" s="425"/>
      <c r="AF78" s="425"/>
      <c r="AG78" s="425"/>
      <c r="AH78" s="425"/>
      <c r="AI78" s="425"/>
      <c r="AJ78" s="425"/>
      <c r="AK78" s="425"/>
      <c r="AL78" s="425"/>
      <c r="AM78" s="425"/>
      <c r="AN78" s="425"/>
      <c r="AO78" s="425"/>
      <c r="AP78" s="425"/>
      <c r="AQ78" s="425"/>
      <c r="AR78" s="423"/>
      <c r="AS78" s="423"/>
      <c r="AT78" s="423"/>
      <c r="AU78" s="423"/>
      <c r="AV78" s="423"/>
      <c r="AW78" s="423"/>
      <c r="AX78" s="423"/>
      <c r="AY78" s="423"/>
      <c r="AZ78" s="423"/>
      <c r="BA78" s="423"/>
      <c r="BB78" s="423"/>
      <c r="BC78" s="423"/>
      <c r="BD78" s="423"/>
      <c r="BE78" s="423"/>
      <c r="BF78" s="423"/>
      <c r="BG78" s="423"/>
      <c r="BH78" s="423"/>
      <c r="BI78" s="423"/>
      <c r="BJ78" s="423"/>
      <c r="BK78" s="423"/>
      <c r="BL78" s="423"/>
      <c r="BM78" s="423"/>
      <c r="BN78" s="423"/>
      <c r="BO78" s="423"/>
      <c r="BP78" s="423"/>
      <c r="BQ78" s="423"/>
      <c r="BR78" s="423"/>
      <c r="BS78" s="423"/>
      <c r="BT78" s="423"/>
      <c r="BU78" s="423"/>
      <c r="BV78" s="423"/>
      <c r="BW78" s="423"/>
      <c r="BX78" s="423"/>
      <c r="BY78" s="423"/>
      <c r="BZ78" s="423"/>
      <c r="CA78" s="423"/>
      <c r="CB78" s="423"/>
      <c r="CC78" s="423"/>
      <c r="CD78" s="423"/>
      <c r="CE78" s="423"/>
      <c r="CF78" s="423"/>
      <c r="CG78" s="423"/>
      <c r="CH78" s="423"/>
      <c r="CI78" s="423"/>
      <c r="CJ78" s="423"/>
      <c r="CK78" s="423"/>
      <c r="CL78" s="423"/>
      <c r="CM78" s="423"/>
      <c r="CN78" s="423"/>
      <c r="CO78" s="423"/>
      <c r="CP78" s="423"/>
      <c r="CQ78" s="423"/>
      <c r="CR78" s="423"/>
      <c r="CS78" s="423"/>
      <c r="CT78" s="423"/>
      <c r="CU78" s="423"/>
      <c r="CV78" s="423"/>
      <c r="CW78" s="423"/>
      <c r="CX78" s="423"/>
      <c r="CY78" s="423"/>
      <c r="CZ78" s="423"/>
      <c r="DA78" s="423"/>
      <c r="DB78" s="423"/>
      <c r="DC78" s="423"/>
      <c r="DD78" s="423"/>
      <c r="DE78" s="423"/>
      <c r="DF78" s="423"/>
      <c r="DG78" s="423"/>
      <c r="DH78" s="423"/>
      <c r="DI78" s="423"/>
      <c r="DJ78" s="423"/>
      <c r="DK78" s="423"/>
      <c r="DL78" s="423"/>
      <c r="DM78" s="423"/>
      <c r="DN78" s="423"/>
      <c r="DO78" s="423"/>
      <c r="DP78" s="423"/>
      <c r="DQ78" s="423"/>
      <c r="DR78" s="423"/>
      <c r="DS78" s="423"/>
      <c r="DT78" s="423"/>
      <c r="DU78" s="423"/>
      <c r="DV78" s="423"/>
      <c r="DW78" s="423"/>
      <c r="DX78" s="423"/>
      <c r="DY78" s="423"/>
      <c r="DZ78" s="423"/>
      <c r="EA78" s="423"/>
      <c r="EB78" s="423"/>
      <c r="EC78" s="423"/>
      <c r="ED78" s="423"/>
      <c r="EE78" s="423"/>
      <c r="EF78" s="423"/>
      <c r="EG78" s="423"/>
      <c r="EH78" s="423"/>
      <c r="EI78" s="423"/>
      <c r="EJ78" s="423"/>
      <c r="EK78" s="423"/>
      <c r="EL78" s="423"/>
      <c r="EM78" s="423"/>
      <c r="EN78" s="423"/>
      <c r="EO78" s="423"/>
      <c r="EP78" s="423"/>
      <c r="EQ78" s="423"/>
      <c r="ER78" s="423"/>
      <c r="ES78" s="423"/>
      <c r="ET78" s="423"/>
      <c r="EU78" s="423"/>
      <c r="EV78" s="423"/>
      <c r="EW78" s="423"/>
      <c r="EX78" s="423"/>
      <c r="EY78" s="423"/>
      <c r="EZ78" s="423"/>
      <c r="FA78" s="423"/>
      <c r="FB78" s="423"/>
      <c r="FC78" s="423"/>
      <c r="FD78" s="423"/>
      <c r="FE78" s="423"/>
      <c r="FF78" s="423"/>
      <c r="FG78" s="423"/>
      <c r="FH78" s="423"/>
      <c r="FI78" s="423"/>
      <c r="FJ78" s="423"/>
      <c r="FK78" s="423"/>
      <c r="FL78" s="423"/>
      <c r="FM78" s="423"/>
      <c r="FN78" s="423"/>
      <c r="FO78" s="423"/>
      <c r="FP78" s="423"/>
      <c r="FQ78" s="423"/>
      <c r="FR78" s="423"/>
      <c r="FS78" s="423"/>
      <c r="FT78" s="423"/>
      <c r="FU78" s="423"/>
      <c r="FV78" s="423"/>
      <c r="FW78" s="423"/>
      <c r="FX78" s="423"/>
      <c r="FY78" s="423"/>
      <c r="FZ78" s="423"/>
      <c r="GA78" s="423"/>
      <c r="GB78" s="423"/>
      <c r="GC78" s="423"/>
      <c r="GD78" s="423"/>
      <c r="GE78" s="423"/>
      <c r="GF78" s="423"/>
      <c r="GG78" s="423"/>
      <c r="GH78" s="423"/>
      <c r="GI78" s="423"/>
      <c r="GJ78" s="423"/>
      <c r="GK78" s="423"/>
      <c r="GL78" s="423"/>
      <c r="GM78" s="423"/>
      <c r="GN78" s="423"/>
      <c r="GO78" s="423"/>
      <c r="GP78" s="423"/>
      <c r="GQ78" s="423"/>
      <c r="GR78" s="423"/>
      <c r="GS78" s="423"/>
      <c r="GT78" s="423"/>
      <c r="GU78" s="423"/>
      <c r="GV78" s="423"/>
      <c r="GW78" s="423"/>
      <c r="GX78" s="423"/>
      <c r="GY78" s="423"/>
      <c r="GZ78" s="423"/>
      <c r="HA78" s="423"/>
      <c r="HB78" s="423"/>
      <c r="HC78" s="423"/>
      <c r="HD78" s="423"/>
      <c r="HE78" s="423"/>
      <c r="HF78" s="423"/>
      <c r="HG78" s="423"/>
      <c r="HH78" s="423"/>
      <c r="HI78" s="423"/>
      <c r="HJ78" s="423"/>
      <c r="HK78" s="423"/>
      <c r="HL78" s="423"/>
      <c r="HM78" s="423"/>
      <c r="HN78" s="423"/>
      <c r="HO78" s="423"/>
      <c r="HP78" s="423"/>
      <c r="HQ78" s="423"/>
      <c r="HR78" s="423"/>
      <c r="HS78" s="423"/>
      <c r="HT78" s="423"/>
      <c r="HU78" s="423"/>
      <c r="HV78" s="423"/>
      <c r="HW78" s="423"/>
      <c r="HX78" s="423"/>
      <c r="HY78" s="423"/>
      <c r="HZ78" s="423"/>
      <c r="IA78" s="423"/>
      <c r="IB78" s="423"/>
      <c r="IC78" s="423"/>
      <c r="ID78" s="423"/>
      <c r="IE78" s="423"/>
      <c r="IF78" s="423"/>
      <c r="IG78" s="423"/>
      <c r="IH78" s="423"/>
      <c r="II78" s="423"/>
      <c r="IJ78" s="423"/>
      <c r="IK78" s="423"/>
      <c r="IL78" s="423"/>
      <c r="IM78" s="423"/>
      <c r="IN78" s="423"/>
      <c r="IO78" s="423"/>
      <c r="IP78" s="423"/>
      <c r="IQ78" s="423"/>
    </row>
    <row r="79" spans="1:251" ht="23.45" customHeight="1">
      <c r="A79" s="249"/>
      <c r="B79" s="357"/>
      <c r="C79" s="32"/>
      <c r="D79" s="724"/>
      <c r="E79" s="725"/>
      <c r="F79" s="725"/>
      <c r="G79" s="725"/>
      <c r="H79" s="725"/>
      <c r="I79" s="725"/>
      <c r="J79" s="725"/>
      <c r="K79" s="725"/>
      <c r="L79" s="726"/>
      <c r="M79" s="33"/>
      <c r="N79" s="143"/>
      <c r="O79" s="223" t="str">
        <f t="shared" si="1"/>
        <v/>
      </c>
      <c r="P79" s="53"/>
      <c r="Q79" s="433"/>
      <c r="R79" s="424"/>
      <c r="S79" s="424"/>
      <c r="T79" s="424"/>
      <c r="U79" s="424"/>
      <c r="V79" s="424"/>
      <c r="W79" s="424"/>
      <c r="X79" s="424"/>
      <c r="Y79" s="424"/>
      <c r="Z79" s="424"/>
      <c r="AA79" s="424"/>
      <c r="AB79" s="424"/>
      <c r="AC79" s="425"/>
      <c r="AD79" s="425"/>
      <c r="AE79" s="425"/>
      <c r="AF79" s="425"/>
      <c r="AG79" s="425"/>
      <c r="AH79" s="425"/>
      <c r="AI79" s="425"/>
      <c r="AJ79" s="425"/>
      <c r="AK79" s="425"/>
      <c r="AL79" s="425"/>
      <c r="AM79" s="425"/>
      <c r="AN79" s="425"/>
      <c r="AO79" s="425"/>
      <c r="AP79" s="425"/>
      <c r="AQ79" s="425"/>
      <c r="AR79" s="423"/>
      <c r="AS79" s="423"/>
      <c r="AT79" s="423"/>
      <c r="AU79" s="423"/>
      <c r="AV79" s="423"/>
      <c r="AW79" s="423"/>
      <c r="AX79" s="423"/>
      <c r="AY79" s="423"/>
      <c r="AZ79" s="423"/>
      <c r="BA79" s="423"/>
      <c r="BB79" s="423"/>
      <c r="BC79" s="423"/>
      <c r="BD79" s="423"/>
      <c r="BE79" s="423"/>
      <c r="BF79" s="423"/>
      <c r="BG79" s="423"/>
      <c r="BH79" s="423"/>
      <c r="BI79" s="423"/>
      <c r="BJ79" s="423"/>
      <c r="BK79" s="423"/>
      <c r="BL79" s="423"/>
      <c r="BM79" s="423"/>
      <c r="BN79" s="423"/>
      <c r="BO79" s="423"/>
      <c r="BP79" s="423"/>
      <c r="BQ79" s="423"/>
      <c r="BR79" s="423"/>
      <c r="BS79" s="423"/>
      <c r="BT79" s="423"/>
      <c r="BU79" s="423"/>
      <c r="BV79" s="423"/>
      <c r="BW79" s="423"/>
      <c r="BX79" s="423"/>
      <c r="BY79" s="423"/>
      <c r="BZ79" s="423"/>
      <c r="CA79" s="423"/>
      <c r="CB79" s="423"/>
      <c r="CC79" s="423"/>
      <c r="CD79" s="423"/>
      <c r="CE79" s="423"/>
      <c r="CF79" s="423"/>
      <c r="CG79" s="423"/>
      <c r="CH79" s="423"/>
      <c r="CI79" s="423"/>
      <c r="CJ79" s="423"/>
      <c r="CK79" s="423"/>
      <c r="CL79" s="423"/>
      <c r="CM79" s="423"/>
      <c r="CN79" s="423"/>
      <c r="CO79" s="423"/>
      <c r="CP79" s="423"/>
      <c r="CQ79" s="423"/>
      <c r="CR79" s="423"/>
      <c r="CS79" s="423"/>
      <c r="CT79" s="423"/>
      <c r="CU79" s="423"/>
      <c r="CV79" s="423"/>
      <c r="CW79" s="423"/>
      <c r="CX79" s="423"/>
      <c r="CY79" s="423"/>
      <c r="CZ79" s="423"/>
      <c r="DA79" s="423"/>
      <c r="DB79" s="423"/>
      <c r="DC79" s="423"/>
      <c r="DD79" s="423"/>
      <c r="DE79" s="423"/>
      <c r="DF79" s="423"/>
      <c r="DG79" s="423"/>
      <c r="DH79" s="423"/>
      <c r="DI79" s="423"/>
      <c r="DJ79" s="423"/>
      <c r="DK79" s="423"/>
      <c r="DL79" s="423"/>
      <c r="DM79" s="423"/>
      <c r="DN79" s="423"/>
      <c r="DO79" s="423"/>
      <c r="DP79" s="423"/>
      <c r="DQ79" s="423"/>
      <c r="DR79" s="423"/>
      <c r="DS79" s="423"/>
      <c r="DT79" s="423"/>
      <c r="DU79" s="423"/>
      <c r="DV79" s="423"/>
      <c r="DW79" s="423"/>
      <c r="DX79" s="423"/>
      <c r="DY79" s="423"/>
      <c r="DZ79" s="423"/>
      <c r="EA79" s="423"/>
      <c r="EB79" s="423"/>
      <c r="EC79" s="423"/>
      <c r="ED79" s="423"/>
      <c r="EE79" s="423"/>
      <c r="EF79" s="423"/>
      <c r="EG79" s="423"/>
      <c r="EH79" s="423"/>
      <c r="EI79" s="423"/>
      <c r="EJ79" s="423"/>
      <c r="EK79" s="423"/>
      <c r="EL79" s="423"/>
      <c r="EM79" s="423"/>
      <c r="EN79" s="423"/>
      <c r="EO79" s="423"/>
      <c r="EP79" s="423"/>
      <c r="EQ79" s="423"/>
      <c r="ER79" s="423"/>
      <c r="ES79" s="423"/>
      <c r="ET79" s="423"/>
      <c r="EU79" s="423"/>
      <c r="EV79" s="423"/>
      <c r="EW79" s="423"/>
      <c r="EX79" s="423"/>
      <c r="EY79" s="423"/>
      <c r="EZ79" s="423"/>
      <c r="FA79" s="423"/>
      <c r="FB79" s="423"/>
      <c r="FC79" s="423"/>
      <c r="FD79" s="423"/>
      <c r="FE79" s="423"/>
      <c r="FF79" s="423"/>
      <c r="FG79" s="423"/>
      <c r="FH79" s="423"/>
      <c r="FI79" s="423"/>
      <c r="FJ79" s="423"/>
      <c r="FK79" s="423"/>
      <c r="FL79" s="423"/>
      <c r="FM79" s="423"/>
      <c r="FN79" s="423"/>
      <c r="FO79" s="423"/>
      <c r="FP79" s="423"/>
      <c r="FQ79" s="423"/>
      <c r="FR79" s="423"/>
      <c r="FS79" s="423"/>
      <c r="FT79" s="423"/>
      <c r="FU79" s="423"/>
      <c r="FV79" s="423"/>
      <c r="FW79" s="423"/>
      <c r="FX79" s="423"/>
      <c r="FY79" s="423"/>
      <c r="FZ79" s="423"/>
      <c r="GA79" s="423"/>
      <c r="GB79" s="423"/>
      <c r="GC79" s="423"/>
      <c r="GD79" s="423"/>
      <c r="GE79" s="423"/>
      <c r="GF79" s="423"/>
      <c r="GG79" s="423"/>
      <c r="GH79" s="423"/>
      <c r="GI79" s="423"/>
      <c r="GJ79" s="423"/>
      <c r="GK79" s="423"/>
      <c r="GL79" s="423"/>
      <c r="GM79" s="423"/>
      <c r="GN79" s="423"/>
      <c r="GO79" s="423"/>
      <c r="GP79" s="423"/>
      <c r="GQ79" s="423"/>
      <c r="GR79" s="423"/>
      <c r="GS79" s="423"/>
      <c r="GT79" s="423"/>
      <c r="GU79" s="423"/>
      <c r="GV79" s="423"/>
      <c r="GW79" s="423"/>
      <c r="GX79" s="423"/>
      <c r="GY79" s="423"/>
      <c r="GZ79" s="423"/>
      <c r="HA79" s="423"/>
      <c r="HB79" s="423"/>
      <c r="HC79" s="423"/>
      <c r="HD79" s="423"/>
      <c r="HE79" s="423"/>
      <c r="HF79" s="423"/>
      <c r="HG79" s="423"/>
      <c r="HH79" s="423"/>
      <c r="HI79" s="423"/>
      <c r="HJ79" s="423"/>
      <c r="HK79" s="423"/>
      <c r="HL79" s="423"/>
      <c r="HM79" s="423"/>
      <c r="HN79" s="423"/>
      <c r="HO79" s="423"/>
      <c r="HP79" s="423"/>
      <c r="HQ79" s="423"/>
      <c r="HR79" s="423"/>
      <c r="HS79" s="423"/>
      <c r="HT79" s="423"/>
      <c r="HU79" s="423"/>
      <c r="HV79" s="423"/>
      <c r="HW79" s="423"/>
      <c r="HX79" s="423"/>
      <c r="HY79" s="423"/>
      <c r="HZ79" s="423"/>
      <c r="IA79" s="423"/>
      <c r="IB79" s="423"/>
      <c r="IC79" s="423"/>
      <c r="ID79" s="423"/>
      <c r="IE79" s="423"/>
      <c r="IF79" s="423"/>
      <c r="IG79" s="423"/>
      <c r="IH79" s="423"/>
      <c r="II79" s="423"/>
      <c r="IJ79" s="423"/>
      <c r="IK79" s="423"/>
      <c r="IL79" s="423"/>
      <c r="IM79" s="423"/>
      <c r="IN79" s="423"/>
      <c r="IO79" s="423"/>
      <c r="IP79" s="423"/>
      <c r="IQ79" s="423"/>
    </row>
    <row r="80" spans="1:251" ht="23.45" customHeight="1">
      <c r="A80" s="249"/>
      <c r="B80" s="357"/>
      <c r="C80" s="32"/>
      <c r="D80" s="724"/>
      <c r="E80" s="725"/>
      <c r="F80" s="725"/>
      <c r="G80" s="725"/>
      <c r="H80" s="725"/>
      <c r="I80" s="725"/>
      <c r="J80" s="725"/>
      <c r="K80" s="725"/>
      <c r="L80" s="726"/>
      <c r="M80" s="33"/>
      <c r="N80" s="143"/>
      <c r="O80" s="223" t="str">
        <f t="shared" si="1"/>
        <v/>
      </c>
      <c r="P80" s="53"/>
      <c r="Q80" s="433"/>
      <c r="R80" s="424"/>
      <c r="S80" s="424"/>
      <c r="T80" s="424"/>
      <c r="U80" s="424"/>
      <c r="V80" s="424"/>
      <c r="W80" s="424"/>
      <c r="X80" s="424"/>
      <c r="Y80" s="424"/>
      <c r="Z80" s="424"/>
      <c r="AA80" s="424"/>
      <c r="AB80" s="424"/>
      <c r="AC80" s="425"/>
      <c r="AD80" s="425"/>
      <c r="AE80" s="425"/>
      <c r="AF80" s="425"/>
      <c r="AG80" s="425"/>
      <c r="AH80" s="425"/>
      <c r="AI80" s="425"/>
      <c r="AJ80" s="425"/>
      <c r="AK80" s="425"/>
      <c r="AL80" s="425"/>
      <c r="AM80" s="425"/>
      <c r="AN80" s="425"/>
      <c r="AO80" s="425"/>
      <c r="AP80" s="425"/>
      <c r="AQ80" s="425"/>
      <c r="AR80" s="423"/>
      <c r="AS80" s="423"/>
      <c r="AT80" s="423"/>
      <c r="AU80" s="423"/>
      <c r="AV80" s="423"/>
      <c r="AW80" s="423"/>
      <c r="AX80" s="423"/>
      <c r="AY80" s="423"/>
      <c r="AZ80" s="423"/>
      <c r="BA80" s="423"/>
      <c r="BB80" s="423"/>
      <c r="BC80" s="423"/>
      <c r="BD80" s="423"/>
      <c r="BE80" s="423"/>
      <c r="BF80" s="423"/>
      <c r="BG80" s="423"/>
      <c r="BH80" s="423"/>
      <c r="BI80" s="423"/>
      <c r="BJ80" s="423"/>
      <c r="BK80" s="423"/>
      <c r="BL80" s="423"/>
      <c r="BM80" s="423"/>
      <c r="BN80" s="423"/>
      <c r="BO80" s="423"/>
      <c r="BP80" s="423"/>
      <c r="BQ80" s="423"/>
      <c r="BR80" s="423"/>
      <c r="BS80" s="423"/>
      <c r="BT80" s="423"/>
      <c r="BU80" s="423"/>
      <c r="BV80" s="423"/>
      <c r="BW80" s="423"/>
      <c r="BX80" s="423"/>
      <c r="BY80" s="423"/>
      <c r="BZ80" s="423"/>
      <c r="CA80" s="423"/>
      <c r="CB80" s="423"/>
      <c r="CC80" s="423"/>
      <c r="CD80" s="423"/>
      <c r="CE80" s="423"/>
      <c r="CF80" s="423"/>
      <c r="CG80" s="423"/>
      <c r="CH80" s="423"/>
      <c r="CI80" s="423"/>
      <c r="CJ80" s="423"/>
      <c r="CK80" s="423"/>
      <c r="CL80" s="423"/>
      <c r="CM80" s="423"/>
      <c r="CN80" s="423"/>
      <c r="CO80" s="423"/>
      <c r="CP80" s="423"/>
      <c r="CQ80" s="423"/>
      <c r="CR80" s="423"/>
      <c r="CS80" s="423"/>
      <c r="CT80" s="423"/>
      <c r="CU80" s="423"/>
      <c r="CV80" s="423"/>
      <c r="CW80" s="423"/>
      <c r="CX80" s="423"/>
      <c r="CY80" s="423"/>
      <c r="CZ80" s="423"/>
      <c r="DA80" s="423"/>
      <c r="DB80" s="423"/>
      <c r="DC80" s="423"/>
      <c r="DD80" s="423"/>
      <c r="DE80" s="423"/>
      <c r="DF80" s="423"/>
      <c r="DG80" s="423"/>
      <c r="DH80" s="423"/>
      <c r="DI80" s="423"/>
      <c r="DJ80" s="423"/>
      <c r="DK80" s="423"/>
      <c r="DL80" s="423"/>
      <c r="DM80" s="423"/>
      <c r="DN80" s="423"/>
      <c r="DO80" s="423"/>
      <c r="DP80" s="423"/>
      <c r="DQ80" s="423"/>
      <c r="DR80" s="423"/>
      <c r="DS80" s="423"/>
      <c r="DT80" s="423"/>
      <c r="DU80" s="423"/>
      <c r="DV80" s="423"/>
      <c r="DW80" s="423"/>
      <c r="DX80" s="423"/>
      <c r="DY80" s="423"/>
      <c r="DZ80" s="423"/>
      <c r="EA80" s="423"/>
      <c r="EB80" s="423"/>
      <c r="EC80" s="423"/>
      <c r="ED80" s="423"/>
      <c r="EE80" s="423"/>
      <c r="EF80" s="423"/>
      <c r="EG80" s="423"/>
      <c r="EH80" s="423"/>
      <c r="EI80" s="423"/>
      <c r="EJ80" s="423"/>
      <c r="EK80" s="423"/>
      <c r="EL80" s="423"/>
      <c r="EM80" s="423"/>
      <c r="EN80" s="423"/>
      <c r="EO80" s="423"/>
      <c r="EP80" s="423"/>
      <c r="EQ80" s="423"/>
      <c r="ER80" s="423"/>
      <c r="ES80" s="423"/>
      <c r="ET80" s="423"/>
      <c r="EU80" s="423"/>
      <c r="EV80" s="423"/>
      <c r="EW80" s="423"/>
      <c r="EX80" s="423"/>
      <c r="EY80" s="423"/>
      <c r="EZ80" s="423"/>
      <c r="FA80" s="423"/>
      <c r="FB80" s="423"/>
      <c r="FC80" s="423"/>
      <c r="FD80" s="423"/>
      <c r="FE80" s="423"/>
      <c r="FF80" s="423"/>
      <c r="FG80" s="423"/>
      <c r="FH80" s="423"/>
      <c r="FI80" s="423"/>
      <c r="FJ80" s="423"/>
      <c r="FK80" s="423"/>
      <c r="FL80" s="423"/>
      <c r="FM80" s="423"/>
      <c r="FN80" s="423"/>
      <c r="FO80" s="423"/>
      <c r="FP80" s="423"/>
      <c r="FQ80" s="423"/>
      <c r="FR80" s="423"/>
      <c r="FS80" s="423"/>
      <c r="FT80" s="423"/>
      <c r="FU80" s="423"/>
      <c r="FV80" s="423"/>
      <c r="FW80" s="423"/>
      <c r="FX80" s="423"/>
      <c r="FY80" s="423"/>
      <c r="FZ80" s="423"/>
      <c r="GA80" s="423"/>
      <c r="GB80" s="423"/>
      <c r="GC80" s="423"/>
      <c r="GD80" s="423"/>
      <c r="GE80" s="423"/>
      <c r="GF80" s="423"/>
      <c r="GG80" s="423"/>
      <c r="GH80" s="423"/>
      <c r="GI80" s="423"/>
      <c r="GJ80" s="423"/>
      <c r="GK80" s="423"/>
      <c r="GL80" s="423"/>
      <c r="GM80" s="423"/>
      <c r="GN80" s="423"/>
      <c r="GO80" s="423"/>
      <c r="GP80" s="423"/>
      <c r="GQ80" s="423"/>
      <c r="GR80" s="423"/>
      <c r="GS80" s="423"/>
      <c r="GT80" s="423"/>
      <c r="GU80" s="423"/>
      <c r="GV80" s="423"/>
      <c r="GW80" s="423"/>
      <c r="GX80" s="423"/>
      <c r="GY80" s="423"/>
      <c r="GZ80" s="423"/>
      <c r="HA80" s="423"/>
      <c r="HB80" s="423"/>
      <c r="HC80" s="423"/>
      <c r="HD80" s="423"/>
      <c r="HE80" s="423"/>
      <c r="HF80" s="423"/>
      <c r="HG80" s="423"/>
      <c r="HH80" s="423"/>
      <c r="HI80" s="423"/>
      <c r="HJ80" s="423"/>
      <c r="HK80" s="423"/>
      <c r="HL80" s="423"/>
      <c r="HM80" s="423"/>
      <c r="HN80" s="423"/>
      <c r="HO80" s="423"/>
      <c r="HP80" s="423"/>
      <c r="HQ80" s="423"/>
      <c r="HR80" s="423"/>
      <c r="HS80" s="423"/>
      <c r="HT80" s="423"/>
      <c r="HU80" s="423"/>
      <c r="HV80" s="423"/>
      <c r="HW80" s="423"/>
      <c r="HX80" s="423"/>
      <c r="HY80" s="423"/>
      <c r="HZ80" s="423"/>
      <c r="IA80" s="423"/>
      <c r="IB80" s="423"/>
      <c r="IC80" s="423"/>
      <c r="ID80" s="423"/>
      <c r="IE80" s="423"/>
      <c r="IF80" s="423"/>
      <c r="IG80" s="423"/>
      <c r="IH80" s="423"/>
      <c r="II80" s="423"/>
      <c r="IJ80" s="423"/>
      <c r="IK80" s="423"/>
      <c r="IL80" s="423"/>
      <c r="IM80" s="423"/>
      <c r="IN80" s="423"/>
      <c r="IO80" s="423"/>
      <c r="IP80" s="423"/>
      <c r="IQ80" s="423"/>
    </row>
    <row r="81" spans="1:251" ht="23.45" customHeight="1">
      <c r="A81" s="249"/>
      <c r="B81" s="357"/>
      <c r="C81" s="32"/>
      <c r="D81" s="724"/>
      <c r="E81" s="725"/>
      <c r="F81" s="725"/>
      <c r="G81" s="725"/>
      <c r="H81" s="725"/>
      <c r="I81" s="725"/>
      <c r="J81" s="725"/>
      <c r="K81" s="725"/>
      <c r="L81" s="726"/>
      <c r="M81" s="33"/>
      <c r="N81" s="143"/>
      <c r="O81" s="223" t="str">
        <f t="shared" si="1"/>
        <v/>
      </c>
      <c r="P81" s="53"/>
      <c r="Q81" s="433"/>
      <c r="R81" s="424"/>
      <c r="S81" s="424"/>
      <c r="T81" s="424"/>
      <c r="U81" s="424"/>
      <c r="V81" s="424"/>
      <c r="W81" s="424"/>
      <c r="X81" s="424"/>
      <c r="Y81" s="424"/>
      <c r="Z81" s="424"/>
      <c r="AA81" s="424"/>
      <c r="AB81" s="424"/>
      <c r="AC81" s="425"/>
      <c r="AD81" s="425"/>
      <c r="AE81" s="425"/>
      <c r="AF81" s="425"/>
      <c r="AG81" s="425"/>
      <c r="AH81" s="425"/>
      <c r="AI81" s="425"/>
      <c r="AJ81" s="425"/>
      <c r="AK81" s="425"/>
      <c r="AL81" s="425"/>
      <c r="AM81" s="425"/>
      <c r="AN81" s="425"/>
      <c r="AO81" s="425"/>
      <c r="AP81" s="425"/>
      <c r="AQ81" s="425"/>
      <c r="AR81" s="423"/>
      <c r="AS81" s="423"/>
      <c r="AT81" s="423"/>
      <c r="AU81" s="423"/>
      <c r="AV81" s="423"/>
      <c r="AW81" s="423"/>
      <c r="AX81" s="423"/>
      <c r="AY81" s="423"/>
      <c r="AZ81" s="423"/>
      <c r="BA81" s="423"/>
      <c r="BB81" s="423"/>
      <c r="BC81" s="423"/>
      <c r="BD81" s="423"/>
      <c r="BE81" s="423"/>
      <c r="BF81" s="423"/>
      <c r="BG81" s="423"/>
      <c r="BH81" s="423"/>
      <c r="BI81" s="423"/>
      <c r="BJ81" s="423"/>
      <c r="BK81" s="423"/>
      <c r="BL81" s="423"/>
      <c r="BM81" s="423"/>
      <c r="BN81" s="423"/>
      <c r="BO81" s="423"/>
      <c r="BP81" s="423"/>
      <c r="BQ81" s="423"/>
      <c r="BR81" s="423"/>
      <c r="BS81" s="423"/>
      <c r="BT81" s="423"/>
      <c r="BU81" s="423"/>
      <c r="BV81" s="423"/>
      <c r="BW81" s="423"/>
      <c r="BX81" s="423"/>
      <c r="BY81" s="423"/>
      <c r="BZ81" s="423"/>
      <c r="CA81" s="423"/>
      <c r="CB81" s="423"/>
      <c r="CC81" s="423"/>
      <c r="CD81" s="423"/>
      <c r="CE81" s="423"/>
      <c r="CF81" s="423"/>
      <c r="CG81" s="423"/>
      <c r="CH81" s="423"/>
      <c r="CI81" s="423"/>
      <c r="CJ81" s="423"/>
      <c r="CK81" s="423"/>
      <c r="CL81" s="423"/>
      <c r="CM81" s="423"/>
      <c r="CN81" s="423"/>
      <c r="CO81" s="423"/>
      <c r="CP81" s="423"/>
      <c r="CQ81" s="423"/>
      <c r="CR81" s="423"/>
      <c r="CS81" s="423"/>
      <c r="CT81" s="423"/>
      <c r="CU81" s="423"/>
      <c r="CV81" s="423"/>
      <c r="CW81" s="423"/>
      <c r="CX81" s="423"/>
      <c r="CY81" s="423"/>
      <c r="CZ81" s="423"/>
      <c r="DA81" s="423"/>
      <c r="DB81" s="423"/>
      <c r="DC81" s="423"/>
      <c r="DD81" s="423"/>
      <c r="DE81" s="423"/>
      <c r="DF81" s="423"/>
      <c r="DG81" s="423"/>
      <c r="DH81" s="423"/>
      <c r="DI81" s="423"/>
      <c r="DJ81" s="423"/>
      <c r="DK81" s="423"/>
      <c r="DL81" s="423"/>
      <c r="DM81" s="423"/>
      <c r="DN81" s="423"/>
      <c r="DO81" s="423"/>
      <c r="DP81" s="423"/>
      <c r="DQ81" s="423"/>
      <c r="DR81" s="423"/>
      <c r="DS81" s="423"/>
      <c r="DT81" s="423"/>
      <c r="DU81" s="423"/>
      <c r="DV81" s="423"/>
      <c r="DW81" s="423"/>
      <c r="DX81" s="423"/>
      <c r="DY81" s="423"/>
      <c r="DZ81" s="423"/>
      <c r="EA81" s="423"/>
      <c r="EB81" s="423"/>
      <c r="EC81" s="423"/>
      <c r="ED81" s="423"/>
      <c r="EE81" s="423"/>
      <c r="EF81" s="423"/>
      <c r="EG81" s="423"/>
      <c r="EH81" s="423"/>
      <c r="EI81" s="423"/>
      <c r="EJ81" s="423"/>
      <c r="EK81" s="423"/>
      <c r="EL81" s="423"/>
      <c r="EM81" s="423"/>
      <c r="EN81" s="423"/>
      <c r="EO81" s="423"/>
      <c r="EP81" s="423"/>
      <c r="EQ81" s="423"/>
      <c r="ER81" s="423"/>
      <c r="ES81" s="423"/>
      <c r="ET81" s="423"/>
      <c r="EU81" s="423"/>
      <c r="EV81" s="423"/>
      <c r="EW81" s="423"/>
      <c r="EX81" s="423"/>
      <c r="EY81" s="423"/>
      <c r="EZ81" s="423"/>
      <c r="FA81" s="423"/>
      <c r="FB81" s="423"/>
      <c r="FC81" s="423"/>
      <c r="FD81" s="423"/>
      <c r="FE81" s="423"/>
      <c r="FF81" s="423"/>
      <c r="FG81" s="423"/>
      <c r="FH81" s="423"/>
      <c r="FI81" s="423"/>
      <c r="FJ81" s="423"/>
      <c r="FK81" s="423"/>
      <c r="FL81" s="423"/>
      <c r="FM81" s="423"/>
      <c r="FN81" s="423"/>
      <c r="FO81" s="423"/>
      <c r="FP81" s="423"/>
      <c r="FQ81" s="423"/>
      <c r="FR81" s="423"/>
      <c r="FS81" s="423"/>
      <c r="FT81" s="423"/>
      <c r="FU81" s="423"/>
      <c r="FV81" s="423"/>
      <c r="FW81" s="423"/>
      <c r="FX81" s="423"/>
      <c r="FY81" s="423"/>
      <c r="FZ81" s="423"/>
      <c r="GA81" s="423"/>
      <c r="GB81" s="423"/>
      <c r="GC81" s="423"/>
      <c r="GD81" s="423"/>
      <c r="GE81" s="423"/>
      <c r="GF81" s="423"/>
      <c r="GG81" s="423"/>
      <c r="GH81" s="423"/>
      <c r="GI81" s="423"/>
      <c r="GJ81" s="423"/>
      <c r="GK81" s="423"/>
      <c r="GL81" s="423"/>
      <c r="GM81" s="423"/>
      <c r="GN81" s="423"/>
      <c r="GO81" s="423"/>
      <c r="GP81" s="423"/>
      <c r="GQ81" s="423"/>
      <c r="GR81" s="423"/>
      <c r="GS81" s="423"/>
      <c r="GT81" s="423"/>
      <c r="GU81" s="423"/>
      <c r="GV81" s="423"/>
      <c r="GW81" s="423"/>
      <c r="GX81" s="423"/>
      <c r="GY81" s="423"/>
      <c r="GZ81" s="423"/>
      <c r="HA81" s="423"/>
      <c r="HB81" s="423"/>
      <c r="HC81" s="423"/>
      <c r="HD81" s="423"/>
      <c r="HE81" s="423"/>
      <c r="HF81" s="423"/>
      <c r="HG81" s="423"/>
      <c r="HH81" s="423"/>
      <c r="HI81" s="423"/>
      <c r="HJ81" s="423"/>
      <c r="HK81" s="423"/>
      <c r="HL81" s="423"/>
      <c r="HM81" s="423"/>
      <c r="HN81" s="423"/>
      <c r="HO81" s="423"/>
      <c r="HP81" s="423"/>
      <c r="HQ81" s="423"/>
      <c r="HR81" s="423"/>
      <c r="HS81" s="423"/>
      <c r="HT81" s="423"/>
      <c r="HU81" s="423"/>
      <c r="HV81" s="423"/>
      <c r="HW81" s="423"/>
      <c r="HX81" s="423"/>
      <c r="HY81" s="423"/>
      <c r="HZ81" s="423"/>
      <c r="IA81" s="423"/>
      <c r="IB81" s="423"/>
      <c r="IC81" s="423"/>
      <c r="ID81" s="423"/>
      <c r="IE81" s="423"/>
      <c r="IF81" s="423"/>
      <c r="IG81" s="423"/>
      <c r="IH81" s="423"/>
      <c r="II81" s="423"/>
      <c r="IJ81" s="423"/>
      <c r="IK81" s="423"/>
      <c r="IL81" s="423"/>
      <c r="IM81" s="423"/>
      <c r="IN81" s="423"/>
      <c r="IO81" s="423"/>
      <c r="IP81" s="423"/>
      <c r="IQ81" s="423"/>
    </row>
    <row r="82" spans="1:251" ht="23.45" customHeight="1">
      <c r="A82" s="249"/>
      <c r="B82" s="357"/>
      <c r="C82" s="32"/>
      <c r="D82" s="724"/>
      <c r="E82" s="725"/>
      <c r="F82" s="725"/>
      <c r="G82" s="725"/>
      <c r="H82" s="725"/>
      <c r="I82" s="725"/>
      <c r="J82" s="725"/>
      <c r="K82" s="725"/>
      <c r="L82" s="726"/>
      <c r="M82" s="33"/>
      <c r="N82" s="143"/>
      <c r="O82" s="223" t="str">
        <f t="shared" si="1"/>
        <v/>
      </c>
      <c r="P82" s="53"/>
      <c r="Q82" s="433"/>
      <c r="R82" s="424"/>
      <c r="S82" s="424"/>
      <c r="T82" s="424"/>
      <c r="U82" s="424"/>
      <c r="V82" s="424"/>
      <c r="W82" s="424"/>
      <c r="X82" s="424"/>
      <c r="Y82" s="424"/>
      <c r="Z82" s="424"/>
      <c r="AA82" s="424"/>
      <c r="AB82" s="424"/>
      <c r="AC82" s="425"/>
      <c r="AD82" s="425"/>
      <c r="AE82" s="425"/>
      <c r="AF82" s="425"/>
      <c r="AG82" s="425"/>
      <c r="AH82" s="425"/>
      <c r="AI82" s="425"/>
      <c r="AJ82" s="425"/>
      <c r="AK82" s="425"/>
      <c r="AL82" s="425"/>
      <c r="AM82" s="425"/>
      <c r="AN82" s="425"/>
      <c r="AO82" s="425"/>
      <c r="AP82" s="425"/>
      <c r="AQ82" s="425"/>
      <c r="AR82" s="423"/>
      <c r="AS82" s="423"/>
      <c r="AT82" s="423"/>
      <c r="AU82" s="423"/>
      <c r="AV82" s="423"/>
      <c r="AW82" s="423"/>
      <c r="AX82" s="423"/>
      <c r="AY82" s="423"/>
      <c r="AZ82" s="423"/>
      <c r="BA82" s="423"/>
      <c r="BB82" s="423"/>
      <c r="BC82" s="423"/>
      <c r="BD82" s="423"/>
      <c r="BE82" s="423"/>
      <c r="BF82" s="423"/>
      <c r="BG82" s="423"/>
      <c r="BH82" s="423"/>
      <c r="BI82" s="423"/>
      <c r="BJ82" s="423"/>
      <c r="BK82" s="423"/>
      <c r="BL82" s="423"/>
      <c r="BM82" s="423"/>
      <c r="BN82" s="423"/>
      <c r="BO82" s="423"/>
      <c r="BP82" s="423"/>
      <c r="BQ82" s="423"/>
      <c r="BR82" s="423"/>
      <c r="BS82" s="423"/>
      <c r="BT82" s="423"/>
      <c r="BU82" s="423"/>
      <c r="BV82" s="423"/>
      <c r="BW82" s="423"/>
      <c r="BX82" s="423"/>
      <c r="BY82" s="423"/>
      <c r="BZ82" s="423"/>
      <c r="CA82" s="423"/>
      <c r="CB82" s="423"/>
      <c r="CC82" s="423"/>
      <c r="CD82" s="423"/>
      <c r="CE82" s="423"/>
      <c r="CF82" s="423"/>
      <c r="CG82" s="423"/>
      <c r="CH82" s="423"/>
      <c r="CI82" s="423"/>
      <c r="CJ82" s="423"/>
      <c r="CK82" s="423"/>
      <c r="CL82" s="423"/>
      <c r="CM82" s="423"/>
      <c r="CN82" s="423"/>
      <c r="CO82" s="423"/>
      <c r="CP82" s="423"/>
      <c r="CQ82" s="423"/>
      <c r="CR82" s="423"/>
      <c r="CS82" s="423"/>
      <c r="CT82" s="423"/>
      <c r="CU82" s="423"/>
      <c r="CV82" s="423"/>
      <c r="CW82" s="423"/>
      <c r="CX82" s="423"/>
      <c r="CY82" s="423"/>
      <c r="CZ82" s="423"/>
      <c r="DA82" s="423"/>
      <c r="DB82" s="423"/>
      <c r="DC82" s="423"/>
      <c r="DD82" s="423"/>
      <c r="DE82" s="423"/>
      <c r="DF82" s="423"/>
      <c r="DG82" s="423"/>
      <c r="DH82" s="423"/>
      <c r="DI82" s="423"/>
      <c r="DJ82" s="423"/>
      <c r="DK82" s="423"/>
      <c r="DL82" s="423"/>
      <c r="DM82" s="423"/>
      <c r="DN82" s="423"/>
      <c r="DO82" s="423"/>
      <c r="DP82" s="423"/>
      <c r="DQ82" s="423"/>
      <c r="DR82" s="423"/>
      <c r="DS82" s="423"/>
      <c r="DT82" s="423"/>
      <c r="DU82" s="423"/>
      <c r="DV82" s="423"/>
      <c r="DW82" s="423"/>
      <c r="DX82" s="423"/>
      <c r="DY82" s="423"/>
      <c r="DZ82" s="423"/>
      <c r="EA82" s="423"/>
      <c r="EB82" s="423"/>
      <c r="EC82" s="423"/>
      <c r="ED82" s="423"/>
      <c r="EE82" s="423"/>
      <c r="EF82" s="423"/>
      <c r="EG82" s="423"/>
      <c r="EH82" s="423"/>
      <c r="EI82" s="423"/>
      <c r="EJ82" s="423"/>
      <c r="EK82" s="423"/>
      <c r="EL82" s="423"/>
      <c r="EM82" s="423"/>
      <c r="EN82" s="423"/>
      <c r="EO82" s="423"/>
      <c r="EP82" s="423"/>
      <c r="EQ82" s="423"/>
      <c r="ER82" s="423"/>
      <c r="ES82" s="423"/>
      <c r="ET82" s="423"/>
      <c r="EU82" s="423"/>
      <c r="EV82" s="423"/>
      <c r="EW82" s="423"/>
      <c r="EX82" s="423"/>
      <c r="EY82" s="423"/>
      <c r="EZ82" s="423"/>
      <c r="FA82" s="423"/>
      <c r="FB82" s="423"/>
      <c r="FC82" s="423"/>
      <c r="FD82" s="423"/>
      <c r="FE82" s="423"/>
      <c r="FF82" s="423"/>
      <c r="FG82" s="423"/>
      <c r="FH82" s="423"/>
      <c r="FI82" s="423"/>
      <c r="FJ82" s="423"/>
      <c r="FK82" s="423"/>
      <c r="FL82" s="423"/>
      <c r="FM82" s="423"/>
      <c r="FN82" s="423"/>
      <c r="FO82" s="423"/>
      <c r="FP82" s="423"/>
      <c r="FQ82" s="423"/>
      <c r="FR82" s="423"/>
      <c r="FS82" s="423"/>
      <c r="FT82" s="423"/>
      <c r="FU82" s="423"/>
      <c r="FV82" s="423"/>
      <c r="FW82" s="423"/>
      <c r="FX82" s="423"/>
      <c r="FY82" s="423"/>
      <c r="FZ82" s="423"/>
      <c r="GA82" s="423"/>
      <c r="GB82" s="423"/>
      <c r="GC82" s="423"/>
      <c r="GD82" s="423"/>
      <c r="GE82" s="423"/>
      <c r="GF82" s="423"/>
      <c r="GG82" s="423"/>
      <c r="GH82" s="423"/>
      <c r="GI82" s="423"/>
      <c r="GJ82" s="423"/>
      <c r="GK82" s="423"/>
      <c r="GL82" s="423"/>
      <c r="GM82" s="423"/>
      <c r="GN82" s="423"/>
      <c r="GO82" s="423"/>
      <c r="GP82" s="423"/>
      <c r="GQ82" s="423"/>
      <c r="GR82" s="423"/>
      <c r="GS82" s="423"/>
      <c r="GT82" s="423"/>
      <c r="GU82" s="423"/>
      <c r="GV82" s="423"/>
      <c r="GW82" s="423"/>
      <c r="GX82" s="423"/>
      <c r="GY82" s="423"/>
      <c r="GZ82" s="423"/>
      <c r="HA82" s="423"/>
      <c r="HB82" s="423"/>
      <c r="HC82" s="423"/>
      <c r="HD82" s="423"/>
      <c r="HE82" s="423"/>
      <c r="HF82" s="423"/>
      <c r="HG82" s="423"/>
      <c r="HH82" s="423"/>
      <c r="HI82" s="423"/>
      <c r="HJ82" s="423"/>
      <c r="HK82" s="423"/>
      <c r="HL82" s="423"/>
      <c r="HM82" s="423"/>
      <c r="HN82" s="423"/>
      <c r="HO82" s="423"/>
      <c r="HP82" s="423"/>
      <c r="HQ82" s="423"/>
      <c r="HR82" s="423"/>
      <c r="HS82" s="423"/>
      <c r="HT82" s="423"/>
      <c r="HU82" s="423"/>
      <c r="HV82" s="423"/>
      <c r="HW82" s="423"/>
      <c r="HX82" s="423"/>
      <c r="HY82" s="423"/>
      <c r="HZ82" s="423"/>
      <c r="IA82" s="423"/>
      <c r="IB82" s="423"/>
      <c r="IC82" s="423"/>
      <c r="ID82" s="423"/>
      <c r="IE82" s="423"/>
      <c r="IF82" s="423"/>
      <c r="IG82" s="423"/>
      <c r="IH82" s="423"/>
      <c r="II82" s="423"/>
      <c r="IJ82" s="423"/>
      <c r="IK82" s="423"/>
      <c r="IL82" s="423"/>
      <c r="IM82" s="423"/>
      <c r="IN82" s="423"/>
      <c r="IO82" s="423"/>
      <c r="IP82" s="423"/>
      <c r="IQ82" s="423"/>
    </row>
    <row r="83" spans="1:251" ht="23.45" customHeight="1">
      <c r="A83" s="249"/>
      <c r="B83" s="357"/>
      <c r="C83" s="32"/>
      <c r="D83" s="724"/>
      <c r="E83" s="725"/>
      <c r="F83" s="725"/>
      <c r="G83" s="725"/>
      <c r="H83" s="725"/>
      <c r="I83" s="725"/>
      <c r="J83" s="725"/>
      <c r="K83" s="725"/>
      <c r="L83" s="726"/>
      <c r="M83" s="33"/>
      <c r="N83" s="143"/>
      <c r="O83" s="223" t="str">
        <f t="shared" si="1"/>
        <v/>
      </c>
      <c r="P83" s="53"/>
      <c r="Q83" s="433"/>
      <c r="R83" s="424"/>
      <c r="S83" s="424"/>
      <c r="T83" s="424"/>
      <c r="U83" s="424"/>
      <c r="V83" s="424"/>
      <c r="W83" s="424"/>
      <c r="X83" s="424"/>
      <c r="Y83" s="424"/>
      <c r="Z83" s="424"/>
      <c r="AA83" s="424"/>
      <c r="AB83" s="424"/>
      <c r="AC83" s="425"/>
      <c r="AD83" s="425"/>
      <c r="AE83" s="425"/>
      <c r="AF83" s="425"/>
      <c r="AG83" s="425"/>
      <c r="AH83" s="425"/>
      <c r="AI83" s="425"/>
      <c r="AJ83" s="425"/>
      <c r="AK83" s="425"/>
      <c r="AL83" s="425"/>
      <c r="AM83" s="425"/>
      <c r="AN83" s="425"/>
      <c r="AO83" s="425"/>
      <c r="AP83" s="425"/>
      <c r="AQ83" s="425"/>
      <c r="AR83" s="423"/>
      <c r="AS83" s="423"/>
      <c r="AT83" s="423"/>
      <c r="AU83" s="423"/>
      <c r="AV83" s="423"/>
      <c r="AW83" s="423"/>
      <c r="AX83" s="423"/>
      <c r="AY83" s="423"/>
      <c r="AZ83" s="423"/>
      <c r="BA83" s="423"/>
      <c r="BB83" s="423"/>
      <c r="BC83" s="423"/>
      <c r="BD83" s="423"/>
      <c r="BE83" s="423"/>
      <c r="BF83" s="423"/>
      <c r="BG83" s="423"/>
      <c r="BH83" s="423"/>
      <c r="BI83" s="423"/>
      <c r="BJ83" s="423"/>
      <c r="BK83" s="423"/>
      <c r="BL83" s="423"/>
      <c r="BM83" s="423"/>
      <c r="BN83" s="423"/>
      <c r="BO83" s="423"/>
      <c r="BP83" s="423"/>
      <c r="BQ83" s="423"/>
      <c r="BR83" s="423"/>
      <c r="BS83" s="423"/>
      <c r="BT83" s="423"/>
      <c r="BU83" s="423"/>
      <c r="BV83" s="423"/>
      <c r="BW83" s="423"/>
      <c r="BX83" s="423"/>
      <c r="BY83" s="423"/>
      <c r="BZ83" s="423"/>
      <c r="CA83" s="423"/>
      <c r="CB83" s="423"/>
      <c r="CC83" s="423"/>
      <c r="CD83" s="423"/>
      <c r="CE83" s="423"/>
      <c r="CF83" s="423"/>
      <c r="CG83" s="423"/>
      <c r="CH83" s="423"/>
      <c r="CI83" s="423"/>
      <c r="CJ83" s="423"/>
      <c r="CK83" s="423"/>
      <c r="CL83" s="423"/>
      <c r="CM83" s="423"/>
      <c r="CN83" s="423"/>
      <c r="CO83" s="423"/>
      <c r="CP83" s="423"/>
      <c r="CQ83" s="423"/>
      <c r="CR83" s="423"/>
      <c r="CS83" s="423"/>
      <c r="CT83" s="423"/>
      <c r="CU83" s="423"/>
      <c r="CV83" s="423"/>
      <c r="CW83" s="423"/>
      <c r="CX83" s="423"/>
      <c r="CY83" s="423"/>
      <c r="CZ83" s="423"/>
      <c r="DA83" s="423"/>
      <c r="DB83" s="423"/>
      <c r="DC83" s="423"/>
      <c r="DD83" s="423"/>
      <c r="DE83" s="423"/>
      <c r="DF83" s="423"/>
      <c r="DG83" s="423"/>
      <c r="DH83" s="423"/>
      <c r="DI83" s="423"/>
      <c r="DJ83" s="423"/>
      <c r="DK83" s="423"/>
      <c r="DL83" s="423"/>
      <c r="DM83" s="423"/>
      <c r="DN83" s="423"/>
      <c r="DO83" s="423"/>
      <c r="DP83" s="423"/>
      <c r="DQ83" s="423"/>
      <c r="DR83" s="423"/>
      <c r="DS83" s="423"/>
      <c r="DT83" s="423"/>
      <c r="DU83" s="423"/>
      <c r="DV83" s="423"/>
      <c r="DW83" s="423"/>
      <c r="DX83" s="423"/>
      <c r="DY83" s="423"/>
      <c r="DZ83" s="423"/>
      <c r="EA83" s="423"/>
      <c r="EB83" s="423"/>
      <c r="EC83" s="423"/>
      <c r="ED83" s="423"/>
      <c r="EE83" s="423"/>
      <c r="EF83" s="423"/>
      <c r="EG83" s="423"/>
      <c r="EH83" s="423"/>
      <c r="EI83" s="423"/>
      <c r="EJ83" s="423"/>
      <c r="EK83" s="423"/>
      <c r="EL83" s="423"/>
      <c r="EM83" s="423"/>
      <c r="EN83" s="423"/>
      <c r="EO83" s="423"/>
      <c r="EP83" s="423"/>
      <c r="EQ83" s="423"/>
      <c r="ER83" s="423"/>
      <c r="ES83" s="423"/>
      <c r="ET83" s="423"/>
      <c r="EU83" s="423"/>
      <c r="EV83" s="423"/>
      <c r="EW83" s="423"/>
      <c r="EX83" s="423"/>
      <c r="EY83" s="423"/>
      <c r="EZ83" s="423"/>
      <c r="FA83" s="423"/>
      <c r="FB83" s="423"/>
      <c r="FC83" s="423"/>
      <c r="FD83" s="423"/>
      <c r="FE83" s="423"/>
      <c r="FF83" s="423"/>
      <c r="FG83" s="423"/>
      <c r="FH83" s="423"/>
      <c r="FI83" s="423"/>
      <c r="FJ83" s="423"/>
      <c r="FK83" s="423"/>
      <c r="FL83" s="423"/>
      <c r="FM83" s="423"/>
      <c r="FN83" s="423"/>
      <c r="FO83" s="423"/>
      <c r="FP83" s="423"/>
      <c r="FQ83" s="423"/>
      <c r="FR83" s="423"/>
      <c r="FS83" s="423"/>
      <c r="FT83" s="423"/>
      <c r="FU83" s="423"/>
      <c r="FV83" s="423"/>
      <c r="FW83" s="423"/>
      <c r="FX83" s="423"/>
      <c r="FY83" s="423"/>
      <c r="FZ83" s="423"/>
      <c r="GA83" s="423"/>
      <c r="GB83" s="423"/>
      <c r="GC83" s="423"/>
      <c r="GD83" s="423"/>
      <c r="GE83" s="423"/>
      <c r="GF83" s="423"/>
      <c r="GG83" s="423"/>
      <c r="GH83" s="423"/>
      <c r="GI83" s="423"/>
      <c r="GJ83" s="423"/>
      <c r="GK83" s="423"/>
      <c r="GL83" s="423"/>
      <c r="GM83" s="423"/>
      <c r="GN83" s="423"/>
      <c r="GO83" s="423"/>
      <c r="GP83" s="423"/>
      <c r="GQ83" s="423"/>
      <c r="GR83" s="423"/>
      <c r="GS83" s="423"/>
      <c r="GT83" s="423"/>
      <c r="GU83" s="423"/>
      <c r="GV83" s="423"/>
      <c r="GW83" s="423"/>
      <c r="GX83" s="423"/>
      <c r="GY83" s="423"/>
      <c r="GZ83" s="423"/>
      <c r="HA83" s="423"/>
      <c r="HB83" s="423"/>
      <c r="HC83" s="423"/>
      <c r="HD83" s="423"/>
      <c r="HE83" s="423"/>
      <c r="HF83" s="423"/>
      <c r="HG83" s="423"/>
      <c r="HH83" s="423"/>
      <c r="HI83" s="423"/>
      <c r="HJ83" s="423"/>
      <c r="HK83" s="423"/>
      <c r="HL83" s="423"/>
      <c r="HM83" s="423"/>
      <c r="HN83" s="423"/>
      <c r="HO83" s="423"/>
      <c r="HP83" s="423"/>
      <c r="HQ83" s="423"/>
      <c r="HR83" s="423"/>
      <c r="HS83" s="423"/>
      <c r="HT83" s="423"/>
      <c r="HU83" s="423"/>
      <c r="HV83" s="423"/>
      <c r="HW83" s="423"/>
      <c r="HX83" s="423"/>
      <c r="HY83" s="423"/>
      <c r="HZ83" s="423"/>
      <c r="IA83" s="423"/>
      <c r="IB83" s="423"/>
      <c r="IC83" s="423"/>
      <c r="ID83" s="423"/>
      <c r="IE83" s="423"/>
      <c r="IF83" s="423"/>
      <c r="IG83" s="423"/>
      <c r="IH83" s="423"/>
      <c r="II83" s="423"/>
      <c r="IJ83" s="423"/>
      <c r="IK83" s="423"/>
      <c r="IL83" s="423"/>
      <c r="IM83" s="423"/>
      <c r="IN83" s="423"/>
      <c r="IO83" s="423"/>
      <c r="IP83" s="423"/>
      <c r="IQ83" s="423"/>
    </row>
    <row r="84" spans="1:251" ht="23.45" customHeight="1">
      <c r="A84" s="249"/>
      <c r="B84" s="357"/>
      <c r="C84" s="32"/>
      <c r="D84" s="724"/>
      <c r="E84" s="725"/>
      <c r="F84" s="725"/>
      <c r="G84" s="725"/>
      <c r="H84" s="725"/>
      <c r="I84" s="725"/>
      <c r="J84" s="725"/>
      <c r="K84" s="725"/>
      <c r="L84" s="726"/>
      <c r="M84" s="33"/>
      <c r="N84" s="143"/>
      <c r="O84" s="223" t="str">
        <f t="shared" si="1"/>
        <v/>
      </c>
      <c r="P84" s="53"/>
      <c r="Q84" s="433"/>
      <c r="R84" s="424"/>
      <c r="S84" s="424"/>
      <c r="T84" s="424"/>
      <c r="U84" s="424"/>
      <c r="V84" s="424"/>
      <c r="W84" s="424"/>
      <c r="X84" s="424"/>
      <c r="Y84" s="424"/>
      <c r="Z84" s="424"/>
      <c r="AA84" s="424"/>
      <c r="AB84" s="424"/>
      <c r="AC84" s="425"/>
      <c r="AD84" s="425"/>
      <c r="AE84" s="425"/>
      <c r="AF84" s="425"/>
      <c r="AG84" s="425"/>
      <c r="AH84" s="425"/>
      <c r="AI84" s="425"/>
      <c r="AJ84" s="425"/>
      <c r="AK84" s="425"/>
      <c r="AL84" s="425"/>
      <c r="AM84" s="425"/>
      <c r="AN84" s="425"/>
      <c r="AO84" s="425"/>
      <c r="AP84" s="425"/>
      <c r="AQ84" s="425"/>
      <c r="AR84" s="423"/>
      <c r="AS84" s="423"/>
      <c r="AT84" s="423"/>
      <c r="AU84" s="423"/>
      <c r="AV84" s="423"/>
      <c r="AW84" s="423"/>
      <c r="AX84" s="423"/>
      <c r="AY84" s="423"/>
      <c r="AZ84" s="423"/>
      <c r="BA84" s="423"/>
      <c r="BB84" s="423"/>
      <c r="BC84" s="423"/>
      <c r="BD84" s="423"/>
      <c r="BE84" s="423"/>
      <c r="BF84" s="423"/>
      <c r="BG84" s="423"/>
      <c r="BH84" s="423"/>
      <c r="BI84" s="423"/>
      <c r="BJ84" s="423"/>
      <c r="BK84" s="423"/>
      <c r="BL84" s="423"/>
      <c r="BM84" s="423"/>
      <c r="BN84" s="423"/>
      <c r="BO84" s="423"/>
      <c r="BP84" s="423"/>
      <c r="BQ84" s="423"/>
      <c r="BR84" s="423"/>
      <c r="BS84" s="423"/>
      <c r="BT84" s="423"/>
      <c r="BU84" s="423"/>
      <c r="BV84" s="423"/>
      <c r="BW84" s="423"/>
      <c r="BX84" s="423"/>
      <c r="BY84" s="423"/>
      <c r="BZ84" s="423"/>
      <c r="CA84" s="423"/>
      <c r="CB84" s="423"/>
      <c r="CC84" s="423"/>
      <c r="CD84" s="423"/>
      <c r="CE84" s="423"/>
      <c r="CF84" s="423"/>
      <c r="CG84" s="423"/>
      <c r="CH84" s="423"/>
      <c r="CI84" s="423"/>
      <c r="CJ84" s="423"/>
      <c r="CK84" s="423"/>
      <c r="CL84" s="423"/>
      <c r="CM84" s="423"/>
      <c r="CN84" s="423"/>
      <c r="CO84" s="423"/>
      <c r="CP84" s="423"/>
      <c r="CQ84" s="423"/>
      <c r="CR84" s="423"/>
      <c r="CS84" s="423"/>
      <c r="CT84" s="423"/>
      <c r="CU84" s="423"/>
      <c r="CV84" s="423"/>
      <c r="CW84" s="423"/>
      <c r="CX84" s="423"/>
      <c r="CY84" s="423"/>
      <c r="CZ84" s="423"/>
      <c r="DA84" s="423"/>
      <c r="DB84" s="423"/>
      <c r="DC84" s="423"/>
      <c r="DD84" s="423"/>
      <c r="DE84" s="423"/>
      <c r="DF84" s="423"/>
      <c r="DG84" s="423"/>
      <c r="DH84" s="423"/>
      <c r="DI84" s="423"/>
      <c r="DJ84" s="423"/>
      <c r="DK84" s="423"/>
      <c r="DL84" s="423"/>
      <c r="DM84" s="423"/>
      <c r="DN84" s="423"/>
      <c r="DO84" s="423"/>
      <c r="DP84" s="423"/>
      <c r="DQ84" s="423"/>
      <c r="DR84" s="423"/>
      <c r="DS84" s="423"/>
      <c r="DT84" s="423"/>
      <c r="DU84" s="423"/>
      <c r="DV84" s="423"/>
      <c r="DW84" s="423"/>
      <c r="DX84" s="423"/>
      <c r="DY84" s="423"/>
      <c r="DZ84" s="423"/>
      <c r="EA84" s="423"/>
      <c r="EB84" s="423"/>
      <c r="EC84" s="423"/>
      <c r="ED84" s="423"/>
      <c r="EE84" s="423"/>
      <c r="EF84" s="423"/>
      <c r="EG84" s="423"/>
      <c r="EH84" s="423"/>
      <c r="EI84" s="423"/>
      <c r="EJ84" s="423"/>
      <c r="EK84" s="423"/>
      <c r="EL84" s="423"/>
      <c r="EM84" s="423"/>
      <c r="EN84" s="423"/>
      <c r="EO84" s="423"/>
      <c r="EP84" s="423"/>
      <c r="EQ84" s="423"/>
      <c r="ER84" s="423"/>
      <c r="ES84" s="423"/>
      <c r="ET84" s="423"/>
      <c r="EU84" s="423"/>
      <c r="EV84" s="423"/>
      <c r="EW84" s="423"/>
      <c r="EX84" s="423"/>
      <c r="EY84" s="423"/>
      <c r="EZ84" s="423"/>
      <c r="FA84" s="423"/>
      <c r="FB84" s="423"/>
      <c r="FC84" s="423"/>
      <c r="FD84" s="423"/>
      <c r="FE84" s="423"/>
      <c r="FF84" s="423"/>
      <c r="FG84" s="423"/>
      <c r="FH84" s="423"/>
      <c r="FI84" s="423"/>
      <c r="FJ84" s="423"/>
      <c r="FK84" s="423"/>
      <c r="FL84" s="423"/>
      <c r="FM84" s="423"/>
      <c r="FN84" s="423"/>
      <c r="FO84" s="423"/>
      <c r="FP84" s="423"/>
      <c r="FQ84" s="423"/>
      <c r="FR84" s="423"/>
      <c r="FS84" s="423"/>
      <c r="FT84" s="423"/>
      <c r="FU84" s="423"/>
      <c r="FV84" s="423"/>
      <c r="FW84" s="423"/>
      <c r="FX84" s="423"/>
      <c r="FY84" s="423"/>
      <c r="FZ84" s="423"/>
      <c r="GA84" s="423"/>
      <c r="GB84" s="423"/>
      <c r="GC84" s="423"/>
      <c r="GD84" s="423"/>
      <c r="GE84" s="423"/>
      <c r="GF84" s="423"/>
      <c r="GG84" s="423"/>
      <c r="GH84" s="423"/>
      <c r="GI84" s="423"/>
      <c r="GJ84" s="423"/>
      <c r="GK84" s="423"/>
      <c r="GL84" s="423"/>
      <c r="GM84" s="423"/>
      <c r="GN84" s="423"/>
      <c r="GO84" s="423"/>
      <c r="GP84" s="423"/>
      <c r="GQ84" s="423"/>
      <c r="GR84" s="423"/>
      <c r="GS84" s="423"/>
      <c r="GT84" s="423"/>
      <c r="GU84" s="423"/>
      <c r="GV84" s="423"/>
      <c r="GW84" s="423"/>
      <c r="GX84" s="423"/>
      <c r="GY84" s="423"/>
      <c r="GZ84" s="423"/>
      <c r="HA84" s="423"/>
      <c r="HB84" s="423"/>
      <c r="HC84" s="423"/>
      <c r="HD84" s="423"/>
      <c r="HE84" s="423"/>
      <c r="HF84" s="423"/>
      <c r="HG84" s="423"/>
      <c r="HH84" s="423"/>
      <c r="HI84" s="423"/>
      <c r="HJ84" s="423"/>
      <c r="HK84" s="423"/>
      <c r="HL84" s="423"/>
      <c r="HM84" s="423"/>
      <c r="HN84" s="423"/>
      <c r="HO84" s="423"/>
      <c r="HP84" s="423"/>
      <c r="HQ84" s="423"/>
      <c r="HR84" s="423"/>
      <c r="HS84" s="423"/>
      <c r="HT84" s="423"/>
      <c r="HU84" s="423"/>
      <c r="HV84" s="423"/>
      <c r="HW84" s="423"/>
      <c r="HX84" s="423"/>
      <c r="HY84" s="423"/>
      <c r="HZ84" s="423"/>
      <c r="IA84" s="423"/>
      <c r="IB84" s="423"/>
      <c r="IC84" s="423"/>
      <c r="ID84" s="423"/>
      <c r="IE84" s="423"/>
      <c r="IF84" s="423"/>
      <c r="IG84" s="423"/>
      <c r="IH84" s="423"/>
      <c r="II84" s="423"/>
      <c r="IJ84" s="423"/>
      <c r="IK84" s="423"/>
      <c r="IL84" s="423"/>
      <c r="IM84" s="423"/>
      <c r="IN84" s="423"/>
      <c r="IO84" s="423"/>
      <c r="IP84" s="423"/>
      <c r="IQ84" s="423"/>
    </row>
    <row r="85" spans="1:251" ht="23.45" customHeight="1">
      <c r="A85" s="249"/>
      <c r="B85" s="357"/>
      <c r="C85" s="32"/>
      <c r="D85" s="724"/>
      <c r="E85" s="725"/>
      <c r="F85" s="725"/>
      <c r="G85" s="725"/>
      <c r="H85" s="725"/>
      <c r="I85" s="725"/>
      <c r="J85" s="725"/>
      <c r="K85" s="725"/>
      <c r="L85" s="726"/>
      <c r="M85" s="33"/>
      <c r="N85" s="143"/>
      <c r="O85" s="223" t="str">
        <f t="shared" si="1"/>
        <v/>
      </c>
      <c r="P85" s="53"/>
      <c r="Q85" s="433"/>
      <c r="R85" s="424"/>
      <c r="S85" s="424"/>
      <c r="T85" s="424"/>
      <c r="U85" s="424"/>
      <c r="V85" s="424"/>
      <c r="W85" s="424"/>
      <c r="X85" s="424"/>
      <c r="Y85" s="424"/>
      <c r="Z85" s="424"/>
      <c r="AA85" s="424"/>
      <c r="AB85" s="424"/>
      <c r="AC85" s="425"/>
      <c r="AD85" s="425"/>
      <c r="AE85" s="425"/>
      <c r="AF85" s="425"/>
      <c r="AG85" s="425"/>
      <c r="AH85" s="425"/>
      <c r="AI85" s="425"/>
      <c r="AJ85" s="425"/>
      <c r="AK85" s="425"/>
      <c r="AL85" s="425"/>
      <c r="AM85" s="425"/>
      <c r="AN85" s="425"/>
      <c r="AO85" s="425"/>
      <c r="AP85" s="425"/>
      <c r="AQ85" s="425"/>
      <c r="AR85" s="423"/>
      <c r="AS85" s="423"/>
      <c r="AT85" s="423"/>
      <c r="AU85" s="423"/>
      <c r="AV85" s="423"/>
      <c r="AW85" s="423"/>
      <c r="AX85" s="423"/>
      <c r="AY85" s="423"/>
      <c r="AZ85" s="423"/>
      <c r="BA85" s="423"/>
      <c r="BB85" s="423"/>
      <c r="BC85" s="423"/>
      <c r="BD85" s="423"/>
      <c r="BE85" s="423"/>
      <c r="BF85" s="423"/>
      <c r="BG85" s="423"/>
      <c r="BH85" s="423"/>
      <c r="BI85" s="423"/>
      <c r="BJ85" s="423"/>
      <c r="BK85" s="423"/>
      <c r="BL85" s="423"/>
      <c r="BM85" s="423"/>
      <c r="BN85" s="423"/>
      <c r="BO85" s="423"/>
      <c r="BP85" s="423"/>
      <c r="BQ85" s="423"/>
      <c r="BR85" s="423"/>
      <c r="BS85" s="423"/>
      <c r="BT85" s="423"/>
      <c r="BU85" s="423"/>
      <c r="BV85" s="423"/>
      <c r="BW85" s="423"/>
      <c r="BX85" s="423"/>
      <c r="BY85" s="423"/>
      <c r="BZ85" s="423"/>
      <c r="CA85" s="423"/>
      <c r="CB85" s="423"/>
      <c r="CC85" s="423"/>
      <c r="CD85" s="423"/>
      <c r="CE85" s="423"/>
      <c r="CF85" s="423"/>
      <c r="CG85" s="423"/>
      <c r="CH85" s="423"/>
      <c r="CI85" s="423"/>
      <c r="CJ85" s="423"/>
      <c r="CK85" s="423"/>
      <c r="CL85" s="423"/>
      <c r="CM85" s="423"/>
      <c r="CN85" s="423"/>
      <c r="CO85" s="423"/>
      <c r="CP85" s="423"/>
      <c r="CQ85" s="423"/>
      <c r="CR85" s="423"/>
      <c r="CS85" s="423"/>
      <c r="CT85" s="423"/>
      <c r="CU85" s="423"/>
      <c r="CV85" s="423"/>
      <c r="CW85" s="423"/>
      <c r="CX85" s="423"/>
      <c r="CY85" s="423"/>
      <c r="CZ85" s="423"/>
      <c r="DA85" s="423"/>
      <c r="DB85" s="423"/>
      <c r="DC85" s="423"/>
      <c r="DD85" s="423"/>
      <c r="DE85" s="423"/>
      <c r="DF85" s="423"/>
      <c r="DG85" s="423"/>
      <c r="DH85" s="423"/>
      <c r="DI85" s="423"/>
      <c r="DJ85" s="423"/>
      <c r="DK85" s="423"/>
      <c r="DL85" s="423"/>
      <c r="DM85" s="423"/>
      <c r="DN85" s="423"/>
      <c r="DO85" s="423"/>
      <c r="DP85" s="423"/>
      <c r="DQ85" s="423"/>
      <c r="DR85" s="423"/>
      <c r="DS85" s="423"/>
      <c r="DT85" s="423"/>
      <c r="DU85" s="423"/>
      <c r="DV85" s="423"/>
      <c r="DW85" s="423"/>
      <c r="DX85" s="423"/>
      <c r="DY85" s="423"/>
      <c r="DZ85" s="423"/>
      <c r="EA85" s="423"/>
      <c r="EB85" s="423"/>
      <c r="EC85" s="423"/>
      <c r="ED85" s="423"/>
      <c r="EE85" s="423"/>
      <c r="EF85" s="423"/>
      <c r="EG85" s="423"/>
      <c r="EH85" s="423"/>
      <c r="EI85" s="423"/>
      <c r="EJ85" s="423"/>
      <c r="EK85" s="423"/>
      <c r="EL85" s="423"/>
      <c r="EM85" s="423"/>
      <c r="EN85" s="423"/>
      <c r="EO85" s="423"/>
      <c r="EP85" s="423"/>
      <c r="EQ85" s="423"/>
      <c r="ER85" s="423"/>
      <c r="ES85" s="423"/>
      <c r="ET85" s="423"/>
      <c r="EU85" s="423"/>
      <c r="EV85" s="423"/>
      <c r="EW85" s="423"/>
      <c r="EX85" s="423"/>
      <c r="EY85" s="423"/>
      <c r="EZ85" s="423"/>
      <c r="FA85" s="423"/>
      <c r="FB85" s="423"/>
      <c r="FC85" s="423"/>
      <c r="FD85" s="423"/>
      <c r="FE85" s="423"/>
      <c r="FF85" s="423"/>
      <c r="FG85" s="423"/>
      <c r="FH85" s="423"/>
      <c r="FI85" s="423"/>
      <c r="FJ85" s="423"/>
      <c r="FK85" s="423"/>
      <c r="FL85" s="423"/>
      <c r="FM85" s="423"/>
      <c r="FN85" s="423"/>
      <c r="FO85" s="423"/>
      <c r="FP85" s="423"/>
      <c r="FQ85" s="423"/>
      <c r="FR85" s="423"/>
      <c r="FS85" s="423"/>
      <c r="FT85" s="423"/>
      <c r="FU85" s="423"/>
      <c r="FV85" s="423"/>
      <c r="FW85" s="423"/>
      <c r="FX85" s="423"/>
      <c r="FY85" s="423"/>
      <c r="FZ85" s="423"/>
      <c r="GA85" s="423"/>
      <c r="GB85" s="423"/>
      <c r="GC85" s="423"/>
      <c r="GD85" s="423"/>
      <c r="GE85" s="423"/>
      <c r="GF85" s="423"/>
      <c r="GG85" s="423"/>
      <c r="GH85" s="423"/>
      <c r="GI85" s="423"/>
      <c r="GJ85" s="423"/>
      <c r="GK85" s="423"/>
      <c r="GL85" s="423"/>
      <c r="GM85" s="423"/>
      <c r="GN85" s="423"/>
      <c r="GO85" s="423"/>
      <c r="GP85" s="423"/>
      <c r="GQ85" s="423"/>
      <c r="GR85" s="423"/>
      <c r="GS85" s="423"/>
      <c r="GT85" s="423"/>
      <c r="GU85" s="423"/>
      <c r="GV85" s="423"/>
      <c r="GW85" s="423"/>
      <c r="GX85" s="423"/>
      <c r="GY85" s="423"/>
      <c r="GZ85" s="423"/>
      <c r="HA85" s="423"/>
      <c r="HB85" s="423"/>
      <c r="HC85" s="423"/>
      <c r="HD85" s="423"/>
      <c r="HE85" s="423"/>
      <c r="HF85" s="423"/>
      <c r="HG85" s="423"/>
      <c r="HH85" s="423"/>
      <c r="HI85" s="423"/>
      <c r="HJ85" s="423"/>
      <c r="HK85" s="423"/>
      <c r="HL85" s="423"/>
      <c r="HM85" s="423"/>
      <c r="HN85" s="423"/>
      <c r="HO85" s="423"/>
      <c r="HP85" s="423"/>
      <c r="HQ85" s="423"/>
      <c r="HR85" s="423"/>
      <c r="HS85" s="423"/>
      <c r="HT85" s="423"/>
      <c r="HU85" s="423"/>
      <c r="HV85" s="423"/>
      <c r="HW85" s="423"/>
      <c r="HX85" s="423"/>
      <c r="HY85" s="423"/>
      <c r="HZ85" s="423"/>
      <c r="IA85" s="423"/>
      <c r="IB85" s="423"/>
      <c r="IC85" s="423"/>
      <c r="ID85" s="423"/>
      <c r="IE85" s="423"/>
      <c r="IF85" s="423"/>
      <c r="IG85" s="423"/>
      <c r="IH85" s="423"/>
      <c r="II85" s="423"/>
      <c r="IJ85" s="423"/>
      <c r="IK85" s="423"/>
      <c r="IL85" s="423"/>
      <c r="IM85" s="423"/>
      <c r="IN85" s="423"/>
      <c r="IO85" s="423"/>
      <c r="IP85" s="423"/>
      <c r="IQ85" s="423"/>
    </row>
    <row r="86" spans="1:251" ht="23.45" customHeight="1">
      <c r="A86" s="249"/>
      <c r="B86" s="357"/>
      <c r="C86" s="32"/>
      <c r="D86" s="724"/>
      <c r="E86" s="725"/>
      <c r="F86" s="725"/>
      <c r="G86" s="725"/>
      <c r="H86" s="725"/>
      <c r="I86" s="725"/>
      <c r="J86" s="725"/>
      <c r="K86" s="725"/>
      <c r="L86" s="726"/>
      <c r="M86" s="33"/>
      <c r="N86" s="143"/>
      <c r="O86" s="223" t="str">
        <f t="shared" si="1"/>
        <v/>
      </c>
      <c r="P86" s="53"/>
      <c r="Q86" s="433"/>
      <c r="R86" s="424"/>
      <c r="S86" s="424"/>
      <c r="T86" s="424"/>
      <c r="U86" s="424"/>
      <c r="V86" s="424"/>
      <c r="W86" s="424"/>
      <c r="X86" s="424"/>
      <c r="Y86" s="424"/>
      <c r="Z86" s="424"/>
      <c r="AA86" s="424"/>
      <c r="AB86" s="424"/>
      <c r="AC86" s="425"/>
      <c r="AD86" s="425"/>
      <c r="AE86" s="425"/>
      <c r="AF86" s="425"/>
      <c r="AG86" s="425"/>
      <c r="AH86" s="425"/>
      <c r="AI86" s="425"/>
      <c r="AJ86" s="425"/>
      <c r="AK86" s="425"/>
      <c r="AL86" s="425"/>
      <c r="AM86" s="425"/>
      <c r="AN86" s="425"/>
      <c r="AO86" s="425"/>
      <c r="AP86" s="425"/>
      <c r="AQ86" s="425"/>
      <c r="AR86" s="423"/>
      <c r="AS86" s="423"/>
      <c r="AT86" s="423"/>
      <c r="AU86" s="423"/>
      <c r="AV86" s="423"/>
      <c r="AW86" s="423"/>
      <c r="AX86" s="423"/>
      <c r="AY86" s="423"/>
      <c r="AZ86" s="423"/>
      <c r="BA86" s="423"/>
      <c r="BB86" s="423"/>
      <c r="BC86" s="423"/>
      <c r="BD86" s="423"/>
      <c r="BE86" s="423"/>
      <c r="BF86" s="423"/>
      <c r="BG86" s="423"/>
      <c r="BH86" s="423"/>
      <c r="BI86" s="423"/>
      <c r="BJ86" s="423"/>
      <c r="BK86" s="423"/>
      <c r="BL86" s="423"/>
      <c r="BM86" s="423"/>
      <c r="BN86" s="423"/>
      <c r="BO86" s="423"/>
      <c r="BP86" s="423"/>
      <c r="BQ86" s="423"/>
      <c r="BR86" s="423"/>
      <c r="BS86" s="423"/>
      <c r="BT86" s="423"/>
      <c r="BU86" s="423"/>
      <c r="BV86" s="423"/>
      <c r="BW86" s="423"/>
      <c r="BX86" s="423"/>
      <c r="BY86" s="423"/>
      <c r="BZ86" s="423"/>
      <c r="CA86" s="423"/>
      <c r="CB86" s="423"/>
      <c r="CC86" s="423"/>
      <c r="CD86" s="423"/>
      <c r="CE86" s="423"/>
      <c r="CF86" s="423"/>
      <c r="CG86" s="423"/>
      <c r="CH86" s="423"/>
      <c r="CI86" s="423"/>
      <c r="CJ86" s="423"/>
      <c r="CK86" s="423"/>
      <c r="CL86" s="423"/>
      <c r="CM86" s="423"/>
      <c r="CN86" s="423"/>
      <c r="CO86" s="423"/>
      <c r="CP86" s="423"/>
      <c r="CQ86" s="423"/>
      <c r="CR86" s="423"/>
      <c r="CS86" s="423"/>
      <c r="CT86" s="423"/>
      <c r="CU86" s="423"/>
      <c r="CV86" s="423"/>
      <c r="CW86" s="423"/>
      <c r="CX86" s="423"/>
      <c r="CY86" s="423"/>
      <c r="CZ86" s="423"/>
      <c r="DA86" s="423"/>
      <c r="DB86" s="423"/>
      <c r="DC86" s="423"/>
      <c r="DD86" s="423"/>
      <c r="DE86" s="423"/>
      <c r="DF86" s="423"/>
      <c r="DG86" s="423"/>
      <c r="DH86" s="423"/>
      <c r="DI86" s="423"/>
      <c r="DJ86" s="423"/>
      <c r="DK86" s="423"/>
      <c r="DL86" s="423"/>
      <c r="DM86" s="423"/>
      <c r="DN86" s="423"/>
      <c r="DO86" s="423"/>
      <c r="DP86" s="423"/>
      <c r="DQ86" s="423"/>
      <c r="DR86" s="423"/>
      <c r="DS86" s="423"/>
      <c r="DT86" s="423"/>
      <c r="DU86" s="423"/>
      <c r="DV86" s="423"/>
      <c r="DW86" s="423"/>
      <c r="DX86" s="423"/>
      <c r="DY86" s="423"/>
      <c r="DZ86" s="423"/>
      <c r="EA86" s="423"/>
      <c r="EB86" s="423"/>
      <c r="EC86" s="423"/>
      <c r="ED86" s="423"/>
      <c r="EE86" s="423"/>
      <c r="EF86" s="423"/>
      <c r="EG86" s="423"/>
      <c r="EH86" s="423"/>
      <c r="EI86" s="423"/>
      <c r="EJ86" s="423"/>
      <c r="EK86" s="423"/>
      <c r="EL86" s="423"/>
      <c r="EM86" s="423"/>
      <c r="EN86" s="423"/>
      <c r="EO86" s="423"/>
      <c r="EP86" s="423"/>
      <c r="EQ86" s="423"/>
      <c r="ER86" s="423"/>
      <c r="ES86" s="423"/>
      <c r="ET86" s="423"/>
      <c r="EU86" s="423"/>
      <c r="EV86" s="423"/>
      <c r="EW86" s="423"/>
      <c r="EX86" s="423"/>
      <c r="EY86" s="423"/>
      <c r="EZ86" s="423"/>
      <c r="FA86" s="423"/>
      <c r="FB86" s="423"/>
      <c r="FC86" s="423"/>
      <c r="FD86" s="423"/>
      <c r="FE86" s="423"/>
      <c r="FF86" s="423"/>
      <c r="FG86" s="423"/>
      <c r="FH86" s="423"/>
      <c r="FI86" s="423"/>
      <c r="FJ86" s="423"/>
      <c r="FK86" s="423"/>
      <c r="FL86" s="423"/>
      <c r="FM86" s="423"/>
      <c r="FN86" s="423"/>
      <c r="FO86" s="423"/>
      <c r="FP86" s="423"/>
      <c r="FQ86" s="423"/>
      <c r="FR86" s="423"/>
      <c r="FS86" s="423"/>
      <c r="FT86" s="423"/>
      <c r="FU86" s="423"/>
      <c r="FV86" s="423"/>
      <c r="FW86" s="423"/>
      <c r="FX86" s="423"/>
      <c r="FY86" s="423"/>
      <c r="FZ86" s="423"/>
      <c r="GA86" s="423"/>
      <c r="GB86" s="423"/>
      <c r="GC86" s="423"/>
      <c r="GD86" s="423"/>
      <c r="GE86" s="423"/>
      <c r="GF86" s="423"/>
      <c r="GG86" s="423"/>
      <c r="GH86" s="423"/>
      <c r="GI86" s="423"/>
      <c r="GJ86" s="423"/>
      <c r="GK86" s="423"/>
      <c r="GL86" s="423"/>
      <c r="GM86" s="423"/>
      <c r="GN86" s="423"/>
      <c r="GO86" s="423"/>
      <c r="GP86" s="423"/>
      <c r="GQ86" s="423"/>
      <c r="GR86" s="423"/>
      <c r="GS86" s="423"/>
      <c r="GT86" s="423"/>
      <c r="GU86" s="423"/>
      <c r="GV86" s="423"/>
      <c r="GW86" s="423"/>
      <c r="GX86" s="423"/>
      <c r="GY86" s="423"/>
      <c r="GZ86" s="423"/>
      <c r="HA86" s="423"/>
      <c r="HB86" s="423"/>
      <c r="HC86" s="423"/>
      <c r="HD86" s="423"/>
      <c r="HE86" s="423"/>
      <c r="HF86" s="423"/>
      <c r="HG86" s="423"/>
      <c r="HH86" s="423"/>
      <c r="HI86" s="423"/>
      <c r="HJ86" s="423"/>
      <c r="HK86" s="423"/>
      <c r="HL86" s="423"/>
      <c r="HM86" s="423"/>
      <c r="HN86" s="423"/>
      <c r="HO86" s="423"/>
      <c r="HP86" s="423"/>
      <c r="HQ86" s="423"/>
      <c r="HR86" s="423"/>
      <c r="HS86" s="423"/>
      <c r="HT86" s="423"/>
      <c r="HU86" s="423"/>
      <c r="HV86" s="423"/>
      <c r="HW86" s="423"/>
      <c r="HX86" s="423"/>
      <c r="HY86" s="423"/>
      <c r="HZ86" s="423"/>
      <c r="IA86" s="423"/>
      <c r="IB86" s="423"/>
      <c r="IC86" s="423"/>
      <c r="ID86" s="423"/>
      <c r="IE86" s="423"/>
      <c r="IF86" s="423"/>
      <c r="IG86" s="423"/>
      <c r="IH86" s="423"/>
      <c r="II86" s="423"/>
      <c r="IJ86" s="423"/>
      <c r="IK86" s="423"/>
      <c r="IL86" s="423"/>
      <c r="IM86" s="423"/>
      <c r="IN86" s="423"/>
      <c r="IO86" s="423"/>
      <c r="IP86" s="423"/>
      <c r="IQ86" s="423"/>
    </row>
    <row r="87" spans="1:251" ht="23.45" customHeight="1">
      <c r="A87" s="249"/>
      <c r="B87" s="357"/>
      <c r="C87" s="32"/>
      <c r="D87" s="724"/>
      <c r="E87" s="725"/>
      <c r="F87" s="725"/>
      <c r="G87" s="725"/>
      <c r="H87" s="725"/>
      <c r="I87" s="725"/>
      <c r="J87" s="725"/>
      <c r="K87" s="725"/>
      <c r="L87" s="726"/>
      <c r="M87" s="33"/>
      <c r="N87" s="143"/>
      <c r="O87" s="223" t="str">
        <f t="shared" si="1"/>
        <v/>
      </c>
      <c r="P87" s="53"/>
      <c r="Q87" s="433"/>
      <c r="R87" s="424"/>
      <c r="S87" s="424"/>
      <c r="T87" s="424"/>
      <c r="U87" s="424"/>
      <c r="V87" s="424"/>
      <c r="W87" s="424"/>
      <c r="X87" s="424"/>
      <c r="Y87" s="424"/>
      <c r="Z87" s="424"/>
      <c r="AA87" s="424"/>
      <c r="AB87" s="424"/>
      <c r="AC87" s="425"/>
      <c r="AD87" s="425"/>
      <c r="AE87" s="425"/>
      <c r="AF87" s="425"/>
      <c r="AG87" s="425"/>
      <c r="AH87" s="425"/>
      <c r="AI87" s="425"/>
      <c r="AJ87" s="425"/>
      <c r="AK87" s="425"/>
      <c r="AL87" s="425"/>
      <c r="AM87" s="425"/>
      <c r="AN87" s="425"/>
      <c r="AO87" s="425"/>
      <c r="AP87" s="425"/>
      <c r="AQ87" s="425"/>
      <c r="AR87" s="423"/>
      <c r="AS87" s="423"/>
      <c r="AT87" s="423"/>
      <c r="AU87" s="423"/>
      <c r="AV87" s="423"/>
      <c r="AW87" s="423"/>
      <c r="AX87" s="423"/>
      <c r="AY87" s="423"/>
      <c r="AZ87" s="423"/>
      <c r="BA87" s="423"/>
      <c r="BB87" s="423"/>
      <c r="BC87" s="423"/>
      <c r="BD87" s="423"/>
      <c r="BE87" s="423"/>
      <c r="BF87" s="423"/>
      <c r="BG87" s="423"/>
      <c r="BH87" s="423"/>
      <c r="BI87" s="423"/>
      <c r="BJ87" s="423"/>
      <c r="BK87" s="423"/>
      <c r="BL87" s="423"/>
      <c r="BM87" s="423"/>
      <c r="BN87" s="423"/>
      <c r="BO87" s="423"/>
      <c r="BP87" s="423"/>
      <c r="BQ87" s="423"/>
      <c r="BR87" s="423"/>
      <c r="BS87" s="423"/>
      <c r="BT87" s="423"/>
      <c r="BU87" s="423"/>
      <c r="BV87" s="423"/>
      <c r="BW87" s="423"/>
      <c r="BX87" s="423"/>
      <c r="BY87" s="423"/>
      <c r="BZ87" s="423"/>
      <c r="CA87" s="423"/>
      <c r="CB87" s="423"/>
      <c r="CC87" s="423"/>
      <c r="CD87" s="423"/>
      <c r="CE87" s="423"/>
      <c r="CF87" s="423"/>
      <c r="CG87" s="423"/>
      <c r="CH87" s="423"/>
      <c r="CI87" s="423"/>
      <c r="CJ87" s="423"/>
      <c r="CK87" s="423"/>
      <c r="CL87" s="423"/>
      <c r="CM87" s="423"/>
      <c r="CN87" s="423"/>
      <c r="CO87" s="423"/>
      <c r="CP87" s="423"/>
      <c r="CQ87" s="423"/>
      <c r="CR87" s="423"/>
      <c r="CS87" s="423"/>
      <c r="CT87" s="423"/>
      <c r="CU87" s="423"/>
      <c r="CV87" s="423"/>
      <c r="CW87" s="423"/>
      <c r="CX87" s="423"/>
      <c r="CY87" s="423"/>
      <c r="CZ87" s="423"/>
      <c r="DA87" s="423"/>
      <c r="DB87" s="423"/>
      <c r="DC87" s="423"/>
      <c r="DD87" s="423"/>
      <c r="DE87" s="423"/>
      <c r="DF87" s="423"/>
      <c r="DG87" s="423"/>
      <c r="DH87" s="423"/>
      <c r="DI87" s="423"/>
      <c r="DJ87" s="423"/>
      <c r="DK87" s="423"/>
      <c r="DL87" s="423"/>
      <c r="DM87" s="423"/>
      <c r="DN87" s="423"/>
      <c r="DO87" s="423"/>
      <c r="DP87" s="423"/>
      <c r="DQ87" s="423"/>
      <c r="DR87" s="423"/>
      <c r="DS87" s="423"/>
      <c r="DT87" s="423"/>
      <c r="DU87" s="423"/>
      <c r="DV87" s="423"/>
      <c r="DW87" s="423"/>
      <c r="DX87" s="423"/>
      <c r="DY87" s="423"/>
      <c r="DZ87" s="423"/>
      <c r="EA87" s="423"/>
      <c r="EB87" s="423"/>
      <c r="EC87" s="423"/>
      <c r="ED87" s="423"/>
      <c r="EE87" s="423"/>
      <c r="EF87" s="423"/>
      <c r="EG87" s="423"/>
      <c r="EH87" s="423"/>
      <c r="EI87" s="423"/>
      <c r="EJ87" s="423"/>
      <c r="EK87" s="423"/>
      <c r="EL87" s="423"/>
      <c r="EM87" s="423"/>
      <c r="EN87" s="423"/>
      <c r="EO87" s="423"/>
      <c r="EP87" s="423"/>
      <c r="EQ87" s="423"/>
      <c r="ER87" s="423"/>
      <c r="ES87" s="423"/>
      <c r="ET87" s="423"/>
      <c r="EU87" s="423"/>
      <c r="EV87" s="423"/>
      <c r="EW87" s="423"/>
      <c r="EX87" s="423"/>
      <c r="EY87" s="423"/>
      <c r="EZ87" s="423"/>
      <c r="FA87" s="423"/>
      <c r="FB87" s="423"/>
      <c r="FC87" s="423"/>
      <c r="FD87" s="423"/>
      <c r="FE87" s="423"/>
      <c r="FF87" s="423"/>
      <c r="FG87" s="423"/>
      <c r="FH87" s="423"/>
      <c r="FI87" s="423"/>
      <c r="FJ87" s="423"/>
      <c r="FK87" s="423"/>
      <c r="FL87" s="423"/>
      <c r="FM87" s="423"/>
      <c r="FN87" s="423"/>
      <c r="FO87" s="423"/>
      <c r="FP87" s="423"/>
      <c r="FQ87" s="423"/>
      <c r="FR87" s="423"/>
      <c r="FS87" s="423"/>
      <c r="FT87" s="423"/>
      <c r="FU87" s="423"/>
      <c r="FV87" s="423"/>
      <c r="FW87" s="423"/>
      <c r="FX87" s="423"/>
      <c r="FY87" s="423"/>
      <c r="FZ87" s="423"/>
      <c r="GA87" s="423"/>
      <c r="GB87" s="423"/>
      <c r="GC87" s="423"/>
      <c r="GD87" s="423"/>
      <c r="GE87" s="423"/>
      <c r="GF87" s="423"/>
      <c r="GG87" s="423"/>
      <c r="GH87" s="423"/>
      <c r="GI87" s="423"/>
      <c r="GJ87" s="423"/>
      <c r="GK87" s="423"/>
      <c r="GL87" s="423"/>
      <c r="GM87" s="423"/>
      <c r="GN87" s="423"/>
      <c r="GO87" s="423"/>
      <c r="GP87" s="423"/>
      <c r="GQ87" s="423"/>
      <c r="GR87" s="423"/>
      <c r="GS87" s="423"/>
      <c r="GT87" s="423"/>
      <c r="GU87" s="423"/>
      <c r="GV87" s="423"/>
      <c r="GW87" s="423"/>
      <c r="GX87" s="423"/>
      <c r="GY87" s="423"/>
      <c r="GZ87" s="423"/>
      <c r="HA87" s="423"/>
      <c r="HB87" s="423"/>
      <c r="HC87" s="423"/>
      <c r="HD87" s="423"/>
      <c r="HE87" s="423"/>
      <c r="HF87" s="423"/>
      <c r="HG87" s="423"/>
      <c r="HH87" s="423"/>
      <c r="HI87" s="423"/>
      <c r="HJ87" s="423"/>
      <c r="HK87" s="423"/>
      <c r="HL87" s="423"/>
      <c r="HM87" s="423"/>
      <c r="HN87" s="423"/>
      <c r="HO87" s="423"/>
      <c r="HP87" s="423"/>
      <c r="HQ87" s="423"/>
      <c r="HR87" s="423"/>
      <c r="HS87" s="423"/>
      <c r="HT87" s="423"/>
      <c r="HU87" s="423"/>
      <c r="HV87" s="423"/>
      <c r="HW87" s="423"/>
      <c r="HX87" s="423"/>
      <c r="HY87" s="423"/>
      <c r="HZ87" s="423"/>
      <c r="IA87" s="423"/>
      <c r="IB87" s="423"/>
      <c r="IC87" s="423"/>
      <c r="ID87" s="423"/>
      <c r="IE87" s="423"/>
      <c r="IF87" s="423"/>
      <c r="IG87" s="423"/>
      <c r="IH87" s="423"/>
      <c r="II87" s="423"/>
      <c r="IJ87" s="423"/>
      <c r="IK87" s="423"/>
      <c r="IL87" s="423"/>
      <c r="IM87" s="423"/>
      <c r="IN87" s="423"/>
      <c r="IO87" s="423"/>
      <c r="IP87" s="423"/>
      <c r="IQ87" s="423"/>
    </row>
    <row r="88" spans="1:251" ht="23.45" customHeight="1">
      <c r="A88" s="249"/>
      <c r="B88" s="357"/>
      <c r="C88" s="32"/>
      <c r="D88" s="724"/>
      <c r="E88" s="725"/>
      <c r="F88" s="725"/>
      <c r="G88" s="725"/>
      <c r="H88" s="725"/>
      <c r="I88" s="725"/>
      <c r="J88" s="725"/>
      <c r="K88" s="725"/>
      <c r="L88" s="726"/>
      <c r="M88" s="33"/>
      <c r="N88" s="143"/>
      <c r="O88" s="223" t="str">
        <f t="shared" si="1"/>
        <v/>
      </c>
      <c r="P88" s="53"/>
      <c r="Q88" s="433"/>
      <c r="R88" s="424"/>
      <c r="S88" s="424"/>
      <c r="T88" s="424"/>
      <c r="U88" s="424"/>
      <c r="V88" s="424"/>
      <c r="W88" s="424"/>
      <c r="X88" s="424"/>
      <c r="Y88" s="424"/>
      <c r="Z88" s="424"/>
      <c r="AA88" s="424"/>
      <c r="AB88" s="424"/>
      <c r="AC88" s="425"/>
      <c r="AD88" s="425"/>
      <c r="AE88" s="425"/>
      <c r="AF88" s="425"/>
      <c r="AG88" s="425"/>
      <c r="AH88" s="425"/>
      <c r="AI88" s="425"/>
      <c r="AJ88" s="425"/>
      <c r="AK88" s="425"/>
      <c r="AL88" s="425"/>
      <c r="AM88" s="425"/>
      <c r="AN88" s="425"/>
      <c r="AO88" s="425"/>
      <c r="AP88" s="425"/>
      <c r="AQ88" s="425"/>
      <c r="AR88" s="423"/>
      <c r="AS88" s="423"/>
      <c r="AT88" s="423"/>
      <c r="AU88" s="423"/>
      <c r="AV88" s="423"/>
      <c r="AW88" s="423"/>
      <c r="AX88" s="423"/>
      <c r="AY88" s="423"/>
      <c r="AZ88" s="423"/>
      <c r="BA88" s="423"/>
      <c r="BB88" s="423"/>
      <c r="BC88" s="423"/>
      <c r="BD88" s="423"/>
      <c r="BE88" s="423"/>
      <c r="BF88" s="423"/>
      <c r="BG88" s="423"/>
      <c r="BH88" s="423"/>
      <c r="BI88" s="423"/>
      <c r="BJ88" s="423"/>
      <c r="BK88" s="423"/>
      <c r="BL88" s="423"/>
      <c r="BM88" s="423"/>
      <c r="BN88" s="423"/>
      <c r="BO88" s="423"/>
      <c r="BP88" s="423"/>
      <c r="BQ88" s="423"/>
      <c r="BR88" s="423"/>
      <c r="BS88" s="423"/>
      <c r="BT88" s="423"/>
      <c r="BU88" s="423"/>
      <c r="BV88" s="423"/>
      <c r="BW88" s="423"/>
      <c r="BX88" s="423"/>
      <c r="BY88" s="423"/>
      <c r="BZ88" s="423"/>
      <c r="CA88" s="423"/>
      <c r="CB88" s="423"/>
      <c r="CC88" s="423"/>
      <c r="CD88" s="423"/>
      <c r="CE88" s="423"/>
      <c r="CF88" s="423"/>
      <c r="CG88" s="423"/>
      <c r="CH88" s="423"/>
      <c r="CI88" s="423"/>
      <c r="CJ88" s="423"/>
      <c r="CK88" s="423"/>
      <c r="CL88" s="423"/>
      <c r="CM88" s="423"/>
      <c r="CN88" s="423"/>
      <c r="CO88" s="423"/>
      <c r="CP88" s="423"/>
      <c r="CQ88" s="423"/>
      <c r="CR88" s="423"/>
      <c r="CS88" s="423"/>
      <c r="CT88" s="423"/>
      <c r="CU88" s="423"/>
      <c r="CV88" s="423"/>
      <c r="CW88" s="423"/>
      <c r="CX88" s="423"/>
      <c r="CY88" s="423"/>
      <c r="CZ88" s="423"/>
      <c r="DA88" s="423"/>
      <c r="DB88" s="423"/>
      <c r="DC88" s="423"/>
      <c r="DD88" s="423"/>
      <c r="DE88" s="423"/>
      <c r="DF88" s="423"/>
      <c r="DG88" s="423"/>
      <c r="DH88" s="423"/>
      <c r="DI88" s="423"/>
      <c r="DJ88" s="423"/>
      <c r="DK88" s="423"/>
      <c r="DL88" s="423"/>
      <c r="DM88" s="423"/>
      <c r="DN88" s="423"/>
      <c r="DO88" s="423"/>
      <c r="DP88" s="423"/>
      <c r="DQ88" s="423"/>
      <c r="DR88" s="423"/>
      <c r="DS88" s="423"/>
      <c r="DT88" s="423"/>
      <c r="DU88" s="423"/>
      <c r="DV88" s="423"/>
      <c r="DW88" s="423"/>
      <c r="DX88" s="423"/>
      <c r="DY88" s="423"/>
      <c r="DZ88" s="423"/>
      <c r="EA88" s="423"/>
      <c r="EB88" s="423"/>
      <c r="EC88" s="423"/>
      <c r="ED88" s="423"/>
      <c r="EE88" s="423"/>
      <c r="EF88" s="423"/>
      <c r="EG88" s="423"/>
      <c r="EH88" s="423"/>
      <c r="EI88" s="423"/>
      <c r="EJ88" s="423"/>
      <c r="EK88" s="423"/>
      <c r="EL88" s="423"/>
      <c r="EM88" s="423"/>
      <c r="EN88" s="423"/>
      <c r="EO88" s="423"/>
      <c r="EP88" s="423"/>
      <c r="EQ88" s="423"/>
      <c r="ER88" s="423"/>
      <c r="ES88" s="423"/>
      <c r="ET88" s="423"/>
      <c r="EU88" s="423"/>
      <c r="EV88" s="423"/>
      <c r="EW88" s="423"/>
      <c r="EX88" s="423"/>
      <c r="EY88" s="423"/>
      <c r="EZ88" s="423"/>
      <c r="FA88" s="423"/>
      <c r="FB88" s="423"/>
      <c r="FC88" s="423"/>
      <c r="FD88" s="423"/>
      <c r="FE88" s="423"/>
      <c r="FF88" s="423"/>
      <c r="FG88" s="423"/>
      <c r="FH88" s="423"/>
      <c r="FI88" s="423"/>
      <c r="FJ88" s="423"/>
      <c r="FK88" s="423"/>
      <c r="FL88" s="423"/>
      <c r="FM88" s="423"/>
      <c r="FN88" s="423"/>
      <c r="FO88" s="423"/>
      <c r="FP88" s="423"/>
      <c r="FQ88" s="423"/>
      <c r="FR88" s="423"/>
      <c r="FS88" s="423"/>
      <c r="FT88" s="423"/>
      <c r="FU88" s="423"/>
      <c r="FV88" s="423"/>
      <c r="FW88" s="423"/>
      <c r="FX88" s="423"/>
      <c r="FY88" s="423"/>
      <c r="FZ88" s="423"/>
      <c r="GA88" s="423"/>
      <c r="GB88" s="423"/>
      <c r="GC88" s="423"/>
      <c r="GD88" s="423"/>
      <c r="GE88" s="423"/>
      <c r="GF88" s="423"/>
      <c r="GG88" s="423"/>
      <c r="GH88" s="423"/>
      <c r="GI88" s="423"/>
      <c r="GJ88" s="423"/>
      <c r="GK88" s="423"/>
      <c r="GL88" s="423"/>
      <c r="GM88" s="423"/>
      <c r="GN88" s="423"/>
      <c r="GO88" s="423"/>
      <c r="GP88" s="423"/>
      <c r="GQ88" s="423"/>
      <c r="GR88" s="423"/>
      <c r="GS88" s="423"/>
      <c r="GT88" s="423"/>
      <c r="GU88" s="423"/>
      <c r="GV88" s="423"/>
      <c r="GW88" s="423"/>
      <c r="GX88" s="423"/>
      <c r="GY88" s="423"/>
      <c r="GZ88" s="423"/>
      <c r="HA88" s="423"/>
      <c r="HB88" s="423"/>
      <c r="HC88" s="423"/>
      <c r="HD88" s="423"/>
      <c r="HE88" s="423"/>
      <c r="HF88" s="423"/>
      <c r="HG88" s="423"/>
      <c r="HH88" s="423"/>
      <c r="HI88" s="423"/>
      <c r="HJ88" s="423"/>
      <c r="HK88" s="423"/>
      <c r="HL88" s="423"/>
      <c r="HM88" s="423"/>
      <c r="HN88" s="423"/>
      <c r="HO88" s="423"/>
      <c r="HP88" s="423"/>
      <c r="HQ88" s="423"/>
      <c r="HR88" s="423"/>
      <c r="HS88" s="423"/>
      <c r="HT88" s="423"/>
      <c r="HU88" s="423"/>
      <c r="HV88" s="423"/>
      <c r="HW88" s="423"/>
      <c r="HX88" s="423"/>
      <c r="HY88" s="423"/>
      <c r="HZ88" s="423"/>
      <c r="IA88" s="423"/>
      <c r="IB88" s="423"/>
      <c r="IC88" s="423"/>
      <c r="ID88" s="423"/>
      <c r="IE88" s="423"/>
      <c r="IF88" s="423"/>
      <c r="IG88" s="423"/>
      <c r="IH88" s="423"/>
      <c r="II88" s="423"/>
      <c r="IJ88" s="423"/>
      <c r="IK88" s="423"/>
      <c r="IL88" s="423"/>
      <c r="IM88" s="423"/>
      <c r="IN88" s="423"/>
      <c r="IO88" s="423"/>
      <c r="IP88" s="423"/>
      <c r="IQ88" s="423"/>
    </row>
    <row r="89" spans="1:251" ht="23.45" customHeight="1">
      <c r="A89" s="249"/>
      <c r="B89" s="357"/>
      <c r="C89" s="32"/>
      <c r="D89" s="724"/>
      <c r="E89" s="725"/>
      <c r="F89" s="725"/>
      <c r="G89" s="725"/>
      <c r="H89" s="725"/>
      <c r="I89" s="725"/>
      <c r="J89" s="725"/>
      <c r="K89" s="725"/>
      <c r="L89" s="726"/>
      <c r="M89" s="33"/>
      <c r="N89" s="143"/>
      <c r="O89" s="223" t="str">
        <f t="shared" si="1"/>
        <v/>
      </c>
      <c r="P89" s="53"/>
      <c r="Q89" s="433"/>
      <c r="R89" s="424"/>
      <c r="S89" s="424"/>
      <c r="T89" s="424"/>
      <c r="U89" s="424"/>
      <c r="V89" s="424"/>
      <c r="W89" s="424"/>
      <c r="X89" s="424"/>
      <c r="Y89" s="424"/>
      <c r="Z89" s="424"/>
      <c r="AA89" s="424"/>
      <c r="AB89" s="424"/>
      <c r="AC89" s="425"/>
      <c r="AD89" s="425"/>
      <c r="AE89" s="425"/>
      <c r="AF89" s="425"/>
      <c r="AG89" s="425"/>
      <c r="AH89" s="425"/>
      <c r="AI89" s="425"/>
      <c r="AJ89" s="425"/>
      <c r="AK89" s="425"/>
      <c r="AL89" s="425"/>
      <c r="AM89" s="425"/>
      <c r="AN89" s="425"/>
      <c r="AO89" s="425"/>
      <c r="AP89" s="425"/>
      <c r="AQ89" s="425"/>
      <c r="AR89" s="423"/>
      <c r="AS89" s="423"/>
      <c r="AT89" s="423"/>
      <c r="AU89" s="423"/>
      <c r="AV89" s="423"/>
      <c r="AW89" s="423"/>
      <c r="AX89" s="423"/>
      <c r="AY89" s="423"/>
      <c r="AZ89" s="423"/>
      <c r="BA89" s="423"/>
      <c r="BB89" s="423"/>
      <c r="BC89" s="423"/>
      <c r="BD89" s="423"/>
      <c r="BE89" s="423"/>
      <c r="BF89" s="423"/>
      <c r="BG89" s="423"/>
      <c r="BH89" s="423"/>
      <c r="BI89" s="423"/>
      <c r="BJ89" s="423"/>
      <c r="BK89" s="423"/>
      <c r="BL89" s="423"/>
      <c r="BM89" s="423"/>
      <c r="BN89" s="423"/>
      <c r="BO89" s="423"/>
      <c r="BP89" s="423"/>
      <c r="BQ89" s="423"/>
      <c r="BR89" s="423"/>
      <c r="BS89" s="423"/>
      <c r="BT89" s="423"/>
      <c r="BU89" s="423"/>
      <c r="BV89" s="423"/>
      <c r="BW89" s="423"/>
      <c r="BX89" s="423"/>
      <c r="BY89" s="423"/>
      <c r="BZ89" s="423"/>
      <c r="CA89" s="423"/>
      <c r="CB89" s="423"/>
      <c r="CC89" s="423"/>
      <c r="CD89" s="423"/>
      <c r="CE89" s="423"/>
      <c r="CF89" s="423"/>
      <c r="CG89" s="423"/>
      <c r="CH89" s="423"/>
      <c r="CI89" s="423"/>
      <c r="CJ89" s="423"/>
      <c r="CK89" s="423"/>
      <c r="CL89" s="423"/>
      <c r="CM89" s="423"/>
      <c r="CN89" s="423"/>
      <c r="CO89" s="423"/>
      <c r="CP89" s="423"/>
      <c r="CQ89" s="423"/>
      <c r="CR89" s="423"/>
      <c r="CS89" s="423"/>
      <c r="CT89" s="423"/>
      <c r="CU89" s="423"/>
      <c r="CV89" s="423"/>
      <c r="CW89" s="423"/>
      <c r="CX89" s="423"/>
      <c r="CY89" s="423"/>
      <c r="CZ89" s="423"/>
      <c r="DA89" s="423"/>
      <c r="DB89" s="423"/>
      <c r="DC89" s="423"/>
      <c r="DD89" s="423"/>
      <c r="DE89" s="423"/>
      <c r="DF89" s="423"/>
      <c r="DG89" s="423"/>
      <c r="DH89" s="423"/>
      <c r="DI89" s="423"/>
      <c r="DJ89" s="423"/>
      <c r="DK89" s="423"/>
      <c r="DL89" s="423"/>
      <c r="DM89" s="423"/>
      <c r="DN89" s="423"/>
      <c r="DO89" s="423"/>
      <c r="DP89" s="423"/>
      <c r="DQ89" s="423"/>
      <c r="DR89" s="423"/>
      <c r="DS89" s="423"/>
      <c r="DT89" s="423"/>
      <c r="DU89" s="423"/>
      <c r="DV89" s="423"/>
      <c r="DW89" s="423"/>
      <c r="DX89" s="423"/>
      <c r="DY89" s="423"/>
      <c r="DZ89" s="423"/>
      <c r="EA89" s="423"/>
      <c r="EB89" s="423"/>
      <c r="EC89" s="423"/>
      <c r="ED89" s="423"/>
      <c r="EE89" s="423"/>
      <c r="EF89" s="423"/>
      <c r="EG89" s="423"/>
      <c r="EH89" s="423"/>
      <c r="EI89" s="423"/>
      <c r="EJ89" s="423"/>
      <c r="EK89" s="423"/>
      <c r="EL89" s="423"/>
      <c r="EM89" s="423"/>
      <c r="EN89" s="423"/>
      <c r="EO89" s="423"/>
      <c r="EP89" s="423"/>
      <c r="EQ89" s="423"/>
      <c r="ER89" s="423"/>
      <c r="ES89" s="423"/>
      <c r="ET89" s="423"/>
      <c r="EU89" s="423"/>
      <c r="EV89" s="423"/>
      <c r="EW89" s="423"/>
      <c r="EX89" s="423"/>
      <c r="EY89" s="423"/>
      <c r="EZ89" s="423"/>
      <c r="FA89" s="423"/>
      <c r="FB89" s="423"/>
      <c r="FC89" s="423"/>
      <c r="FD89" s="423"/>
      <c r="FE89" s="423"/>
      <c r="FF89" s="423"/>
      <c r="FG89" s="423"/>
      <c r="FH89" s="423"/>
      <c r="FI89" s="423"/>
      <c r="FJ89" s="423"/>
      <c r="FK89" s="423"/>
      <c r="FL89" s="423"/>
      <c r="FM89" s="423"/>
      <c r="FN89" s="423"/>
      <c r="FO89" s="423"/>
      <c r="FP89" s="423"/>
      <c r="FQ89" s="423"/>
      <c r="FR89" s="423"/>
      <c r="FS89" s="423"/>
      <c r="FT89" s="423"/>
      <c r="FU89" s="423"/>
      <c r="FV89" s="423"/>
      <c r="FW89" s="423"/>
      <c r="FX89" s="423"/>
      <c r="FY89" s="423"/>
      <c r="FZ89" s="423"/>
      <c r="GA89" s="423"/>
      <c r="GB89" s="423"/>
      <c r="GC89" s="423"/>
      <c r="GD89" s="423"/>
      <c r="GE89" s="423"/>
      <c r="GF89" s="423"/>
      <c r="GG89" s="423"/>
      <c r="GH89" s="423"/>
      <c r="GI89" s="423"/>
      <c r="GJ89" s="423"/>
      <c r="GK89" s="423"/>
      <c r="GL89" s="423"/>
      <c r="GM89" s="423"/>
      <c r="GN89" s="423"/>
      <c r="GO89" s="423"/>
      <c r="GP89" s="423"/>
      <c r="GQ89" s="423"/>
      <c r="GR89" s="423"/>
      <c r="GS89" s="423"/>
      <c r="GT89" s="423"/>
      <c r="GU89" s="423"/>
      <c r="GV89" s="423"/>
      <c r="GW89" s="423"/>
      <c r="GX89" s="423"/>
      <c r="GY89" s="423"/>
      <c r="GZ89" s="423"/>
      <c r="HA89" s="423"/>
      <c r="HB89" s="423"/>
      <c r="HC89" s="423"/>
      <c r="HD89" s="423"/>
      <c r="HE89" s="423"/>
      <c r="HF89" s="423"/>
      <c r="HG89" s="423"/>
      <c r="HH89" s="423"/>
      <c r="HI89" s="423"/>
      <c r="HJ89" s="423"/>
      <c r="HK89" s="423"/>
      <c r="HL89" s="423"/>
      <c r="HM89" s="423"/>
      <c r="HN89" s="423"/>
      <c r="HO89" s="423"/>
      <c r="HP89" s="423"/>
      <c r="HQ89" s="423"/>
      <c r="HR89" s="423"/>
      <c r="HS89" s="423"/>
      <c r="HT89" s="423"/>
      <c r="HU89" s="423"/>
      <c r="HV89" s="423"/>
      <c r="HW89" s="423"/>
      <c r="HX89" s="423"/>
      <c r="HY89" s="423"/>
      <c r="HZ89" s="423"/>
      <c r="IA89" s="423"/>
      <c r="IB89" s="423"/>
      <c r="IC89" s="423"/>
      <c r="ID89" s="423"/>
      <c r="IE89" s="423"/>
      <c r="IF89" s="423"/>
      <c r="IG89" s="423"/>
      <c r="IH89" s="423"/>
      <c r="II89" s="423"/>
      <c r="IJ89" s="423"/>
      <c r="IK89" s="423"/>
      <c r="IL89" s="423"/>
      <c r="IM89" s="423"/>
      <c r="IN89" s="423"/>
      <c r="IO89" s="423"/>
      <c r="IP89" s="423"/>
      <c r="IQ89" s="423"/>
    </row>
    <row r="90" spans="1:251" ht="23.45" customHeight="1">
      <c r="A90" s="249"/>
      <c r="B90" s="357"/>
      <c r="C90" s="32"/>
      <c r="D90" s="724"/>
      <c r="E90" s="725"/>
      <c r="F90" s="725"/>
      <c r="G90" s="725"/>
      <c r="H90" s="725"/>
      <c r="I90" s="725"/>
      <c r="J90" s="725"/>
      <c r="K90" s="725"/>
      <c r="L90" s="726"/>
      <c r="M90" s="33"/>
      <c r="N90" s="143"/>
      <c r="O90" s="223" t="str">
        <f t="shared" si="1"/>
        <v/>
      </c>
      <c r="P90" s="53"/>
      <c r="Q90" s="433"/>
      <c r="R90" s="424"/>
      <c r="S90" s="424"/>
      <c r="T90" s="424"/>
      <c r="U90" s="424"/>
      <c r="V90" s="424"/>
      <c r="W90" s="424"/>
      <c r="X90" s="424"/>
      <c r="Y90" s="424"/>
      <c r="Z90" s="424"/>
      <c r="AA90" s="424"/>
      <c r="AB90" s="424"/>
      <c r="AC90" s="425"/>
      <c r="AD90" s="425"/>
      <c r="AE90" s="425"/>
      <c r="AF90" s="425"/>
      <c r="AG90" s="425"/>
      <c r="AH90" s="425"/>
      <c r="AI90" s="425"/>
      <c r="AJ90" s="425"/>
      <c r="AK90" s="425"/>
      <c r="AL90" s="425"/>
      <c r="AM90" s="425"/>
      <c r="AN90" s="425"/>
      <c r="AO90" s="425"/>
      <c r="AP90" s="425"/>
      <c r="AQ90" s="425"/>
      <c r="AR90" s="423"/>
      <c r="AS90" s="423"/>
      <c r="AT90" s="423"/>
      <c r="AU90" s="423"/>
      <c r="AV90" s="423"/>
      <c r="AW90" s="423"/>
      <c r="AX90" s="423"/>
      <c r="AY90" s="423"/>
      <c r="AZ90" s="423"/>
      <c r="BA90" s="423"/>
      <c r="BB90" s="423"/>
      <c r="BC90" s="423"/>
      <c r="BD90" s="423"/>
      <c r="BE90" s="423"/>
      <c r="BF90" s="423"/>
      <c r="BG90" s="423"/>
      <c r="BH90" s="423"/>
      <c r="BI90" s="423"/>
      <c r="BJ90" s="423"/>
      <c r="BK90" s="423"/>
      <c r="BL90" s="423"/>
      <c r="BM90" s="423"/>
      <c r="BN90" s="423"/>
      <c r="BO90" s="423"/>
      <c r="BP90" s="423"/>
      <c r="BQ90" s="423"/>
      <c r="BR90" s="423"/>
      <c r="BS90" s="423"/>
      <c r="BT90" s="423"/>
      <c r="BU90" s="423"/>
      <c r="BV90" s="423"/>
      <c r="BW90" s="423"/>
      <c r="BX90" s="423"/>
      <c r="BY90" s="423"/>
      <c r="BZ90" s="423"/>
      <c r="CA90" s="423"/>
      <c r="CB90" s="423"/>
      <c r="CC90" s="423"/>
      <c r="CD90" s="423"/>
      <c r="CE90" s="423"/>
      <c r="CF90" s="423"/>
      <c r="CG90" s="423"/>
      <c r="CH90" s="423"/>
      <c r="CI90" s="423"/>
      <c r="CJ90" s="423"/>
      <c r="CK90" s="423"/>
      <c r="CL90" s="423"/>
      <c r="CM90" s="423"/>
      <c r="CN90" s="423"/>
      <c r="CO90" s="423"/>
      <c r="CP90" s="423"/>
      <c r="CQ90" s="423"/>
      <c r="CR90" s="423"/>
      <c r="CS90" s="423"/>
      <c r="CT90" s="423"/>
      <c r="CU90" s="423"/>
      <c r="CV90" s="423"/>
      <c r="CW90" s="423"/>
      <c r="CX90" s="423"/>
      <c r="CY90" s="423"/>
      <c r="CZ90" s="423"/>
      <c r="DA90" s="423"/>
      <c r="DB90" s="423"/>
      <c r="DC90" s="423"/>
      <c r="DD90" s="423"/>
      <c r="DE90" s="423"/>
      <c r="DF90" s="423"/>
      <c r="DG90" s="423"/>
      <c r="DH90" s="423"/>
      <c r="DI90" s="423"/>
      <c r="DJ90" s="423"/>
      <c r="DK90" s="423"/>
      <c r="DL90" s="423"/>
      <c r="DM90" s="423"/>
      <c r="DN90" s="423"/>
      <c r="DO90" s="423"/>
      <c r="DP90" s="423"/>
      <c r="DQ90" s="423"/>
      <c r="DR90" s="423"/>
      <c r="DS90" s="423"/>
      <c r="DT90" s="423"/>
      <c r="DU90" s="423"/>
      <c r="DV90" s="423"/>
      <c r="DW90" s="423"/>
      <c r="DX90" s="423"/>
      <c r="DY90" s="423"/>
      <c r="DZ90" s="423"/>
      <c r="EA90" s="423"/>
      <c r="EB90" s="423"/>
      <c r="EC90" s="423"/>
      <c r="ED90" s="423"/>
      <c r="EE90" s="423"/>
      <c r="EF90" s="423"/>
      <c r="EG90" s="423"/>
      <c r="EH90" s="423"/>
      <c r="EI90" s="423"/>
      <c r="EJ90" s="423"/>
      <c r="EK90" s="423"/>
      <c r="EL90" s="423"/>
      <c r="EM90" s="423"/>
      <c r="EN90" s="423"/>
      <c r="EO90" s="423"/>
      <c r="EP90" s="423"/>
      <c r="EQ90" s="423"/>
      <c r="ER90" s="423"/>
      <c r="ES90" s="423"/>
      <c r="ET90" s="423"/>
      <c r="EU90" s="423"/>
      <c r="EV90" s="423"/>
      <c r="EW90" s="423"/>
      <c r="EX90" s="423"/>
      <c r="EY90" s="423"/>
      <c r="EZ90" s="423"/>
      <c r="FA90" s="423"/>
      <c r="FB90" s="423"/>
      <c r="FC90" s="423"/>
      <c r="FD90" s="423"/>
      <c r="FE90" s="423"/>
      <c r="FF90" s="423"/>
      <c r="FG90" s="423"/>
      <c r="FH90" s="423"/>
      <c r="FI90" s="423"/>
      <c r="FJ90" s="423"/>
      <c r="FK90" s="423"/>
      <c r="FL90" s="423"/>
      <c r="FM90" s="423"/>
      <c r="FN90" s="423"/>
      <c r="FO90" s="423"/>
      <c r="FP90" s="423"/>
      <c r="FQ90" s="423"/>
      <c r="FR90" s="423"/>
      <c r="FS90" s="423"/>
      <c r="FT90" s="423"/>
      <c r="FU90" s="423"/>
      <c r="FV90" s="423"/>
      <c r="FW90" s="423"/>
      <c r="FX90" s="423"/>
      <c r="FY90" s="423"/>
      <c r="FZ90" s="423"/>
      <c r="GA90" s="423"/>
      <c r="GB90" s="423"/>
      <c r="GC90" s="423"/>
      <c r="GD90" s="423"/>
      <c r="GE90" s="423"/>
      <c r="GF90" s="423"/>
      <c r="GG90" s="423"/>
      <c r="GH90" s="423"/>
      <c r="GI90" s="423"/>
      <c r="GJ90" s="423"/>
      <c r="GK90" s="423"/>
      <c r="GL90" s="423"/>
      <c r="GM90" s="423"/>
      <c r="GN90" s="423"/>
      <c r="GO90" s="423"/>
      <c r="GP90" s="423"/>
      <c r="GQ90" s="423"/>
      <c r="GR90" s="423"/>
      <c r="GS90" s="423"/>
      <c r="GT90" s="423"/>
      <c r="GU90" s="423"/>
      <c r="GV90" s="423"/>
      <c r="GW90" s="423"/>
      <c r="GX90" s="423"/>
      <c r="GY90" s="423"/>
      <c r="GZ90" s="423"/>
      <c r="HA90" s="423"/>
      <c r="HB90" s="423"/>
      <c r="HC90" s="423"/>
      <c r="HD90" s="423"/>
      <c r="HE90" s="423"/>
      <c r="HF90" s="423"/>
      <c r="HG90" s="423"/>
      <c r="HH90" s="423"/>
      <c r="HI90" s="423"/>
      <c r="HJ90" s="423"/>
      <c r="HK90" s="423"/>
      <c r="HL90" s="423"/>
      <c r="HM90" s="423"/>
      <c r="HN90" s="423"/>
      <c r="HO90" s="423"/>
      <c r="HP90" s="423"/>
      <c r="HQ90" s="423"/>
      <c r="HR90" s="423"/>
      <c r="HS90" s="423"/>
      <c r="HT90" s="423"/>
      <c r="HU90" s="423"/>
      <c r="HV90" s="423"/>
      <c r="HW90" s="423"/>
      <c r="HX90" s="423"/>
      <c r="HY90" s="423"/>
      <c r="HZ90" s="423"/>
      <c r="IA90" s="423"/>
      <c r="IB90" s="423"/>
      <c r="IC90" s="423"/>
      <c r="ID90" s="423"/>
      <c r="IE90" s="423"/>
      <c r="IF90" s="423"/>
      <c r="IG90" s="423"/>
      <c r="IH90" s="423"/>
      <c r="II90" s="423"/>
      <c r="IJ90" s="423"/>
      <c r="IK90" s="423"/>
      <c r="IL90" s="423"/>
      <c r="IM90" s="423"/>
      <c r="IN90" s="423"/>
      <c r="IO90" s="423"/>
      <c r="IP90" s="423"/>
      <c r="IQ90" s="423"/>
    </row>
    <row r="91" spans="1:251" ht="23.45" customHeight="1">
      <c r="A91" s="249"/>
      <c r="B91" s="357"/>
      <c r="C91" s="32"/>
      <c r="D91" s="724"/>
      <c r="E91" s="725"/>
      <c r="F91" s="725"/>
      <c r="G91" s="725"/>
      <c r="H91" s="725"/>
      <c r="I91" s="725"/>
      <c r="J91" s="725"/>
      <c r="K91" s="725"/>
      <c r="L91" s="726"/>
      <c r="M91" s="33"/>
      <c r="N91" s="143"/>
      <c r="O91" s="223" t="str">
        <f t="shared" si="1"/>
        <v/>
      </c>
      <c r="P91" s="53"/>
      <c r="Q91" s="433"/>
      <c r="R91" s="424"/>
      <c r="S91" s="424"/>
      <c r="T91" s="424"/>
      <c r="U91" s="424"/>
      <c r="V91" s="424"/>
      <c r="W91" s="424"/>
      <c r="X91" s="424"/>
      <c r="Y91" s="424"/>
      <c r="Z91" s="424"/>
      <c r="AA91" s="424"/>
      <c r="AB91" s="424"/>
      <c r="AC91" s="425"/>
      <c r="AD91" s="425"/>
      <c r="AE91" s="425"/>
      <c r="AF91" s="425"/>
      <c r="AG91" s="425"/>
      <c r="AH91" s="425"/>
      <c r="AI91" s="425"/>
      <c r="AJ91" s="425"/>
      <c r="AK91" s="425"/>
      <c r="AL91" s="425"/>
      <c r="AM91" s="425"/>
      <c r="AN91" s="425"/>
      <c r="AO91" s="425"/>
      <c r="AP91" s="425"/>
      <c r="AQ91" s="425"/>
      <c r="AR91" s="423"/>
      <c r="AS91" s="423"/>
      <c r="AT91" s="423"/>
      <c r="AU91" s="423"/>
      <c r="AV91" s="423"/>
      <c r="AW91" s="423"/>
      <c r="AX91" s="423"/>
      <c r="AY91" s="423"/>
      <c r="AZ91" s="423"/>
      <c r="BA91" s="423"/>
      <c r="BB91" s="423"/>
      <c r="BC91" s="423"/>
      <c r="BD91" s="423"/>
      <c r="BE91" s="423"/>
      <c r="BF91" s="423"/>
      <c r="BG91" s="423"/>
      <c r="BH91" s="423"/>
      <c r="BI91" s="423"/>
      <c r="BJ91" s="423"/>
      <c r="BK91" s="423"/>
      <c r="BL91" s="423"/>
      <c r="BM91" s="423"/>
      <c r="BN91" s="423"/>
      <c r="BO91" s="423"/>
      <c r="BP91" s="423"/>
      <c r="BQ91" s="423"/>
      <c r="BR91" s="423"/>
      <c r="BS91" s="423"/>
      <c r="BT91" s="423"/>
      <c r="BU91" s="423"/>
      <c r="BV91" s="423"/>
      <c r="BW91" s="423"/>
      <c r="BX91" s="423"/>
      <c r="BY91" s="423"/>
      <c r="BZ91" s="423"/>
      <c r="CA91" s="423"/>
      <c r="CB91" s="423"/>
      <c r="CC91" s="423"/>
      <c r="CD91" s="423"/>
      <c r="CE91" s="423"/>
      <c r="CF91" s="423"/>
      <c r="CG91" s="423"/>
      <c r="CH91" s="423"/>
      <c r="CI91" s="423"/>
      <c r="CJ91" s="423"/>
      <c r="CK91" s="423"/>
      <c r="CL91" s="423"/>
      <c r="CM91" s="423"/>
      <c r="CN91" s="423"/>
      <c r="CO91" s="423"/>
      <c r="CP91" s="423"/>
      <c r="CQ91" s="423"/>
      <c r="CR91" s="423"/>
      <c r="CS91" s="423"/>
      <c r="CT91" s="423"/>
      <c r="CU91" s="423"/>
      <c r="CV91" s="423"/>
      <c r="CW91" s="423"/>
      <c r="CX91" s="423"/>
      <c r="CY91" s="423"/>
      <c r="CZ91" s="423"/>
      <c r="DA91" s="423"/>
      <c r="DB91" s="423"/>
      <c r="DC91" s="423"/>
      <c r="DD91" s="423"/>
      <c r="DE91" s="423"/>
      <c r="DF91" s="423"/>
      <c r="DG91" s="423"/>
      <c r="DH91" s="423"/>
      <c r="DI91" s="423"/>
      <c r="DJ91" s="423"/>
      <c r="DK91" s="423"/>
      <c r="DL91" s="423"/>
      <c r="DM91" s="423"/>
      <c r="DN91" s="423"/>
      <c r="DO91" s="423"/>
      <c r="DP91" s="423"/>
      <c r="DQ91" s="423"/>
      <c r="DR91" s="423"/>
      <c r="DS91" s="423"/>
      <c r="DT91" s="423"/>
      <c r="DU91" s="423"/>
      <c r="DV91" s="423"/>
      <c r="DW91" s="423"/>
      <c r="DX91" s="423"/>
      <c r="DY91" s="423"/>
      <c r="DZ91" s="423"/>
      <c r="EA91" s="423"/>
      <c r="EB91" s="423"/>
      <c r="EC91" s="423"/>
      <c r="ED91" s="423"/>
      <c r="EE91" s="423"/>
      <c r="EF91" s="423"/>
      <c r="EG91" s="423"/>
      <c r="EH91" s="423"/>
      <c r="EI91" s="423"/>
      <c r="EJ91" s="423"/>
      <c r="EK91" s="423"/>
      <c r="EL91" s="423"/>
      <c r="EM91" s="423"/>
      <c r="EN91" s="423"/>
      <c r="EO91" s="423"/>
      <c r="EP91" s="423"/>
      <c r="EQ91" s="423"/>
      <c r="ER91" s="423"/>
      <c r="ES91" s="423"/>
      <c r="ET91" s="423"/>
      <c r="EU91" s="423"/>
      <c r="EV91" s="423"/>
      <c r="EW91" s="423"/>
      <c r="EX91" s="423"/>
      <c r="EY91" s="423"/>
      <c r="EZ91" s="423"/>
      <c r="FA91" s="423"/>
      <c r="FB91" s="423"/>
      <c r="FC91" s="423"/>
      <c r="FD91" s="423"/>
      <c r="FE91" s="423"/>
      <c r="FF91" s="423"/>
      <c r="FG91" s="423"/>
      <c r="FH91" s="423"/>
      <c r="FI91" s="423"/>
      <c r="FJ91" s="423"/>
      <c r="FK91" s="423"/>
      <c r="FL91" s="423"/>
      <c r="FM91" s="423"/>
      <c r="FN91" s="423"/>
      <c r="FO91" s="423"/>
      <c r="FP91" s="423"/>
      <c r="FQ91" s="423"/>
      <c r="FR91" s="423"/>
      <c r="FS91" s="423"/>
      <c r="FT91" s="423"/>
      <c r="FU91" s="423"/>
      <c r="FV91" s="423"/>
      <c r="FW91" s="423"/>
      <c r="FX91" s="423"/>
      <c r="FY91" s="423"/>
      <c r="FZ91" s="423"/>
      <c r="GA91" s="423"/>
      <c r="GB91" s="423"/>
      <c r="GC91" s="423"/>
      <c r="GD91" s="423"/>
      <c r="GE91" s="423"/>
      <c r="GF91" s="423"/>
      <c r="GG91" s="423"/>
      <c r="GH91" s="423"/>
      <c r="GI91" s="423"/>
      <c r="GJ91" s="423"/>
      <c r="GK91" s="423"/>
      <c r="GL91" s="423"/>
      <c r="GM91" s="423"/>
      <c r="GN91" s="423"/>
      <c r="GO91" s="423"/>
      <c r="GP91" s="423"/>
      <c r="GQ91" s="423"/>
      <c r="GR91" s="423"/>
      <c r="GS91" s="423"/>
      <c r="GT91" s="423"/>
      <c r="GU91" s="423"/>
      <c r="GV91" s="423"/>
      <c r="GW91" s="423"/>
      <c r="GX91" s="423"/>
      <c r="GY91" s="423"/>
      <c r="GZ91" s="423"/>
      <c r="HA91" s="423"/>
      <c r="HB91" s="423"/>
      <c r="HC91" s="423"/>
      <c r="HD91" s="423"/>
      <c r="HE91" s="423"/>
      <c r="HF91" s="423"/>
      <c r="HG91" s="423"/>
      <c r="HH91" s="423"/>
      <c r="HI91" s="423"/>
      <c r="HJ91" s="423"/>
      <c r="HK91" s="423"/>
      <c r="HL91" s="423"/>
      <c r="HM91" s="423"/>
      <c r="HN91" s="423"/>
      <c r="HO91" s="423"/>
      <c r="HP91" s="423"/>
      <c r="HQ91" s="423"/>
      <c r="HR91" s="423"/>
      <c r="HS91" s="423"/>
      <c r="HT91" s="423"/>
      <c r="HU91" s="423"/>
      <c r="HV91" s="423"/>
      <c r="HW91" s="423"/>
      <c r="HX91" s="423"/>
      <c r="HY91" s="423"/>
      <c r="HZ91" s="423"/>
      <c r="IA91" s="423"/>
      <c r="IB91" s="423"/>
      <c r="IC91" s="423"/>
      <c r="ID91" s="423"/>
      <c r="IE91" s="423"/>
      <c r="IF91" s="423"/>
      <c r="IG91" s="423"/>
      <c r="IH91" s="423"/>
      <c r="II91" s="423"/>
      <c r="IJ91" s="423"/>
      <c r="IK91" s="423"/>
      <c r="IL91" s="423"/>
      <c r="IM91" s="423"/>
      <c r="IN91" s="423"/>
      <c r="IO91" s="423"/>
      <c r="IP91" s="423"/>
      <c r="IQ91" s="423"/>
    </row>
    <row r="92" spans="1:251" ht="23.45" customHeight="1">
      <c r="A92" s="249"/>
      <c r="B92" s="357"/>
      <c r="C92" s="32"/>
      <c r="D92" s="724"/>
      <c r="E92" s="725"/>
      <c r="F92" s="725"/>
      <c r="G92" s="725"/>
      <c r="H92" s="725"/>
      <c r="I92" s="725"/>
      <c r="J92" s="725"/>
      <c r="K92" s="725"/>
      <c r="L92" s="726"/>
      <c r="M92" s="33"/>
      <c r="N92" s="143"/>
      <c r="O92" s="223" t="str">
        <f t="shared" si="1"/>
        <v/>
      </c>
      <c r="P92" s="53"/>
      <c r="Q92" s="433"/>
      <c r="R92" s="424"/>
      <c r="U92" s="424"/>
      <c r="V92" s="424"/>
      <c r="W92" s="424"/>
      <c r="X92" s="424"/>
      <c r="Y92" s="424"/>
      <c r="Z92" s="424"/>
      <c r="AA92" s="424"/>
      <c r="AB92" s="424"/>
      <c r="AC92" s="425"/>
      <c r="AD92" s="425"/>
      <c r="AE92" s="425"/>
      <c r="AF92" s="425"/>
      <c r="AG92" s="425"/>
      <c r="AH92" s="425"/>
      <c r="AI92" s="425"/>
      <c r="AJ92" s="425"/>
      <c r="AK92" s="425"/>
      <c r="AL92" s="425"/>
      <c r="AM92" s="425"/>
      <c r="AN92" s="425"/>
      <c r="AO92" s="425"/>
      <c r="AP92" s="425"/>
      <c r="AQ92" s="425"/>
      <c r="AR92" s="423"/>
      <c r="AS92" s="423"/>
      <c r="AT92" s="423"/>
      <c r="AU92" s="423"/>
      <c r="AV92" s="423"/>
      <c r="AW92" s="423"/>
      <c r="AX92" s="423"/>
      <c r="AY92" s="423"/>
      <c r="AZ92" s="423"/>
      <c r="BA92" s="423"/>
      <c r="BB92" s="423"/>
      <c r="BC92" s="423"/>
      <c r="BD92" s="423"/>
      <c r="BE92" s="423"/>
      <c r="BF92" s="423"/>
      <c r="BG92" s="423"/>
      <c r="BH92" s="423"/>
      <c r="BI92" s="423"/>
      <c r="BJ92" s="423"/>
      <c r="BK92" s="423"/>
      <c r="BL92" s="423"/>
      <c r="BM92" s="423"/>
      <c r="BN92" s="423"/>
      <c r="BO92" s="423"/>
      <c r="BP92" s="423"/>
      <c r="BQ92" s="423"/>
      <c r="BR92" s="423"/>
      <c r="BS92" s="423"/>
      <c r="BT92" s="423"/>
      <c r="BU92" s="423"/>
      <c r="BV92" s="423"/>
      <c r="BW92" s="423"/>
      <c r="BX92" s="423"/>
      <c r="BY92" s="423"/>
      <c r="BZ92" s="423"/>
      <c r="CA92" s="423"/>
      <c r="CB92" s="423"/>
      <c r="CC92" s="423"/>
      <c r="CD92" s="423"/>
      <c r="CE92" s="423"/>
      <c r="CF92" s="423"/>
      <c r="CG92" s="423"/>
      <c r="CH92" s="423"/>
      <c r="CI92" s="423"/>
      <c r="CJ92" s="423"/>
      <c r="CK92" s="423"/>
      <c r="CL92" s="423"/>
      <c r="CM92" s="423"/>
      <c r="CN92" s="423"/>
      <c r="CO92" s="423"/>
      <c r="CP92" s="423"/>
      <c r="CQ92" s="423"/>
      <c r="CR92" s="423"/>
      <c r="CS92" s="423"/>
      <c r="CT92" s="423"/>
      <c r="CU92" s="423"/>
      <c r="CV92" s="423"/>
      <c r="CW92" s="423"/>
      <c r="CX92" s="423"/>
      <c r="CY92" s="423"/>
      <c r="CZ92" s="423"/>
      <c r="DA92" s="423"/>
      <c r="DB92" s="423"/>
      <c r="DC92" s="423"/>
      <c r="DD92" s="423"/>
      <c r="DE92" s="423"/>
      <c r="DF92" s="423"/>
      <c r="DG92" s="423"/>
      <c r="DH92" s="423"/>
      <c r="DI92" s="423"/>
      <c r="DJ92" s="423"/>
      <c r="DK92" s="423"/>
      <c r="DL92" s="423"/>
      <c r="DM92" s="423"/>
      <c r="DN92" s="423"/>
      <c r="DO92" s="423"/>
      <c r="DP92" s="423"/>
      <c r="DQ92" s="423"/>
      <c r="DR92" s="423"/>
      <c r="DS92" s="423"/>
      <c r="DT92" s="423"/>
      <c r="DU92" s="423"/>
      <c r="DV92" s="423"/>
      <c r="DW92" s="423"/>
      <c r="DX92" s="423"/>
      <c r="DY92" s="423"/>
      <c r="DZ92" s="423"/>
      <c r="EA92" s="423"/>
      <c r="EB92" s="423"/>
      <c r="EC92" s="423"/>
      <c r="ED92" s="423"/>
      <c r="EE92" s="423"/>
      <c r="EF92" s="423"/>
      <c r="EG92" s="423"/>
      <c r="EH92" s="423"/>
      <c r="EI92" s="423"/>
      <c r="EJ92" s="423"/>
      <c r="EK92" s="423"/>
      <c r="EL92" s="423"/>
      <c r="EM92" s="423"/>
      <c r="EN92" s="423"/>
      <c r="EO92" s="423"/>
      <c r="EP92" s="423"/>
      <c r="EQ92" s="423"/>
      <c r="ER92" s="423"/>
      <c r="ES92" s="423"/>
      <c r="ET92" s="423"/>
      <c r="EU92" s="423"/>
      <c r="EV92" s="423"/>
      <c r="EW92" s="423"/>
      <c r="EX92" s="423"/>
      <c r="EY92" s="423"/>
      <c r="EZ92" s="423"/>
      <c r="FA92" s="423"/>
      <c r="FB92" s="423"/>
      <c r="FC92" s="423"/>
      <c r="FD92" s="423"/>
      <c r="FE92" s="423"/>
      <c r="FF92" s="423"/>
      <c r="FG92" s="423"/>
      <c r="FH92" s="423"/>
      <c r="FI92" s="423"/>
      <c r="FJ92" s="423"/>
      <c r="FK92" s="423"/>
      <c r="FL92" s="423"/>
      <c r="FM92" s="423"/>
      <c r="FN92" s="423"/>
      <c r="FO92" s="423"/>
      <c r="FP92" s="423"/>
      <c r="FQ92" s="423"/>
      <c r="FR92" s="423"/>
      <c r="FS92" s="423"/>
      <c r="FT92" s="423"/>
      <c r="FU92" s="423"/>
      <c r="FV92" s="423"/>
      <c r="FW92" s="423"/>
      <c r="FX92" s="423"/>
      <c r="FY92" s="423"/>
      <c r="FZ92" s="423"/>
      <c r="GA92" s="423"/>
      <c r="GB92" s="423"/>
      <c r="GC92" s="423"/>
      <c r="GD92" s="423"/>
      <c r="GE92" s="423"/>
      <c r="GF92" s="423"/>
      <c r="GG92" s="423"/>
      <c r="GH92" s="423"/>
      <c r="GI92" s="423"/>
      <c r="GJ92" s="423"/>
      <c r="GK92" s="423"/>
      <c r="GL92" s="423"/>
      <c r="GM92" s="423"/>
      <c r="GN92" s="423"/>
      <c r="GO92" s="423"/>
      <c r="GP92" s="423"/>
      <c r="GQ92" s="423"/>
      <c r="GR92" s="423"/>
      <c r="GS92" s="423"/>
      <c r="GT92" s="423"/>
      <c r="GU92" s="423"/>
      <c r="GV92" s="423"/>
      <c r="GW92" s="423"/>
      <c r="GX92" s="423"/>
      <c r="GY92" s="423"/>
      <c r="GZ92" s="423"/>
      <c r="HA92" s="423"/>
      <c r="HB92" s="423"/>
      <c r="HC92" s="423"/>
      <c r="HD92" s="423"/>
      <c r="HE92" s="423"/>
      <c r="HF92" s="423"/>
      <c r="HG92" s="423"/>
      <c r="HH92" s="423"/>
      <c r="HI92" s="423"/>
      <c r="HJ92" s="423"/>
      <c r="HK92" s="423"/>
      <c r="HL92" s="423"/>
      <c r="HM92" s="423"/>
      <c r="HN92" s="423"/>
      <c r="HO92" s="423"/>
      <c r="HP92" s="423"/>
      <c r="HQ92" s="423"/>
      <c r="HR92" s="423"/>
      <c r="HS92" s="423"/>
      <c r="HT92" s="423"/>
      <c r="HU92" s="423"/>
      <c r="HV92" s="423"/>
      <c r="HW92" s="423"/>
      <c r="HX92" s="423"/>
      <c r="HY92" s="423"/>
      <c r="HZ92" s="423"/>
      <c r="IA92" s="423"/>
      <c r="IB92" s="423"/>
      <c r="IC92" s="423"/>
      <c r="ID92" s="423"/>
      <c r="IE92" s="423"/>
      <c r="IF92" s="423"/>
      <c r="IG92" s="423"/>
      <c r="IH92" s="423"/>
      <c r="II92" s="423"/>
      <c r="IJ92" s="423"/>
      <c r="IK92" s="423"/>
      <c r="IL92" s="423"/>
      <c r="IM92" s="423"/>
      <c r="IN92" s="423"/>
      <c r="IO92" s="423"/>
      <c r="IP92" s="423"/>
      <c r="IQ92" s="423"/>
    </row>
    <row r="93" spans="1:251" ht="23.45" customHeight="1">
      <c r="A93" s="249"/>
      <c r="B93" s="357"/>
      <c r="C93" s="32"/>
      <c r="D93" s="724"/>
      <c r="E93" s="725"/>
      <c r="F93" s="725"/>
      <c r="G93" s="725"/>
      <c r="H93" s="725"/>
      <c r="I93" s="725"/>
      <c r="J93" s="725"/>
      <c r="K93" s="725"/>
      <c r="L93" s="726"/>
      <c r="M93" s="33"/>
      <c r="N93" s="143"/>
      <c r="O93" s="223" t="str">
        <f t="shared" si="1"/>
        <v/>
      </c>
      <c r="P93" s="53"/>
      <c r="Q93" s="433"/>
      <c r="R93" s="424"/>
      <c r="S93" s="424"/>
      <c r="T93" s="424"/>
      <c r="U93" s="424"/>
      <c r="V93" s="424"/>
      <c r="W93" s="424"/>
      <c r="X93" s="424"/>
      <c r="Y93" s="424"/>
      <c r="Z93" s="424"/>
      <c r="AA93" s="424"/>
      <c r="AB93" s="424"/>
      <c r="AC93" s="425"/>
      <c r="AD93" s="425"/>
      <c r="AE93" s="425"/>
      <c r="AF93" s="425"/>
      <c r="AG93" s="425"/>
      <c r="AH93" s="425"/>
      <c r="AI93" s="425"/>
      <c r="AJ93" s="425"/>
      <c r="AK93" s="425"/>
      <c r="AL93" s="425"/>
      <c r="AM93" s="425"/>
      <c r="AN93" s="425"/>
      <c r="AO93" s="425"/>
      <c r="AP93" s="425"/>
      <c r="AQ93" s="425"/>
      <c r="AR93" s="423"/>
      <c r="AS93" s="423"/>
      <c r="AT93" s="423"/>
      <c r="AU93" s="423"/>
      <c r="AV93" s="423"/>
      <c r="AW93" s="423"/>
      <c r="AX93" s="423"/>
      <c r="AY93" s="423"/>
      <c r="AZ93" s="423"/>
      <c r="BA93" s="423"/>
      <c r="BB93" s="423"/>
      <c r="BC93" s="423"/>
      <c r="BD93" s="423"/>
      <c r="BE93" s="423"/>
      <c r="BF93" s="423"/>
      <c r="BG93" s="423"/>
      <c r="BH93" s="423"/>
      <c r="BI93" s="423"/>
      <c r="BJ93" s="423"/>
      <c r="BK93" s="423"/>
      <c r="BL93" s="423"/>
      <c r="BM93" s="423"/>
      <c r="BN93" s="423"/>
      <c r="BO93" s="423"/>
      <c r="BP93" s="423"/>
      <c r="BQ93" s="423"/>
      <c r="BR93" s="423"/>
      <c r="BS93" s="423"/>
      <c r="BT93" s="423"/>
      <c r="BU93" s="423"/>
      <c r="BV93" s="423"/>
      <c r="BW93" s="423"/>
      <c r="BX93" s="423"/>
      <c r="BY93" s="423"/>
      <c r="BZ93" s="423"/>
      <c r="CA93" s="423"/>
      <c r="CB93" s="423"/>
      <c r="CC93" s="423"/>
      <c r="CD93" s="423"/>
      <c r="CE93" s="423"/>
      <c r="CF93" s="423"/>
      <c r="CG93" s="423"/>
      <c r="CH93" s="423"/>
      <c r="CI93" s="423"/>
      <c r="CJ93" s="423"/>
      <c r="CK93" s="423"/>
      <c r="CL93" s="423"/>
      <c r="CM93" s="423"/>
      <c r="CN93" s="423"/>
      <c r="CO93" s="423"/>
      <c r="CP93" s="423"/>
      <c r="CQ93" s="423"/>
      <c r="CR93" s="423"/>
      <c r="CS93" s="423"/>
      <c r="CT93" s="423"/>
      <c r="CU93" s="423"/>
      <c r="CV93" s="423"/>
      <c r="CW93" s="423"/>
      <c r="CX93" s="423"/>
      <c r="CY93" s="423"/>
      <c r="CZ93" s="423"/>
      <c r="DA93" s="423"/>
      <c r="DB93" s="423"/>
      <c r="DC93" s="423"/>
      <c r="DD93" s="423"/>
      <c r="DE93" s="423"/>
      <c r="DF93" s="423"/>
      <c r="DG93" s="423"/>
      <c r="DH93" s="423"/>
      <c r="DI93" s="423"/>
      <c r="DJ93" s="423"/>
      <c r="DK93" s="423"/>
      <c r="DL93" s="423"/>
      <c r="DM93" s="423"/>
      <c r="DN93" s="423"/>
      <c r="DO93" s="423"/>
      <c r="DP93" s="423"/>
      <c r="DQ93" s="423"/>
      <c r="DR93" s="423"/>
      <c r="DS93" s="423"/>
      <c r="DT93" s="423"/>
      <c r="DU93" s="423"/>
      <c r="DV93" s="423"/>
      <c r="DW93" s="423"/>
      <c r="DX93" s="423"/>
      <c r="DY93" s="423"/>
      <c r="DZ93" s="423"/>
      <c r="EA93" s="423"/>
      <c r="EB93" s="423"/>
      <c r="EC93" s="423"/>
      <c r="ED93" s="423"/>
      <c r="EE93" s="423"/>
      <c r="EF93" s="423"/>
      <c r="EG93" s="423"/>
      <c r="EH93" s="423"/>
      <c r="EI93" s="423"/>
      <c r="EJ93" s="423"/>
      <c r="EK93" s="423"/>
      <c r="EL93" s="423"/>
      <c r="EM93" s="423"/>
      <c r="EN93" s="423"/>
      <c r="EO93" s="423"/>
      <c r="EP93" s="423"/>
      <c r="EQ93" s="423"/>
      <c r="ER93" s="423"/>
      <c r="ES93" s="423"/>
      <c r="ET93" s="423"/>
      <c r="EU93" s="423"/>
      <c r="EV93" s="423"/>
      <c r="EW93" s="423"/>
      <c r="EX93" s="423"/>
      <c r="EY93" s="423"/>
      <c r="EZ93" s="423"/>
      <c r="FA93" s="423"/>
      <c r="FB93" s="423"/>
      <c r="FC93" s="423"/>
      <c r="FD93" s="423"/>
      <c r="FE93" s="423"/>
      <c r="FF93" s="423"/>
      <c r="FG93" s="423"/>
      <c r="FH93" s="423"/>
      <c r="FI93" s="423"/>
      <c r="FJ93" s="423"/>
      <c r="FK93" s="423"/>
      <c r="FL93" s="423"/>
      <c r="FM93" s="423"/>
      <c r="FN93" s="423"/>
      <c r="FO93" s="423"/>
      <c r="FP93" s="423"/>
      <c r="FQ93" s="423"/>
      <c r="FR93" s="423"/>
      <c r="FS93" s="423"/>
      <c r="FT93" s="423"/>
      <c r="FU93" s="423"/>
      <c r="FV93" s="423"/>
      <c r="FW93" s="423"/>
      <c r="FX93" s="423"/>
      <c r="FY93" s="423"/>
      <c r="FZ93" s="423"/>
      <c r="GA93" s="423"/>
      <c r="GB93" s="423"/>
      <c r="GC93" s="423"/>
      <c r="GD93" s="423"/>
      <c r="GE93" s="423"/>
      <c r="GF93" s="423"/>
      <c r="GG93" s="423"/>
      <c r="GH93" s="423"/>
      <c r="GI93" s="423"/>
      <c r="GJ93" s="423"/>
      <c r="GK93" s="423"/>
      <c r="GL93" s="423"/>
      <c r="GM93" s="423"/>
      <c r="GN93" s="423"/>
      <c r="GO93" s="423"/>
      <c r="GP93" s="423"/>
      <c r="GQ93" s="423"/>
      <c r="GR93" s="423"/>
      <c r="GS93" s="423"/>
      <c r="GT93" s="423"/>
      <c r="GU93" s="423"/>
      <c r="GV93" s="423"/>
      <c r="GW93" s="423"/>
      <c r="GX93" s="423"/>
      <c r="GY93" s="423"/>
      <c r="GZ93" s="423"/>
      <c r="HA93" s="423"/>
      <c r="HB93" s="423"/>
      <c r="HC93" s="423"/>
      <c r="HD93" s="423"/>
      <c r="HE93" s="423"/>
      <c r="HF93" s="423"/>
      <c r="HG93" s="423"/>
      <c r="HH93" s="423"/>
      <c r="HI93" s="423"/>
      <c r="HJ93" s="423"/>
      <c r="HK93" s="423"/>
      <c r="HL93" s="423"/>
      <c r="HM93" s="423"/>
      <c r="HN93" s="423"/>
      <c r="HO93" s="423"/>
      <c r="HP93" s="423"/>
      <c r="HQ93" s="423"/>
      <c r="HR93" s="423"/>
      <c r="HS93" s="423"/>
      <c r="HT93" s="423"/>
      <c r="HU93" s="423"/>
      <c r="HV93" s="423"/>
      <c r="HW93" s="423"/>
      <c r="HX93" s="423"/>
      <c r="HY93" s="423"/>
      <c r="HZ93" s="423"/>
      <c r="IA93" s="423"/>
      <c r="IB93" s="423"/>
      <c r="IC93" s="423"/>
      <c r="ID93" s="423"/>
      <c r="IE93" s="423"/>
      <c r="IF93" s="423"/>
      <c r="IG93" s="423"/>
      <c r="IH93" s="423"/>
      <c r="II93" s="423"/>
      <c r="IJ93" s="423"/>
      <c r="IK93" s="423"/>
      <c r="IL93" s="423"/>
      <c r="IM93" s="423"/>
      <c r="IN93" s="423"/>
      <c r="IO93" s="423"/>
      <c r="IP93" s="423"/>
      <c r="IQ93" s="423"/>
    </row>
    <row r="94" spans="1:251" ht="23.45" customHeight="1">
      <c r="A94" s="249"/>
      <c r="B94" s="357"/>
      <c r="C94" s="32"/>
      <c r="D94" s="724"/>
      <c r="E94" s="725"/>
      <c r="F94" s="725"/>
      <c r="G94" s="725"/>
      <c r="H94" s="725"/>
      <c r="I94" s="725"/>
      <c r="J94" s="725"/>
      <c r="K94" s="725"/>
      <c r="L94" s="726"/>
      <c r="M94" s="33"/>
      <c r="N94" s="143"/>
      <c r="O94" s="223" t="str">
        <f t="shared" si="1"/>
        <v/>
      </c>
      <c r="P94" s="53"/>
      <c r="Q94" s="433"/>
      <c r="R94" s="424"/>
      <c r="S94" s="424"/>
      <c r="T94" s="424"/>
      <c r="U94" s="424"/>
      <c r="V94" s="424"/>
      <c r="W94" s="424"/>
      <c r="X94" s="424"/>
      <c r="Y94" s="424"/>
      <c r="Z94" s="424"/>
      <c r="AA94" s="424"/>
      <c r="AB94" s="424"/>
      <c r="AC94" s="425"/>
      <c r="AD94" s="425"/>
      <c r="AE94" s="425"/>
      <c r="AF94" s="425"/>
      <c r="AG94" s="425"/>
      <c r="AH94" s="425"/>
      <c r="AI94" s="425"/>
      <c r="AJ94" s="425"/>
      <c r="AK94" s="425"/>
      <c r="AL94" s="425"/>
      <c r="AM94" s="425"/>
      <c r="AN94" s="425"/>
      <c r="AO94" s="425"/>
      <c r="AP94" s="425"/>
      <c r="AQ94" s="425"/>
      <c r="AR94" s="423"/>
      <c r="AS94" s="423"/>
      <c r="AT94" s="423"/>
      <c r="AU94" s="423"/>
      <c r="AV94" s="423"/>
      <c r="AW94" s="423"/>
      <c r="AX94" s="423"/>
      <c r="AY94" s="423"/>
      <c r="AZ94" s="423"/>
      <c r="BA94" s="423"/>
      <c r="BB94" s="423"/>
      <c r="BC94" s="423"/>
      <c r="BD94" s="423"/>
      <c r="BE94" s="423"/>
      <c r="BF94" s="423"/>
      <c r="BG94" s="423"/>
      <c r="BH94" s="423"/>
      <c r="BI94" s="423"/>
      <c r="BJ94" s="423"/>
      <c r="BK94" s="423"/>
      <c r="BL94" s="423"/>
      <c r="BM94" s="423"/>
      <c r="BN94" s="423"/>
      <c r="BO94" s="423"/>
      <c r="BP94" s="423"/>
      <c r="BQ94" s="423"/>
      <c r="BR94" s="423"/>
      <c r="BS94" s="423"/>
      <c r="BT94" s="423"/>
      <c r="BU94" s="423"/>
      <c r="BV94" s="423"/>
      <c r="BW94" s="423"/>
      <c r="BX94" s="423"/>
      <c r="BY94" s="423"/>
      <c r="BZ94" s="423"/>
      <c r="CA94" s="423"/>
      <c r="CB94" s="423"/>
      <c r="CC94" s="423"/>
      <c r="CD94" s="423"/>
      <c r="CE94" s="423"/>
      <c r="CF94" s="423"/>
      <c r="CG94" s="423"/>
      <c r="CH94" s="423"/>
      <c r="CI94" s="423"/>
      <c r="CJ94" s="423"/>
      <c r="CK94" s="423"/>
      <c r="CL94" s="423"/>
      <c r="CM94" s="423"/>
      <c r="CN94" s="423"/>
      <c r="CO94" s="423"/>
      <c r="CP94" s="423"/>
      <c r="CQ94" s="423"/>
      <c r="CR94" s="423"/>
      <c r="CS94" s="423"/>
      <c r="CT94" s="423"/>
      <c r="CU94" s="423"/>
      <c r="CV94" s="423"/>
      <c r="CW94" s="423"/>
      <c r="CX94" s="423"/>
      <c r="CY94" s="423"/>
      <c r="CZ94" s="423"/>
      <c r="DA94" s="423"/>
      <c r="DB94" s="423"/>
      <c r="DC94" s="423"/>
      <c r="DD94" s="423"/>
      <c r="DE94" s="423"/>
      <c r="DF94" s="423"/>
      <c r="DG94" s="423"/>
      <c r="DH94" s="423"/>
      <c r="DI94" s="423"/>
      <c r="DJ94" s="423"/>
      <c r="DK94" s="423"/>
      <c r="DL94" s="423"/>
      <c r="DM94" s="423"/>
      <c r="DN94" s="423"/>
      <c r="DO94" s="423"/>
      <c r="DP94" s="423"/>
      <c r="DQ94" s="423"/>
      <c r="DR94" s="423"/>
      <c r="DS94" s="423"/>
      <c r="DT94" s="423"/>
      <c r="DU94" s="423"/>
      <c r="DV94" s="423"/>
      <c r="DW94" s="423"/>
      <c r="DX94" s="423"/>
      <c r="DY94" s="423"/>
      <c r="DZ94" s="423"/>
      <c r="EA94" s="423"/>
      <c r="EB94" s="423"/>
      <c r="EC94" s="423"/>
      <c r="ED94" s="423"/>
      <c r="EE94" s="423"/>
      <c r="EF94" s="423"/>
      <c r="EG94" s="423"/>
      <c r="EH94" s="423"/>
      <c r="EI94" s="423"/>
      <c r="EJ94" s="423"/>
      <c r="EK94" s="423"/>
      <c r="EL94" s="423"/>
      <c r="EM94" s="423"/>
      <c r="EN94" s="423"/>
      <c r="EO94" s="423"/>
      <c r="EP94" s="423"/>
      <c r="EQ94" s="423"/>
      <c r="ER94" s="423"/>
      <c r="ES94" s="423"/>
      <c r="ET94" s="423"/>
      <c r="EU94" s="423"/>
      <c r="EV94" s="423"/>
      <c r="EW94" s="423"/>
      <c r="EX94" s="423"/>
      <c r="EY94" s="423"/>
      <c r="EZ94" s="423"/>
      <c r="FA94" s="423"/>
      <c r="FB94" s="423"/>
      <c r="FC94" s="423"/>
      <c r="FD94" s="423"/>
      <c r="FE94" s="423"/>
      <c r="FF94" s="423"/>
      <c r="FG94" s="423"/>
      <c r="FH94" s="423"/>
      <c r="FI94" s="423"/>
      <c r="FJ94" s="423"/>
      <c r="FK94" s="423"/>
      <c r="FL94" s="423"/>
      <c r="FM94" s="423"/>
      <c r="FN94" s="423"/>
      <c r="FO94" s="423"/>
      <c r="FP94" s="423"/>
      <c r="FQ94" s="423"/>
      <c r="FR94" s="423"/>
      <c r="FS94" s="423"/>
      <c r="FT94" s="423"/>
      <c r="FU94" s="423"/>
      <c r="FV94" s="423"/>
      <c r="FW94" s="423"/>
      <c r="FX94" s="423"/>
      <c r="FY94" s="423"/>
      <c r="FZ94" s="423"/>
      <c r="GA94" s="423"/>
      <c r="GB94" s="423"/>
      <c r="GC94" s="423"/>
      <c r="GD94" s="423"/>
      <c r="GE94" s="423"/>
      <c r="GF94" s="423"/>
      <c r="GG94" s="423"/>
      <c r="GH94" s="423"/>
      <c r="GI94" s="423"/>
      <c r="GJ94" s="423"/>
      <c r="GK94" s="423"/>
      <c r="GL94" s="423"/>
      <c r="GM94" s="423"/>
      <c r="GN94" s="423"/>
      <c r="GO94" s="423"/>
      <c r="GP94" s="423"/>
      <c r="GQ94" s="423"/>
      <c r="GR94" s="423"/>
      <c r="GS94" s="423"/>
      <c r="GT94" s="423"/>
      <c r="GU94" s="423"/>
      <c r="GV94" s="423"/>
      <c r="GW94" s="423"/>
      <c r="GX94" s="423"/>
      <c r="GY94" s="423"/>
      <c r="GZ94" s="423"/>
      <c r="HA94" s="423"/>
      <c r="HB94" s="423"/>
      <c r="HC94" s="423"/>
      <c r="HD94" s="423"/>
      <c r="HE94" s="423"/>
      <c r="HF94" s="423"/>
      <c r="HG94" s="423"/>
      <c r="HH94" s="423"/>
      <c r="HI94" s="423"/>
      <c r="HJ94" s="423"/>
      <c r="HK94" s="423"/>
      <c r="HL94" s="423"/>
      <c r="HM94" s="423"/>
      <c r="HN94" s="423"/>
      <c r="HO94" s="423"/>
      <c r="HP94" s="423"/>
      <c r="HQ94" s="423"/>
      <c r="HR94" s="423"/>
      <c r="HS94" s="423"/>
      <c r="HT94" s="423"/>
      <c r="HU94" s="423"/>
      <c r="HV94" s="423"/>
      <c r="HW94" s="423"/>
      <c r="HX94" s="423"/>
      <c r="HY94" s="423"/>
      <c r="HZ94" s="423"/>
      <c r="IA94" s="423"/>
      <c r="IB94" s="423"/>
      <c r="IC94" s="423"/>
      <c r="ID94" s="423"/>
      <c r="IE94" s="423"/>
      <c r="IF94" s="423"/>
      <c r="IG94" s="423"/>
      <c r="IH94" s="423"/>
      <c r="II94" s="423"/>
      <c r="IJ94" s="423"/>
      <c r="IK94" s="423"/>
      <c r="IL94" s="423"/>
      <c r="IM94" s="423"/>
      <c r="IN94" s="423"/>
      <c r="IO94" s="423"/>
      <c r="IP94" s="423"/>
      <c r="IQ94" s="423"/>
    </row>
    <row r="95" spans="1:251" ht="23.45" customHeight="1">
      <c r="A95" s="249"/>
      <c r="B95" s="357"/>
      <c r="C95" s="32"/>
      <c r="D95" s="724"/>
      <c r="E95" s="725"/>
      <c r="F95" s="725"/>
      <c r="G95" s="725"/>
      <c r="H95" s="725"/>
      <c r="I95" s="725"/>
      <c r="J95" s="725"/>
      <c r="K95" s="725"/>
      <c r="L95" s="726"/>
      <c r="M95" s="33"/>
      <c r="N95" s="143"/>
      <c r="O95" s="223" t="str">
        <f t="shared" si="1"/>
        <v/>
      </c>
      <c r="P95" s="53"/>
      <c r="Q95" s="433"/>
      <c r="R95" s="424"/>
      <c r="S95" s="424"/>
      <c r="T95" s="424"/>
      <c r="U95" s="424"/>
      <c r="V95" s="424"/>
      <c r="W95" s="424"/>
      <c r="X95" s="424"/>
      <c r="Y95" s="424"/>
      <c r="Z95" s="424"/>
      <c r="AA95" s="424"/>
      <c r="AB95" s="424"/>
      <c r="AC95" s="425"/>
      <c r="AD95" s="425"/>
      <c r="AE95" s="425"/>
      <c r="AF95" s="425"/>
      <c r="AG95" s="425"/>
      <c r="AH95" s="425"/>
      <c r="AI95" s="425"/>
      <c r="AJ95" s="425"/>
      <c r="AK95" s="425"/>
      <c r="AL95" s="425"/>
      <c r="AM95" s="425"/>
      <c r="AN95" s="425"/>
      <c r="AO95" s="425"/>
      <c r="AP95" s="425"/>
      <c r="AQ95" s="425"/>
      <c r="AR95" s="423"/>
      <c r="AS95" s="423"/>
      <c r="AT95" s="423"/>
      <c r="AU95" s="423"/>
      <c r="AV95" s="423"/>
      <c r="AW95" s="423"/>
      <c r="AX95" s="423"/>
      <c r="AY95" s="423"/>
      <c r="AZ95" s="423"/>
      <c r="BA95" s="423"/>
      <c r="BB95" s="423"/>
      <c r="BC95" s="423"/>
      <c r="BD95" s="423"/>
      <c r="BE95" s="423"/>
      <c r="BF95" s="423"/>
      <c r="BG95" s="423"/>
      <c r="BH95" s="423"/>
      <c r="BI95" s="423"/>
      <c r="BJ95" s="423"/>
      <c r="BK95" s="423"/>
      <c r="BL95" s="423"/>
      <c r="BM95" s="423"/>
      <c r="BN95" s="423"/>
      <c r="BO95" s="423"/>
      <c r="BP95" s="423"/>
      <c r="BQ95" s="423"/>
      <c r="BR95" s="423"/>
      <c r="BS95" s="423"/>
      <c r="BT95" s="423"/>
      <c r="BU95" s="423"/>
      <c r="BV95" s="423"/>
      <c r="BW95" s="423"/>
      <c r="BX95" s="423"/>
      <c r="BY95" s="423"/>
      <c r="BZ95" s="423"/>
      <c r="CA95" s="423"/>
      <c r="CB95" s="423"/>
      <c r="CC95" s="423"/>
      <c r="CD95" s="423"/>
      <c r="CE95" s="423"/>
      <c r="CF95" s="423"/>
      <c r="CG95" s="423"/>
      <c r="CH95" s="423"/>
      <c r="CI95" s="423"/>
      <c r="CJ95" s="423"/>
      <c r="CK95" s="423"/>
      <c r="CL95" s="423"/>
      <c r="CM95" s="423"/>
      <c r="CN95" s="423"/>
      <c r="CO95" s="423"/>
      <c r="CP95" s="423"/>
      <c r="CQ95" s="423"/>
      <c r="CR95" s="423"/>
      <c r="CS95" s="423"/>
      <c r="CT95" s="423"/>
      <c r="CU95" s="423"/>
      <c r="CV95" s="423"/>
      <c r="CW95" s="423"/>
      <c r="CX95" s="423"/>
      <c r="CY95" s="423"/>
      <c r="CZ95" s="423"/>
      <c r="DA95" s="423"/>
      <c r="DB95" s="423"/>
      <c r="DC95" s="423"/>
      <c r="DD95" s="423"/>
      <c r="DE95" s="423"/>
      <c r="DF95" s="423"/>
      <c r="DG95" s="423"/>
      <c r="DH95" s="423"/>
      <c r="DI95" s="423"/>
      <c r="DJ95" s="423"/>
      <c r="DK95" s="423"/>
      <c r="DL95" s="423"/>
      <c r="DM95" s="423"/>
      <c r="DN95" s="423"/>
      <c r="DO95" s="423"/>
      <c r="DP95" s="423"/>
      <c r="DQ95" s="423"/>
      <c r="DR95" s="423"/>
      <c r="DS95" s="423"/>
      <c r="DT95" s="423"/>
      <c r="DU95" s="423"/>
      <c r="DV95" s="423"/>
      <c r="DW95" s="423"/>
      <c r="DX95" s="423"/>
      <c r="DY95" s="423"/>
      <c r="DZ95" s="423"/>
      <c r="EA95" s="423"/>
      <c r="EB95" s="423"/>
      <c r="EC95" s="423"/>
      <c r="ED95" s="423"/>
      <c r="EE95" s="423"/>
      <c r="EF95" s="423"/>
      <c r="EG95" s="423"/>
      <c r="EH95" s="423"/>
      <c r="EI95" s="423"/>
      <c r="EJ95" s="423"/>
      <c r="EK95" s="423"/>
      <c r="EL95" s="423"/>
      <c r="EM95" s="423"/>
      <c r="EN95" s="423"/>
      <c r="EO95" s="423"/>
      <c r="EP95" s="423"/>
      <c r="EQ95" s="423"/>
      <c r="ER95" s="423"/>
      <c r="ES95" s="423"/>
      <c r="ET95" s="423"/>
      <c r="EU95" s="423"/>
      <c r="EV95" s="423"/>
      <c r="EW95" s="423"/>
      <c r="EX95" s="423"/>
      <c r="EY95" s="423"/>
      <c r="EZ95" s="423"/>
      <c r="FA95" s="423"/>
      <c r="FB95" s="423"/>
      <c r="FC95" s="423"/>
      <c r="FD95" s="423"/>
      <c r="FE95" s="423"/>
      <c r="FF95" s="423"/>
      <c r="FG95" s="423"/>
      <c r="FH95" s="423"/>
      <c r="FI95" s="423"/>
      <c r="FJ95" s="423"/>
      <c r="FK95" s="423"/>
      <c r="FL95" s="423"/>
      <c r="FM95" s="423"/>
      <c r="FN95" s="423"/>
      <c r="FO95" s="423"/>
      <c r="FP95" s="423"/>
      <c r="FQ95" s="423"/>
      <c r="FR95" s="423"/>
      <c r="FS95" s="423"/>
      <c r="FT95" s="423"/>
      <c r="FU95" s="423"/>
      <c r="FV95" s="423"/>
      <c r="FW95" s="423"/>
      <c r="FX95" s="423"/>
      <c r="FY95" s="423"/>
      <c r="FZ95" s="423"/>
      <c r="GA95" s="423"/>
      <c r="GB95" s="423"/>
      <c r="GC95" s="423"/>
      <c r="GD95" s="423"/>
      <c r="GE95" s="423"/>
      <c r="GF95" s="423"/>
      <c r="GG95" s="423"/>
      <c r="GH95" s="423"/>
      <c r="GI95" s="423"/>
      <c r="GJ95" s="423"/>
      <c r="GK95" s="423"/>
      <c r="GL95" s="423"/>
      <c r="GM95" s="423"/>
      <c r="GN95" s="423"/>
      <c r="GO95" s="423"/>
      <c r="GP95" s="423"/>
      <c r="GQ95" s="423"/>
      <c r="GR95" s="423"/>
      <c r="GS95" s="423"/>
      <c r="GT95" s="423"/>
      <c r="GU95" s="423"/>
      <c r="GV95" s="423"/>
      <c r="GW95" s="423"/>
      <c r="GX95" s="423"/>
      <c r="GY95" s="423"/>
      <c r="GZ95" s="423"/>
      <c r="HA95" s="423"/>
      <c r="HB95" s="423"/>
      <c r="HC95" s="423"/>
      <c r="HD95" s="423"/>
      <c r="HE95" s="423"/>
      <c r="HF95" s="423"/>
      <c r="HG95" s="423"/>
      <c r="HH95" s="423"/>
      <c r="HI95" s="423"/>
      <c r="HJ95" s="423"/>
      <c r="HK95" s="423"/>
      <c r="HL95" s="423"/>
      <c r="HM95" s="423"/>
      <c r="HN95" s="423"/>
      <c r="HO95" s="423"/>
      <c r="HP95" s="423"/>
      <c r="HQ95" s="423"/>
      <c r="HR95" s="423"/>
      <c r="HS95" s="423"/>
      <c r="HT95" s="423"/>
      <c r="HU95" s="423"/>
      <c r="HV95" s="423"/>
      <c r="HW95" s="423"/>
      <c r="HX95" s="423"/>
      <c r="HY95" s="423"/>
      <c r="HZ95" s="423"/>
      <c r="IA95" s="423"/>
      <c r="IB95" s="423"/>
      <c r="IC95" s="423"/>
      <c r="ID95" s="423"/>
      <c r="IE95" s="423"/>
      <c r="IF95" s="423"/>
      <c r="IG95" s="423"/>
      <c r="IH95" s="423"/>
      <c r="II95" s="423"/>
      <c r="IJ95" s="423"/>
      <c r="IK95" s="423"/>
      <c r="IL95" s="423"/>
      <c r="IM95" s="423"/>
      <c r="IN95" s="423"/>
      <c r="IO95" s="423"/>
      <c r="IP95" s="423"/>
      <c r="IQ95" s="423"/>
    </row>
    <row r="96" spans="1:251" ht="23.45" customHeight="1">
      <c r="A96" s="249"/>
      <c r="B96" s="357"/>
      <c r="C96" s="32"/>
      <c r="D96" s="724"/>
      <c r="E96" s="725"/>
      <c r="F96" s="725"/>
      <c r="G96" s="725"/>
      <c r="H96" s="725"/>
      <c r="I96" s="725"/>
      <c r="J96" s="725"/>
      <c r="K96" s="725"/>
      <c r="L96" s="726"/>
      <c r="M96" s="33"/>
      <c r="N96" s="143"/>
      <c r="O96" s="223" t="str">
        <f t="shared" ref="O96:O114" si="2">IF(C96=0,"",C96*N96)</f>
        <v/>
      </c>
      <c r="P96" s="53"/>
      <c r="Q96" s="433"/>
      <c r="R96" s="424"/>
      <c r="S96" s="424"/>
      <c r="T96" s="424"/>
      <c r="U96" s="424"/>
      <c r="V96" s="424"/>
      <c r="W96" s="424"/>
      <c r="X96" s="424"/>
      <c r="Y96" s="424"/>
      <c r="Z96" s="424"/>
      <c r="AA96" s="424"/>
      <c r="AB96" s="424"/>
      <c r="AC96" s="425"/>
      <c r="AD96" s="425"/>
      <c r="AE96" s="425"/>
      <c r="AF96" s="425"/>
      <c r="AG96" s="425"/>
      <c r="AH96" s="425"/>
      <c r="AI96" s="425"/>
      <c r="AJ96" s="425"/>
      <c r="AK96" s="425"/>
      <c r="AL96" s="425"/>
      <c r="AM96" s="425"/>
      <c r="AN96" s="425"/>
      <c r="AO96" s="425"/>
      <c r="AP96" s="425"/>
      <c r="AQ96" s="425"/>
      <c r="AR96" s="423"/>
      <c r="AS96" s="423"/>
      <c r="AT96" s="423"/>
      <c r="AU96" s="423"/>
      <c r="AV96" s="423"/>
      <c r="AW96" s="423"/>
      <c r="AX96" s="423"/>
      <c r="AY96" s="423"/>
      <c r="AZ96" s="423"/>
      <c r="BA96" s="423"/>
      <c r="BB96" s="423"/>
      <c r="BC96" s="423"/>
      <c r="BD96" s="423"/>
      <c r="BE96" s="423"/>
      <c r="BF96" s="423"/>
      <c r="BG96" s="423"/>
      <c r="BH96" s="423"/>
      <c r="BI96" s="423"/>
      <c r="BJ96" s="423"/>
      <c r="BK96" s="423"/>
      <c r="BL96" s="423"/>
      <c r="BM96" s="423"/>
      <c r="BN96" s="423"/>
      <c r="BO96" s="423"/>
      <c r="BP96" s="423"/>
      <c r="BQ96" s="423"/>
      <c r="BR96" s="423"/>
      <c r="BS96" s="423"/>
      <c r="BT96" s="423"/>
      <c r="BU96" s="423"/>
      <c r="BV96" s="423"/>
      <c r="BW96" s="423"/>
      <c r="BX96" s="423"/>
      <c r="BY96" s="423"/>
      <c r="BZ96" s="423"/>
      <c r="CA96" s="423"/>
      <c r="CB96" s="423"/>
      <c r="CC96" s="423"/>
      <c r="CD96" s="423"/>
      <c r="CE96" s="423"/>
      <c r="CF96" s="423"/>
      <c r="CG96" s="423"/>
      <c r="CH96" s="423"/>
      <c r="CI96" s="423"/>
      <c r="CJ96" s="423"/>
      <c r="CK96" s="423"/>
      <c r="CL96" s="423"/>
      <c r="CM96" s="423"/>
      <c r="CN96" s="423"/>
      <c r="CO96" s="423"/>
      <c r="CP96" s="423"/>
      <c r="CQ96" s="423"/>
      <c r="CR96" s="423"/>
      <c r="CS96" s="423"/>
      <c r="CT96" s="423"/>
      <c r="CU96" s="423"/>
      <c r="CV96" s="423"/>
      <c r="CW96" s="423"/>
      <c r="CX96" s="423"/>
      <c r="CY96" s="423"/>
      <c r="CZ96" s="423"/>
      <c r="DA96" s="423"/>
      <c r="DB96" s="423"/>
      <c r="DC96" s="423"/>
      <c r="DD96" s="423"/>
      <c r="DE96" s="423"/>
      <c r="DF96" s="423"/>
      <c r="DG96" s="423"/>
      <c r="DH96" s="423"/>
      <c r="DI96" s="423"/>
      <c r="DJ96" s="423"/>
      <c r="DK96" s="423"/>
      <c r="DL96" s="423"/>
      <c r="DM96" s="423"/>
      <c r="DN96" s="423"/>
      <c r="DO96" s="423"/>
      <c r="DP96" s="423"/>
      <c r="DQ96" s="423"/>
      <c r="DR96" s="423"/>
      <c r="DS96" s="423"/>
      <c r="DT96" s="423"/>
      <c r="DU96" s="423"/>
      <c r="DV96" s="423"/>
      <c r="DW96" s="423"/>
      <c r="DX96" s="423"/>
      <c r="DY96" s="423"/>
      <c r="DZ96" s="423"/>
      <c r="EA96" s="423"/>
      <c r="EB96" s="423"/>
      <c r="EC96" s="423"/>
      <c r="ED96" s="423"/>
      <c r="EE96" s="423"/>
      <c r="EF96" s="423"/>
      <c r="EG96" s="423"/>
      <c r="EH96" s="423"/>
      <c r="EI96" s="423"/>
      <c r="EJ96" s="423"/>
      <c r="EK96" s="423"/>
      <c r="EL96" s="423"/>
      <c r="EM96" s="423"/>
      <c r="EN96" s="423"/>
      <c r="EO96" s="423"/>
      <c r="EP96" s="423"/>
      <c r="EQ96" s="423"/>
      <c r="ER96" s="423"/>
      <c r="ES96" s="423"/>
      <c r="ET96" s="423"/>
      <c r="EU96" s="423"/>
      <c r="EV96" s="423"/>
      <c r="EW96" s="423"/>
      <c r="EX96" s="423"/>
      <c r="EY96" s="423"/>
      <c r="EZ96" s="423"/>
      <c r="FA96" s="423"/>
      <c r="FB96" s="423"/>
      <c r="FC96" s="423"/>
      <c r="FD96" s="423"/>
      <c r="FE96" s="423"/>
      <c r="FF96" s="423"/>
      <c r="FG96" s="423"/>
      <c r="FH96" s="423"/>
      <c r="FI96" s="423"/>
      <c r="FJ96" s="423"/>
      <c r="FK96" s="423"/>
      <c r="FL96" s="423"/>
      <c r="FM96" s="423"/>
      <c r="FN96" s="423"/>
      <c r="FO96" s="423"/>
      <c r="FP96" s="423"/>
      <c r="FQ96" s="423"/>
      <c r="FR96" s="423"/>
      <c r="FS96" s="423"/>
      <c r="FT96" s="423"/>
      <c r="FU96" s="423"/>
      <c r="FV96" s="423"/>
      <c r="FW96" s="423"/>
      <c r="FX96" s="423"/>
      <c r="FY96" s="423"/>
      <c r="FZ96" s="423"/>
      <c r="GA96" s="423"/>
      <c r="GB96" s="423"/>
      <c r="GC96" s="423"/>
      <c r="GD96" s="423"/>
      <c r="GE96" s="423"/>
      <c r="GF96" s="423"/>
      <c r="GG96" s="423"/>
      <c r="GH96" s="423"/>
      <c r="GI96" s="423"/>
      <c r="GJ96" s="423"/>
      <c r="GK96" s="423"/>
      <c r="GL96" s="423"/>
      <c r="GM96" s="423"/>
      <c r="GN96" s="423"/>
      <c r="GO96" s="423"/>
      <c r="GP96" s="423"/>
      <c r="GQ96" s="423"/>
      <c r="GR96" s="423"/>
      <c r="GS96" s="423"/>
      <c r="GT96" s="423"/>
      <c r="GU96" s="423"/>
      <c r="GV96" s="423"/>
      <c r="GW96" s="423"/>
      <c r="GX96" s="423"/>
      <c r="GY96" s="423"/>
      <c r="GZ96" s="423"/>
      <c r="HA96" s="423"/>
      <c r="HB96" s="423"/>
      <c r="HC96" s="423"/>
      <c r="HD96" s="423"/>
      <c r="HE96" s="423"/>
      <c r="HF96" s="423"/>
      <c r="HG96" s="423"/>
      <c r="HH96" s="423"/>
      <c r="HI96" s="423"/>
      <c r="HJ96" s="423"/>
      <c r="HK96" s="423"/>
      <c r="HL96" s="423"/>
      <c r="HM96" s="423"/>
      <c r="HN96" s="423"/>
      <c r="HO96" s="423"/>
      <c r="HP96" s="423"/>
      <c r="HQ96" s="423"/>
      <c r="HR96" s="423"/>
      <c r="HS96" s="423"/>
      <c r="HT96" s="423"/>
      <c r="HU96" s="423"/>
      <c r="HV96" s="423"/>
      <c r="HW96" s="423"/>
      <c r="HX96" s="423"/>
      <c r="HY96" s="423"/>
      <c r="HZ96" s="423"/>
      <c r="IA96" s="423"/>
      <c r="IB96" s="423"/>
      <c r="IC96" s="423"/>
      <c r="ID96" s="423"/>
      <c r="IE96" s="423"/>
      <c r="IF96" s="423"/>
      <c r="IG96" s="423"/>
      <c r="IH96" s="423"/>
      <c r="II96" s="423"/>
      <c r="IJ96" s="423"/>
      <c r="IK96" s="423"/>
      <c r="IL96" s="423"/>
      <c r="IM96" s="423"/>
      <c r="IN96" s="423"/>
      <c r="IO96" s="423"/>
      <c r="IP96" s="423"/>
      <c r="IQ96" s="423"/>
    </row>
    <row r="97" spans="1:251" ht="23.45" customHeight="1">
      <c r="A97" s="249"/>
      <c r="B97" s="357"/>
      <c r="C97" s="32"/>
      <c r="D97" s="724"/>
      <c r="E97" s="725"/>
      <c r="F97" s="725"/>
      <c r="G97" s="725"/>
      <c r="H97" s="725"/>
      <c r="I97" s="725"/>
      <c r="J97" s="725"/>
      <c r="K97" s="725"/>
      <c r="L97" s="726"/>
      <c r="M97" s="33"/>
      <c r="N97" s="143"/>
      <c r="O97" s="223" t="str">
        <f t="shared" si="2"/>
        <v/>
      </c>
      <c r="P97" s="53"/>
      <c r="Q97" s="433"/>
      <c r="R97" s="424"/>
      <c r="S97" s="424"/>
      <c r="T97" s="424"/>
      <c r="U97" s="424"/>
      <c r="V97" s="424"/>
      <c r="W97" s="424"/>
      <c r="X97" s="424"/>
      <c r="Y97" s="424"/>
      <c r="Z97" s="424"/>
      <c r="AA97" s="424"/>
      <c r="AB97" s="424"/>
      <c r="AC97" s="425"/>
      <c r="AD97" s="425"/>
      <c r="AE97" s="425"/>
      <c r="AF97" s="425"/>
      <c r="AG97" s="425"/>
      <c r="AH97" s="425"/>
      <c r="AI97" s="425"/>
      <c r="AJ97" s="425"/>
      <c r="AK97" s="425"/>
      <c r="AL97" s="425"/>
      <c r="AM97" s="425"/>
      <c r="AN97" s="425"/>
      <c r="AO97" s="425"/>
      <c r="AP97" s="425"/>
      <c r="AQ97" s="425"/>
      <c r="AR97" s="423"/>
      <c r="AS97" s="423"/>
      <c r="AT97" s="423"/>
      <c r="AU97" s="423"/>
      <c r="AV97" s="423"/>
      <c r="AW97" s="423"/>
      <c r="AX97" s="423"/>
      <c r="AY97" s="423"/>
      <c r="AZ97" s="423"/>
      <c r="BA97" s="423"/>
      <c r="BB97" s="423"/>
      <c r="BC97" s="423"/>
      <c r="BD97" s="423"/>
      <c r="BE97" s="423"/>
      <c r="BF97" s="423"/>
      <c r="BG97" s="423"/>
      <c r="BH97" s="423"/>
      <c r="BI97" s="423"/>
      <c r="BJ97" s="423"/>
      <c r="BK97" s="423"/>
      <c r="BL97" s="423"/>
      <c r="BM97" s="423"/>
      <c r="BN97" s="423"/>
      <c r="BO97" s="423"/>
      <c r="BP97" s="423"/>
      <c r="BQ97" s="423"/>
      <c r="BR97" s="423"/>
      <c r="BS97" s="423"/>
      <c r="BT97" s="423"/>
      <c r="BU97" s="423"/>
      <c r="BV97" s="423"/>
      <c r="BW97" s="423"/>
      <c r="BX97" s="423"/>
      <c r="BY97" s="423"/>
      <c r="BZ97" s="423"/>
      <c r="CA97" s="423"/>
      <c r="CB97" s="423"/>
      <c r="CC97" s="423"/>
      <c r="CD97" s="423"/>
      <c r="CE97" s="423"/>
      <c r="CF97" s="423"/>
      <c r="CG97" s="423"/>
      <c r="CH97" s="423"/>
      <c r="CI97" s="423"/>
      <c r="CJ97" s="423"/>
      <c r="CK97" s="423"/>
      <c r="CL97" s="423"/>
      <c r="CM97" s="423"/>
      <c r="CN97" s="423"/>
      <c r="CO97" s="423"/>
      <c r="CP97" s="423"/>
      <c r="CQ97" s="423"/>
      <c r="CR97" s="423"/>
      <c r="CS97" s="423"/>
      <c r="CT97" s="423"/>
      <c r="CU97" s="423"/>
      <c r="CV97" s="423"/>
      <c r="CW97" s="423"/>
      <c r="CX97" s="423"/>
      <c r="CY97" s="423"/>
      <c r="CZ97" s="423"/>
      <c r="DA97" s="423"/>
      <c r="DB97" s="423"/>
      <c r="DC97" s="423"/>
      <c r="DD97" s="423"/>
      <c r="DE97" s="423"/>
      <c r="DF97" s="423"/>
      <c r="DG97" s="423"/>
      <c r="DH97" s="423"/>
      <c r="DI97" s="423"/>
      <c r="DJ97" s="423"/>
      <c r="DK97" s="423"/>
      <c r="DL97" s="423"/>
      <c r="DM97" s="423"/>
      <c r="DN97" s="423"/>
      <c r="DO97" s="423"/>
      <c r="DP97" s="423"/>
      <c r="DQ97" s="423"/>
      <c r="DR97" s="423"/>
      <c r="DS97" s="423"/>
      <c r="DT97" s="423"/>
      <c r="DU97" s="423"/>
      <c r="DV97" s="423"/>
      <c r="DW97" s="423"/>
      <c r="DX97" s="423"/>
      <c r="DY97" s="423"/>
      <c r="DZ97" s="423"/>
      <c r="EA97" s="423"/>
      <c r="EB97" s="423"/>
      <c r="EC97" s="423"/>
      <c r="ED97" s="423"/>
      <c r="EE97" s="423"/>
      <c r="EF97" s="423"/>
      <c r="EG97" s="423"/>
      <c r="EH97" s="423"/>
      <c r="EI97" s="423"/>
      <c r="EJ97" s="423"/>
      <c r="EK97" s="423"/>
      <c r="EL97" s="423"/>
      <c r="EM97" s="423"/>
      <c r="EN97" s="423"/>
      <c r="EO97" s="423"/>
      <c r="EP97" s="423"/>
      <c r="EQ97" s="423"/>
      <c r="ER97" s="423"/>
      <c r="ES97" s="423"/>
      <c r="ET97" s="423"/>
      <c r="EU97" s="423"/>
      <c r="EV97" s="423"/>
      <c r="EW97" s="423"/>
      <c r="EX97" s="423"/>
      <c r="EY97" s="423"/>
      <c r="EZ97" s="423"/>
      <c r="FA97" s="423"/>
      <c r="FB97" s="423"/>
      <c r="FC97" s="423"/>
      <c r="FD97" s="423"/>
      <c r="FE97" s="423"/>
      <c r="FF97" s="423"/>
      <c r="FG97" s="423"/>
      <c r="FH97" s="423"/>
      <c r="FI97" s="423"/>
      <c r="FJ97" s="423"/>
      <c r="FK97" s="423"/>
      <c r="FL97" s="423"/>
      <c r="FM97" s="423"/>
      <c r="FN97" s="423"/>
      <c r="FO97" s="423"/>
      <c r="FP97" s="423"/>
      <c r="FQ97" s="423"/>
      <c r="FR97" s="423"/>
      <c r="FS97" s="423"/>
      <c r="FT97" s="423"/>
      <c r="FU97" s="423"/>
      <c r="FV97" s="423"/>
      <c r="FW97" s="423"/>
      <c r="FX97" s="423"/>
      <c r="FY97" s="423"/>
      <c r="FZ97" s="423"/>
      <c r="GA97" s="423"/>
      <c r="GB97" s="423"/>
      <c r="GC97" s="423"/>
      <c r="GD97" s="423"/>
      <c r="GE97" s="423"/>
      <c r="GF97" s="423"/>
      <c r="GG97" s="423"/>
      <c r="GH97" s="423"/>
      <c r="GI97" s="423"/>
      <c r="GJ97" s="423"/>
      <c r="GK97" s="423"/>
      <c r="GL97" s="423"/>
      <c r="GM97" s="423"/>
      <c r="GN97" s="423"/>
      <c r="GO97" s="423"/>
      <c r="GP97" s="423"/>
      <c r="GQ97" s="423"/>
      <c r="GR97" s="423"/>
      <c r="GS97" s="423"/>
      <c r="GT97" s="423"/>
      <c r="GU97" s="423"/>
      <c r="GV97" s="423"/>
      <c r="GW97" s="423"/>
      <c r="GX97" s="423"/>
      <c r="GY97" s="423"/>
      <c r="GZ97" s="423"/>
      <c r="HA97" s="423"/>
      <c r="HB97" s="423"/>
      <c r="HC97" s="423"/>
      <c r="HD97" s="423"/>
      <c r="HE97" s="423"/>
      <c r="HF97" s="423"/>
      <c r="HG97" s="423"/>
      <c r="HH97" s="423"/>
      <c r="HI97" s="423"/>
      <c r="HJ97" s="423"/>
      <c r="HK97" s="423"/>
      <c r="HL97" s="423"/>
      <c r="HM97" s="423"/>
      <c r="HN97" s="423"/>
      <c r="HO97" s="423"/>
      <c r="HP97" s="423"/>
      <c r="HQ97" s="423"/>
      <c r="HR97" s="423"/>
      <c r="HS97" s="423"/>
      <c r="HT97" s="423"/>
      <c r="HU97" s="423"/>
      <c r="HV97" s="423"/>
      <c r="HW97" s="423"/>
      <c r="HX97" s="423"/>
      <c r="HY97" s="423"/>
      <c r="HZ97" s="423"/>
      <c r="IA97" s="423"/>
      <c r="IB97" s="423"/>
      <c r="IC97" s="423"/>
      <c r="ID97" s="423"/>
      <c r="IE97" s="423"/>
      <c r="IF97" s="423"/>
      <c r="IG97" s="423"/>
      <c r="IH97" s="423"/>
      <c r="II97" s="423"/>
      <c r="IJ97" s="423"/>
      <c r="IK97" s="423"/>
      <c r="IL97" s="423"/>
      <c r="IM97" s="423"/>
      <c r="IN97" s="423"/>
      <c r="IO97" s="423"/>
      <c r="IP97" s="423"/>
      <c r="IQ97" s="423"/>
    </row>
    <row r="98" spans="1:251" ht="23.45" customHeight="1">
      <c r="A98" s="249"/>
      <c r="B98" s="357"/>
      <c r="C98" s="32"/>
      <c r="D98" s="724"/>
      <c r="E98" s="725"/>
      <c r="F98" s="725"/>
      <c r="G98" s="725"/>
      <c r="H98" s="725"/>
      <c r="I98" s="725"/>
      <c r="J98" s="725"/>
      <c r="K98" s="725"/>
      <c r="L98" s="726"/>
      <c r="M98" s="33"/>
      <c r="N98" s="143"/>
      <c r="O98" s="223" t="str">
        <f t="shared" si="2"/>
        <v/>
      </c>
      <c r="P98" s="53"/>
      <c r="Q98" s="433"/>
      <c r="R98" s="424"/>
      <c r="S98" s="424"/>
      <c r="T98" s="424"/>
      <c r="U98" s="424"/>
      <c r="V98" s="424"/>
      <c r="W98" s="424"/>
      <c r="X98" s="424"/>
      <c r="Y98" s="424"/>
      <c r="Z98" s="424"/>
      <c r="AA98" s="424"/>
      <c r="AB98" s="424"/>
      <c r="AC98" s="425"/>
      <c r="AD98" s="425"/>
      <c r="AE98" s="425"/>
      <c r="AF98" s="425"/>
      <c r="AG98" s="425"/>
      <c r="AH98" s="425"/>
      <c r="AI98" s="425"/>
      <c r="AJ98" s="425"/>
      <c r="AK98" s="425"/>
      <c r="AL98" s="425"/>
      <c r="AM98" s="425"/>
      <c r="AN98" s="425"/>
      <c r="AO98" s="425"/>
      <c r="AP98" s="425"/>
      <c r="AQ98" s="425"/>
      <c r="AR98" s="423"/>
      <c r="AS98" s="423"/>
      <c r="AT98" s="423"/>
      <c r="AU98" s="423"/>
      <c r="AV98" s="423"/>
      <c r="AW98" s="423"/>
      <c r="AX98" s="423"/>
      <c r="AY98" s="423"/>
      <c r="AZ98" s="423"/>
      <c r="BA98" s="423"/>
      <c r="BB98" s="423"/>
      <c r="BC98" s="423"/>
      <c r="BD98" s="423"/>
      <c r="BE98" s="423"/>
      <c r="BF98" s="423"/>
      <c r="BG98" s="423"/>
      <c r="BH98" s="423"/>
      <c r="BI98" s="423"/>
      <c r="BJ98" s="423"/>
      <c r="BK98" s="423"/>
      <c r="BL98" s="423"/>
      <c r="BM98" s="423"/>
      <c r="BN98" s="423"/>
      <c r="BO98" s="423"/>
      <c r="BP98" s="423"/>
      <c r="BQ98" s="423"/>
      <c r="BR98" s="423"/>
      <c r="BS98" s="423"/>
      <c r="BT98" s="423"/>
      <c r="BU98" s="423"/>
      <c r="BV98" s="423"/>
      <c r="BW98" s="423"/>
      <c r="BX98" s="423"/>
      <c r="BY98" s="423"/>
      <c r="BZ98" s="423"/>
      <c r="CA98" s="423"/>
      <c r="CB98" s="423"/>
      <c r="CC98" s="423"/>
      <c r="CD98" s="423"/>
      <c r="CE98" s="423"/>
      <c r="CF98" s="423"/>
      <c r="CG98" s="423"/>
      <c r="CH98" s="423"/>
      <c r="CI98" s="423"/>
      <c r="CJ98" s="423"/>
      <c r="CK98" s="423"/>
      <c r="CL98" s="423"/>
      <c r="CM98" s="423"/>
      <c r="CN98" s="423"/>
      <c r="CO98" s="423"/>
      <c r="CP98" s="423"/>
      <c r="CQ98" s="423"/>
      <c r="CR98" s="423"/>
      <c r="CS98" s="423"/>
      <c r="CT98" s="423"/>
      <c r="CU98" s="423"/>
      <c r="CV98" s="423"/>
      <c r="CW98" s="423"/>
      <c r="CX98" s="423"/>
      <c r="CY98" s="423"/>
      <c r="CZ98" s="423"/>
      <c r="DA98" s="423"/>
      <c r="DB98" s="423"/>
      <c r="DC98" s="423"/>
      <c r="DD98" s="423"/>
      <c r="DE98" s="423"/>
      <c r="DF98" s="423"/>
      <c r="DG98" s="423"/>
      <c r="DH98" s="423"/>
      <c r="DI98" s="423"/>
      <c r="DJ98" s="423"/>
      <c r="DK98" s="423"/>
      <c r="DL98" s="423"/>
      <c r="DM98" s="423"/>
      <c r="DN98" s="423"/>
      <c r="DO98" s="423"/>
      <c r="DP98" s="423"/>
      <c r="DQ98" s="423"/>
      <c r="DR98" s="423"/>
      <c r="DS98" s="423"/>
      <c r="DT98" s="423"/>
      <c r="DU98" s="423"/>
      <c r="DV98" s="423"/>
      <c r="DW98" s="423"/>
      <c r="DX98" s="423"/>
      <c r="DY98" s="423"/>
      <c r="DZ98" s="423"/>
      <c r="EA98" s="423"/>
      <c r="EB98" s="423"/>
      <c r="EC98" s="423"/>
      <c r="ED98" s="423"/>
      <c r="EE98" s="423"/>
      <c r="EF98" s="423"/>
      <c r="EG98" s="423"/>
      <c r="EH98" s="423"/>
      <c r="EI98" s="423"/>
      <c r="EJ98" s="423"/>
      <c r="EK98" s="423"/>
      <c r="EL98" s="423"/>
      <c r="EM98" s="423"/>
      <c r="EN98" s="423"/>
      <c r="EO98" s="423"/>
      <c r="EP98" s="423"/>
      <c r="EQ98" s="423"/>
      <c r="ER98" s="423"/>
      <c r="ES98" s="423"/>
      <c r="ET98" s="423"/>
      <c r="EU98" s="423"/>
      <c r="EV98" s="423"/>
      <c r="EW98" s="423"/>
      <c r="EX98" s="423"/>
      <c r="EY98" s="423"/>
      <c r="EZ98" s="423"/>
      <c r="FA98" s="423"/>
      <c r="FB98" s="423"/>
      <c r="FC98" s="423"/>
      <c r="FD98" s="423"/>
      <c r="FE98" s="423"/>
      <c r="FF98" s="423"/>
      <c r="FG98" s="423"/>
      <c r="FH98" s="423"/>
      <c r="FI98" s="423"/>
      <c r="FJ98" s="423"/>
      <c r="FK98" s="423"/>
      <c r="FL98" s="423"/>
      <c r="FM98" s="423"/>
      <c r="FN98" s="423"/>
      <c r="FO98" s="423"/>
      <c r="FP98" s="423"/>
      <c r="FQ98" s="423"/>
      <c r="FR98" s="423"/>
      <c r="FS98" s="423"/>
      <c r="FT98" s="423"/>
      <c r="FU98" s="423"/>
      <c r="FV98" s="423"/>
      <c r="FW98" s="423"/>
      <c r="FX98" s="423"/>
      <c r="FY98" s="423"/>
      <c r="FZ98" s="423"/>
      <c r="GA98" s="423"/>
      <c r="GB98" s="423"/>
      <c r="GC98" s="423"/>
      <c r="GD98" s="423"/>
      <c r="GE98" s="423"/>
      <c r="GF98" s="423"/>
      <c r="GG98" s="423"/>
      <c r="GH98" s="423"/>
      <c r="GI98" s="423"/>
      <c r="GJ98" s="423"/>
      <c r="GK98" s="423"/>
      <c r="GL98" s="423"/>
      <c r="GM98" s="423"/>
      <c r="GN98" s="423"/>
      <c r="GO98" s="423"/>
      <c r="GP98" s="423"/>
      <c r="GQ98" s="423"/>
      <c r="GR98" s="423"/>
      <c r="GS98" s="423"/>
      <c r="GT98" s="423"/>
      <c r="GU98" s="423"/>
      <c r="GV98" s="423"/>
      <c r="GW98" s="423"/>
      <c r="GX98" s="423"/>
      <c r="GY98" s="423"/>
      <c r="GZ98" s="423"/>
      <c r="HA98" s="423"/>
      <c r="HB98" s="423"/>
      <c r="HC98" s="423"/>
      <c r="HD98" s="423"/>
      <c r="HE98" s="423"/>
      <c r="HF98" s="423"/>
      <c r="HG98" s="423"/>
      <c r="HH98" s="423"/>
      <c r="HI98" s="423"/>
      <c r="HJ98" s="423"/>
      <c r="HK98" s="423"/>
      <c r="HL98" s="423"/>
      <c r="HM98" s="423"/>
      <c r="HN98" s="423"/>
      <c r="HO98" s="423"/>
      <c r="HP98" s="423"/>
      <c r="HQ98" s="423"/>
      <c r="HR98" s="423"/>
      <c r="HS98" s="423"/>
      <c r="HT98" s="423"/>
      <c r="HU98" s="423"/>
      <c r="HV98" s="423"/>
      <c r="HW98" s="423"/>
      <c r="HX98" s="423"/>
      <c r="HY98" s="423"/>
      <c r="HZ98" s="423"/>
      <c r="IA98" s="423"/>
      <c r="IB98" s="423"/>
      <c r="IC98" s="423"/>
      <c r="ID98" s="423"/>
      <c r="IE98" s="423"/>
      <c r="IF98" s="423"/>
      <c r="IG98" s="423"/>
      <c r="IH98" s="423"/>
      <c r="II98" s="423"/>
      <c r="IJ98" s="423"/>
      <c r="IK98" s="423"/>
      <c r="IL98" s="423"/>
      <c r="IM98" s="423"/>
      <c r="IN98" s="423"/>
      <c r="IO98" s="423"/>
      <c r="IP98" s="423"/>
      <c r="IQ98" s="423"/>
    </row>
    <row r="99" spans="1:251" ht="23.45" customHeight="1">
      <c r="A99" s="249"/>
      <c r="B99" s="357"/>
      <c r="C99" s="32"/>
      <c r="D99" s="724"/>
      <c r="E99" s="725"/>
      <c r="F99" s="725"/>
      <c r="G99" s="725"/>
      <c r="H99" s="725"/>
      <c r="I99" s="725"/>
      <c r="J99" s="725"/>
      <c r="K99" s="725"/>
      <c r="L99" s="726"/>
      <c r="M99" s="33"/>
      <c r="N99" s="143"/>
      <c r="O99" s="223" t="str">
        <f t="shared" si="2"/>
        <v/>
      </c>
      <c r="P99" s="53"/>
      <c r="Q99" s="433"/>
      <c r="R99" s="424"/>
      <c r="S99" s="424"/>
      <c r="T99" s="424"/>
      <c r="U99" s="424"/>
      <c r="V99" s="424"/>
      <c r="W99" s="424"/>
      <c r="X99" s="424"/>
      <c r="Y99" s="424"/>
      <c r="Z99" s="424"/>
      <c r="AA99" s="424"/>
      <c r="AB99" s="424"/>
      <c r="AC99" s="425"/>
      <c r="AD99" s="425"/>
      <c r="AE99" s="425"/>
      <c r="AF99" s="425"/>
      <c r="AG99" s="425"/>
      <c r="AH99" s="425"/>
      <c r="AI99" s="425"/>
      <c r="AJ99" s="425"/>
      <c r="AK99" s="425"/>
      <c r="AL99" s="425"/>
      <c r="AM99" s="425"/>
      <c r="AN99" s="425"/>
      <c r="AO99" s="425"/>
      <c r="AP99" s="425"/>
      <c r="AQ99" s="425"/>
      <c r="AR99" s="423"/>
      <c r="AS99" s="423"/>
      <c r="AT99" s="423"/>
      <c r="AU99" s="423"/>
      <c r="AV99" s="423"/>
      <c r="AW99" s="423"/>
      <c r="AX99" s="423"/>
      <c r="AY99" s="423"/>
      <c r="AZ99" s="423"/>
      <c r="BA99" s="423"/>
      <c r="BB99" s="423"/>
      <c r="BC99" s="423"/>
      <c r="BD99" s="423"/>
      <c r="BE99" s="423"/>
      <c r="BF99" s="423"/>
      <c r="BG99" s="423"/>
      <c r="BH99" s="423"/>
      <c r="BI99" s="423"/>
      <c r="BJ99" s="423"/>
      <c r="BK99" s="423"/>
      <c r="BL99" s="423"/>
      <c r="BM99" s="423"/>
      <c r="BN99" s="423"/>
      <c r="BO99" s="423"/>
      <c r="BP99" s="423"/>
      <c r="BQ99" s="423"/>
      <c r="BR99" s="423"/>
      <c r="BS99" s="423"/>
      <c r="BT99" s="423"/>
      <c r="BU99" s="423"/>
      <c r="BV99" s="423"/>
      <c r="BW99" s="423"/>
      <c r="BX99" s="423"/>
      <c r="BY99" s="423"/>
      <c r="BZ99" s="423"/>
      <c r="CA99" s="423"/>
      <c r="CB99" s="423"/>
      <c r="CC99" s="423"/>
      <c r="CD99" s="423"/>
      <c r="CE99" s="423"/>
      <c r="CF99" s="423"/>
      <c r="CG99" s="423"/>
      <c r="CH99" s="423"/>
      <c r="CI99" s="423"/>
      <c r="CJ99" s="423"/>
      <c r="CK99" s="423"/>
      <c r="CL99" s="423"/>
      <c r="CM99" s="423"/>
      <c r="CN99" s="423"/>
      <c r="CO99" s="423"/>
      <c r="CP99" s="423"/>
      <c r="CQ99" s="423"/>
      <c r="CR99" s="423"/>
      <c r="CS99" s="423"/>
      <c r="CT99" s="423"/>
      <c r="CU99" s="423"/>
      <c r="CV99" s="423"/>
      <c r="CW99" s="423"/>
      <c r="CX99" s="423"/>
      <c r="CY99" s="423"/>
      <c r="CZ99" s="423"/>
      <c r="DA99" s="423"/>
      <c r="DB99" s="423"/>
      <c r="DC99" s="423"/>
      <c r="DD99" s="423"/>
      <c r="DE99" s="423"/>
      <c r="DF99" s="423"/>
      <c r="DG99" s="423"/>
      <c r="DH99" s="423"/>
      <c r="DI99" s="423"/>
      <c r="DJ99" s="423"/>
      <c r="DK99" s="423"/>
      <c r="DL99" s="423"/>
      <c r="DM99" s="423"/>
      <c r="DN99" s="423"/>
      <c r="DO99" s="423"/>
      <c r="DP99" s="423"/>
      <c r="DQ99" s="423"/>
      <c r="DR99" s="423"/>
      <c r="DS99" s="423"/>
      <c r="DT99" s="423"/>
      <c r="DU99" s="423"/>
      <c r="DV99" s="423"/>
      <c r="DW99" s="423"/>
      <c r="DX99" s="423"/>
      <c r="DY99" s="423"/>
      <c r="DZ99" s="423"/>
      <c r="EA99" s="423"/>
      <c r="EB99" s="423"/>
      <c r="EC99" s="423"/>
      <c r="ED99" s="423"/>
      <c r="EE99" s="423"/>
      <c r="EF99" s="423"/>
      <c r="EG99" s="423"/>
      <c r="EH99" s="423"/>
      <c r="EI99" s="423"/>
      <c r="EJ99" s="423"/>
      <c r="EK99" s="423"/>
      <c r="EL99" s="423"/>
      <c r="EM99" s="423"/>
      <c r="EN99" s="423"/>
      <c r="EO99" s="423"/>
      <c r="EP99" s="423"/>
      <c r="EQ99" s="423"/>
      <c r="ER99" s="423"/>
      <c r="ES99" s="423"/>
      <c r="ET99" s="423"/>
      <c r="EU99" s="423"/>
      <c r="EV99" s="423"/>
      <c r="EW99" s="423"/>
      <c r="EX99" s="423"/>
      <c r="EY99" s="423"/>
      <c r="EZ99" s="423"/>
      <c r="FA99" s="423"/>
      <c r="FB99" s="423"/>
      <c r="FC99" s="423"/>
      <c r="FD99" s="423"/>
      <c r="FE99" s="423"/>
      <c r="FF99" s="423"/>
      <c r="FG99" s="423"/>
      <c r="FH99" s="423"/>
      <c r="FI99" s="423"/>
      <c r="FJ99" s="423"/>
      <c r="FK99" s="423"/>
      <c r="FL99" s="423"/>
      <c r="FM99" s="423"/>
      <c r="FN99" s="423"/>
      <c r="FO99" s="423"/>
      <c r="FP99" s="423"/>
      <c r="FQ99" s="423"/>
      <c r="FR99" s="423"/>
      <c r="FS99" s="423"/>
      <c r="FT99" s="423"/>
      <c r="FU99" s="423"/>
      <c r="FV99" s="423"/>
      <c r="FW99" s="423"/>
      <c r="FX99" s="423"/>
      <c r="FY99" s="423"/>
      <c r="FZ99" s="423"/>
      <c r="GA99" s="423"/>
      <c r="GB99" s="423"/>
      <c r="GC99" s="423"/>
      <c r="GD99" s="423"/>
      <c r="GE99" s="423"/>
      <c r="GF99" s="423"/>
      <c r="GG99" s="423"/>
      <c r="GH99" s="423"/>
      <c r="GI99" s="423"/>
      <c r="GJ99" s="423"/>
      <c r="GK99" s="423"/>
      <c r="GL99" s="423"/>
      <c r="GM99" s="423"/>
      <c r="GN99" s="423"/>
      <c r="GO99" s="423"/>
      <c r="GP99" s="423"/>
      <c r="GQ99" s="423"/>
      <c r="GR99" s="423"/>
      <c r="GS99" s="423"/>
      <c r="GT99" s="423"/>
      <c r="GU99" s="423"/>
      <c r="GV99" s="423"/>
      <c r="GW99" s="423"/>
      <c r="GX99" s="423"/>
      <c r="GY99" s="423"/>
      <c r="GZ99" s="423"/>
      <c r="HA99" s="423"/>
      <c r="HB99" s="423"/>
      <c r="HC99" s="423"/>
      <c r="HD99" s="423"/>
      <c r="HE99" s="423"/>
      <c r="HF99" s="423"/>
      <c r="HG99" s="423"/>
      <c r="HH99" s="423"/>
      <c r="HI99" s="423"/>
      <c r="HJ99" s="423"/>
      <c r="HK99" s="423"/>
      <c r="HL99" s="423"/>
      <c r="HM99" s="423"/>
      <c r="HN99" s="423"/>
      <c r="HO99" s="423"/>
      <c r="HP99" s="423"/>
      <c r="HQ99" s="423"/>
      <c r="HR99" s="423"/>
      <c r="HS99" s="423"/>
      <c r="HT99" s="423"/>
      <c r="HU99" s="423"/>
      <c r="HV99" s="423"/>
      <c r="HW99" s="423"/>
      <c r="HX99" s="423"/>
      <c r="HY99" s="423"/>
      <c r="HZ99" s="423"/>
      <c r="IA99" s="423"/>
      <c r="IB99" s="423"/>
      <c r="IC99" s="423"/>
      <c r="ID99" s="423"/>
      <c r="IE99" s="423"/>
      <c r="IF99" s="423"/>
      <c r="IG99" s="423"/>
      <c r="IH99" s="423"/>
      <c r="II99" s="423"/>
      <c r="IJ99" s="423"/>
      <c r="IK99" s="423"/>
      <c r="IL99" s="423"/>
      <c r="IM99" s="423"/>
      <c r="IN99" s="423"/>
      <c r="IO99" s="423"/>
      <c r="IP99" s="423"/>
      <c r="IQ99" s="423"/>
    </row>
    <row r="100" spans="1:251" ht="23.45" customHeight="1">
      <c r="A100" s="249"/>
      <c r="B100" s="357"/>
      <c r="C100" s="32"/>
      <c r="D100" s="724"/>
      <c r="E100" s="725"/>
      <c r="F100" s="725"/>
      <c r="G100" s="725"/>
      <c r="H100" s="725"/>
      <c r="I100" s="725"/>
      <c r="J100" s="725"/>
      <c r="K100" s="725"/>
      <c r="L100" s="726"/>
      <c r="M100" s="33"/>
      <c r="N100" s="143"/>
      <c r="O100" s="223" t="str">
        <f t="shared" si="2"/>
        <v/>
      </c>
      <c r="P100" s="53"/>
      <c r="Q100" s="433"/>
      <c r="R100" s="424"/>
      <c r="S100" s="424"/>
      <c r="T100" s="424"/>
      <c r="U100" s="424"/>
      <c r="V100" s="424"/>
      <c r="W100" s="424"/>
      <c r="X100" s="424"/>
      <c r="Y100" s="424"/>
      <c r="Z100" s="424"/>
      <c r="AA100" s="424"/>
      <c r="AB100" s="424"/>
      <c r="AC100" s="425"/>
      <c r="AD100" s="425"/>
      <c r="AE100" s="425"/>
      <c r="AF100" s="425"/>
      <c r="AG100" s="425"/>
      <c r="AH100" s="425"/>
      <c r="AI100" s="425"/>
      <c r="AJ100" s="425"/>
      <c r="AK100" s="425"/>
      <c r="AL100" s="425"/>
      <c r="AM100" s="425"/>
      <c r="AN100" s="425"/>
      <c r="AO100" s="425"/>
      <c r="AP100" s="425"/>
      <c r="AQ100" s="425"/>
      <c r="AR100" s="423"/>
      <c r="AS100" s="423"/>
      <c r="AT100" s="423"/>
      <c r="AU100" s="423"/>
      <c r="AV100" s="423"/>
      <c r="AW100" s="423"/>
      <c r="AX100" s="423"/>
      <c r="AY100" s="423"/>
      <c r="AZ100" s="423"/>
      <c r="BA100" s="423"/>
      <c r="BB100" s="423"/>
      <c r="BC100" s="423"/>
      <c r="BD100" s="423"/>
      <c r="BE100" s="423"/>
      <c r="BF100" s="423"/>
      <c r="BG100" s="423"/>
      <c r="BH100" s="423"/>
      <c r="BI100" s="423"/>
      <c r="BJ100" s="423"/>
      <c r="BK100" s="423"/>
      <c r="BL100" s="423"/>
      <c r="BM100" s="423"/>
      <c r="BN100" s="423"/>
      <c r="BO100" s="423"/>
      <c r="BP100" s="423"/>
      <c r="BQ100" s="423"/>
      <c r="BR100" s="423"/>
      <c r="BS100" s="423"/>
      <c r="BT100" s="423"/>
      <c r="BU100" s="423"/>
      <c r="BV100" s="423"/>
      <c r="BW100" s="423"/>
      <c r="BX100" s="423"/>
      <c r="BY100" s="423"/>
      <c r="BZ100" s="423"/>
      <c r="CA100" s="423"/>
      <c r="CB100" s="423"/>
      <c r="CC100" s="423"/>
      <c r="CD100" s="423"/>
      <c r="CE100" s="423"/>
      <c r="CF100" s="423"/>
      <c r="CG100" s="423"/>
      <c r="CH100" s="423"/>
      <c r="CI100" s="423"/>
      <c r="CJ100" s="423"/>
      <c r="CK100" s="423"/>
      <c r="CL100" s="423"/>
      <c r="CM100" s="423"/>
      <c r="CN100" s="423"/>
      <c r="CO100" s="423"/>
      <c r="CP100" s="423"/>
      <c r="CQ100" s="423"/>
      <c r="CR100" s="423"/>
      <c r="CS100" s="423"/>
      <c r="CT100" s="423"/>
      <c r="CU100" s="423"/>
      <c r="CV100" s="423"/>
      <c r="CW100" s="423"/>
      <c r="CX100" s="423"/>
      <c r="CY100" s="423"/>
      <c r="CZ100" s="423"/>
      <c r="DA100" s="423"/>
      <c r="DB100" s="423"/>
      <c r="DC100" s="423"/>
      <c r="DD100" s="423"/>
      <c r="DE100" s="423"/>
      <c r="DF100" s="423"/>
      <c r="DG100" s="423"/>
      <c r="DH100" s="423"/>
      <c r="DI100" s="423"/>
      <c r="DJ100" s="423"/>
      <c r="DK100" s="423"/>
      <c r="DL100" s="423"/>
      <c r="DM100" s="423"/>
      <c r="DN100" s="423"/>
      <c r="DO100" s="423"/>
      <c r="DP100" s="423"/>
      <c r="DQ100" s="423"/>
      <c r="DR100" s="423"/>
      <c r="DS100" s="423"/>
      <c r="DT100" s="423"/>
      <c r="DU100" s="423"/>
      <c r="DV100" s="423"/>
      <c r="DW100" s="423"/>
      <c r="DX100" s="423"/>
      <c r="DY100" s="423"/>
      <c r="DZ100" s="423"/>
      <c r="EA100" s="423"/>
      <c r="EB100" s="423"/>
      <c r="EC100" s="423"/>
      <c r="ED100" s="423"/>
      <c r="EE100" s="423"/>
      <c r="EF100" s="423"/>
      <c r="EG100" s="423"/>
      <c r="EH100" s="423"/>
      <c r="EI100" s="423"/>
      <c r="EJ100" s="423"/>
      <c r="EK100" s="423"/>
      <c r="EL100" s="423"/>
      <c r="EM100" s="423"/>
      <c r="EN100" s="423"/>
      <c r="EO100" s="423"/>
      <c r="EP100" s="423"/>
      <c r="EQ100" s="423"/>
      <c r="ER100" s="423"/>
      <c r="ES100" s="423"/>
      <c r="ET100" s="423"/>
      <c r="EU100" s="423"/>
      <c r="EV100" s="423"/>
      <c r="EW100" s="423"/>
      <c r="EX100" s="423"/>
      <c r="EY100" s="423"/>
      <c r="EZ100" s="423"/>
      <c r="FA100" s="423"/>
      <c r="FB100" s="423"/>
      <c r="FC100" s="423"/>
      <c r="FD100" s="423"/>
      <c r="FE100" s="423"/>
      <c r="FF100" s="423"/>
      <c r="FG100" s="423"/>
      <c r="FH100" s="423"/>
      <c r="FI100" s="423"/>
      <c r="FJ100" s="423"/>
      <c r="FK100" s="423"/>
      <c r="FL100" s="423"/>
      <c r="FM100" s="423"/>
      <c r="FN100" s="423"/>
      <c r="FO100" s="423"/>
      <c r="FP100" s="423"/>
      <c r="FQ100" s="423"/>
      <c r="FR100" s="423"/>
      <c r="FS100" s="423"/>
      <c r="FT100" s="423"/>
      <c r="FU100" s="423"/>
      <c r="FV100" s="423"/>
      <c r="FW100" s="423"/>
      <c r="FX100" s="423"/>
      <c r="FY100" s="423"/>
      <c r="FZ100" s="423"/>
      <c r="GA100" s="423"/>
      <c r="GB100" s="423"/>
      <c r="GC100" s="423"/>
      <c r="GD100" s="423"/>
      <c r="GE100" s="423"/>
      <c r="GF100" s="423"/>
      <c r="GG100" s="423"/>
      <c r="GH100" s="423"/>
      <c r="GI100" s="423"/>
      <c r="GJ100" s="423"/>
      <c r="GK100" s="423"/>
      <c r="GL100" s="423"/>
      <c r="GM100" s="423"/>
      <c r="GN100" s="423"/>
      <c r="GO100" s="423"/>
      <c r="GP100" s="423"/>
      <c r="GQ100" s="423"/>
      <c r="GR100" s="423"/>
      <c r="GS100" s="423"/>
      <c r="GT100" s="423"/>
      <c r="GU100" s="423"/>
      <c r="GV100" s="423"/>
      <c r="GW100" s="423"/>
      <c r="GX100" s="423"/>
      <c r="GY100" s="423"/>
      <c r="GZ100" s="423"/>
      <c r="HA100" s="423"/>
      <c r="HB100" s="423"/>
      <c r="HC100" s="423"/>
      <c r="HD100" s="423"/>
      <c r="HE100" s="423"/>
      <c r="HF100" s="423"/>
      <c r="HG100" s="423"/>
      <c r="HH100" s="423"/>
      <c r="HI100" s="423"/>
      <c r="HJ100" s="423"/>
      <c r="HK100" s="423"/>
      <c r="HL100" s="423"/>
      <c r="HM100" s="423"/>
      <c r="HN100" s="423"/>
      <c r="HO100" s="423"/>
      <c r="HP100" s="423"/>
      <c r="HQ100" s="423"/>
      <c r="HR100" s="423"/>
      <c r="HS100" s="423"/>
      <c r="HT100" s="423"/>
      <c r="HU100" s="423"/>
      <c r="HV100" s="423"/>
      <c r="HW100" s="423"/>
      <c r="HX100" s="423"/>
      <c r="HY100" s="423"/>
      <c r="HZ100" s="423"/>
      <c r="IA100" s="423"/>
      <c r="IB100" s="423"/>
      <c r="IC100" s="423"/>
      <c r="ID100" s="423"/>
      <c r="IE100" s="423"/>
      <c r="IF100" s="423"/>
      <c r="IG100" s="423"/>
      <c r="IH100" s="423"/>
      <c r="II100" s="423"/>
      <c r="IJ100" s="423"/>
      <c r="IK100" s="423"/>
      <c r="IL100" s="423"/>
      <c r="IM100" s="423"/>
      <c r="IN100" s="423"/>
      <c r="IO100" s="423"/>
      <c r="IP100" s="423"/>
      <c r="IQ100" s="423"/>
    </row>
    <row r="101" spans="1:251" ht="23.45" customHeight="1">
      <c r="A101" s="249"/>
      <c r="B101" s="357"/>
      <c r="C101" s="32"/>
      <c r="D101" s="724"/>
      <c r="E101" s="725"/>
      <c r="F101" s="725"/>
      <c r="G101" s="725"/>
      <c r="H101" s="725"/>
      <c r="I101" s="725"/>
      <c r="J101" s="725"/>
      <c r="K101" s="725"/>
      <c r="L101" s="726"/>
      <c r="M101" s="33"/>
      <c r="N101" s="143"/>
      <c r="O101" s="223" t="str">
        <f t="shared" si="2"/>
        <v/>
      </c>
      <c r="P101" s="53"/>
      <c r="Q101" s="433"/>
      <c r="R101" s="424"/>
      <c r="S101" s="424"/>
      <c r="T101" s="424"/>
      <c r="U101" s="424"/>
      <c r="V101" s="424"/>
      <c r="W101" s="424"/>
      <c r="X101" s="424"/>
      <c r="Y101" s="424"/>
      <c r="Z101" s="424"/>
      <c r="AA101" s="424"/>
      <c r="AB101" s="424"/>
      <c r="AC101" s="425"/>
      <c r="AD101" s="425"/>
      <c r="AE101" s="425"/>
      <c r="AF101" s="425"/>
      <c r="AG101" s="425"/>
      <c r="AH101" s="425"/>
      <c r="AI101" s="425"/>
      <c r="AJ101" s="425"/>
      <c r="AK101" s="425"/>
      <c r="AL101" s="425"/>
      <c r="AM101" s="425"/>
      <c r="AN101" s="425"/>
      <c r="AO101" s="425"/>
      <c r="AP101" s="425"/>
      <c r="AQ101" s="425"/>
      <c r="AR101" s="423"/>
      <c r="AS101" s="423"/>
      <c r="AT101" s="423"/>
      <c r="AU101" s="423"/>
      <c r="AV101" s="423"/>
      <c r="AW101" s="423"/>
      <c r="AX101" s="423"/>
      <c r="AY101" s="423"/>
      <c r="AZ101" s="423"/>
      <c r="BA101" s="423"/>
      <c r="BB101" s="423"/>
      <c r="BC101" s="423"/>
      <c r="BD101" s="423"/>
      <c r="BE101" s="423"/>
      <c r="BF101" s="423"/>
      <c r="BG101" s="423"/>
      <c r="BH101" s="423"/>
      <c r="BI101" s="423"/>
      <c r="BJ101" s="423"/>
      <c r="BK101" s="423"/>
      <c r="BL101" s="423"/>
      <c r="BM101" s="423"/>
      <c r="BN101" s="423"/>
      <c r="BO101" s="423"/>
      <c r="BP101" s="423"/>
      <c r="BQ101" s="423"/>
      <c r="BR101" s="423"/>
      <c r="BS101" s="423"/>
      <c r="BT101" s="423"/>
      <c r="BU101" s="423"/>
      <c r="BV101" s="423"/>
      <c r="BW101" s="423"/>
      <c r="BX101" s="423"/>
      <c r="BY101" s="423"/>
      <c r="BZ101" s="423"/>
      <c r="CA101" s="423"/>
      <c r="CB101" s="423"/>
      <c r="CC101" s="423"/>
      <c r="CD101" s="423"/>
      <c r="CE101" s="423"/>
      <c r="CF101" s="423"/>
      <c r="CG101" s="423"/>
      <c r="CH101" s="423"/>
      <c r="CI101" s="423"/>
      <c r="CJ101" s="423"/>
      <c r="CK101" s="423"/>
      <c r="CL101" s="423"/>
      <c r="CM101" s="423"/>
      <c r="CN101" s="423"/>
      <c r="CO101" s="423"/>
      <c r="CP101" s="423"/>
      <c r="CQ101" s="423"/>
      <c r="CR101" s="423"/>
      <c r="CS101" s="423"/>
      <c r="CT101" s="423"/>
      <c r="CU101" s="423"/>
      <c r="CV101" s="423"/>
      <c r="CW101" s="423"/>
      <c r="CX101" s="423"/>
      <c r="CY101" s="423"/>
      <c r="CZ101" s="423"/>
      <c r="DA101" s="423"/>
      <c r="DB101" s="423"/>
      <c r="DC101" s="423"/>
      <c r="DD101" s="423"/>
      <c r="DE101" s="423"/>
      <c r="DF101" s="423"/>
      <c r="DG101" s="423"/>
      <c r="DH101" s="423"/>
      <c r="DI101" s="423"/>
      <c r="DJ101" s="423"/>
      <c r="DK101" s="423"/>
      <c r="DL101" s="423"/>
      <c r="DM101" s="423"/>
      <c r="DN101" s="423"/>
      <c r="DO101" s="423"/>
      <c r="DP101" s="423"/>
      <c r="DQ101" s="423"/>
      <c r="DR101" s="423"/>
      <c r="DS101" s="423"/>
      <c r="DT101" s="423"/>
      <c r="DU101" s="423"/>
      <c r="DV101" s="423"/>
      <c r="DW101" s="423"/>
      <c r="DX101" s="423"/>
      <c r="DY101" s="423"/>
      <c r="DZ101" s="423"/>
      <c r="EA101" s="423"/>
      <c r="EB101" s="423"/>
      <c r="EC101" s="423"/>
      <c r="ED101" s="423"/>
      <c r="EE101" s="423"/>
      <c r="EF101" s="423"/>
      <c r="EG101" s="423"/>
      <c r="EH101" s="423"/>
      <c r="EI101" s="423"/>
      <c r="EJ101" s="423"/>
      <c r="EK101" s="423"/>
      <c r="EL101" s="423"/>
      <c r="EM101" s="423"/>
      <c r="EN101" s="423"/>
      <c r="EO101" s="423"/>
      <c r="EP101" s="423"/>
      <c r="EQ101" s="423"/>
      <c r="ER101" s="423"/>
      <c r="ES101" s="423"/>
      <c r="ET101" s="423"/>
      <c r="EU101" s="423"/>
      <c r="EV101" s="423"/>
      <c r="EW101" s="423"/>
      <c r="EX101" s="423"/>
      <c r="EY101" s="423"/>
      <c r="EZ101" s="423"/>
      <c r="FA101" s="423"/>
      <c r="FB101" s="423"/>
      <c r="FC101" s="423"/>
      <c r="FD101" s="423"/>
      <c r="FE101" s="423"/>
      <c r="FF101" s="423"/>
      <c r="FG101" s="423"/>
      <c r="FH101" s="423"/>
      <c r="FI101" s="423"/>
      <c r="FJ101" s="423"/>
      <c r="FK101" s="423"/>
      <c r="FL101" s="423"/>
      <c r="FM101" s="423"/>
      <c r="FN101" s="423"/>
      <c r="FO101" s="423"/>
      <c r="FP101" s="423"/>
      <c r="FQ101" s="423"/>
      <c r="FR101" s="423"/>
      <c r="FS101" s="423"/>
      <c r="FT101" s="423"/>
      <c r="FU101" s="423"/>
      <c r="FV101" s="423"/>
      <c r="FW101" s="423"/>
      <c r="FX101" s="423"/>
      <c r="FY101" s="423"/>
      <c r="FZ101" s="423"/>
      <c r="GA101" s="423"/>
      <c r="GB101" s="423"/>
      <c r="GC101" s="423"/>
      <c r="GD101" s="423"/>
      <c r="GE101" s="423"/>
      <c r="GF101" s="423"/>
      <c r="GG101" s="423"/>
      <c r="GH101" s="423"/>
      <c r="GI101" s="423"/>
      <c r="GJ101" s="423"/>
      <c r="GK101" s="423"/>
      <c r="GL101" s="423"/>
      <c r="GM101" s="423"/>
      <c r="GN101" s="423"/>
      <c r="GO101" s="423"/>
      <c r="GP101" s="423"/>
      <c r="GQ101" s="423"/>
      <c r="GR101" s="423"/>
      <c r="GS101" s="423"/>
      <c r="GT101" s="423"/>
      <c r="GU101" s="423"/>
      <c r="GV101" s="423"/>
      <c r="GW101" s="423"/>
      <c r="GX101" s="423"/>
      <c r="GY101" s="423"/>
      <c r="GZ101" s="423"/>
      <c r="HA101" s="423"/>
      <c r="HB101" s="423"/>
      <c r="HC101" s="423"/>
      <c r="HD101" s="423"/>
      <c r="HE101" s="423"/>
      <c r="HF101" s="423"/>
      <c r="HG101" s="423"/>
      <c r="HH101" s="423"/>
      <c r="HI101" s="423"/>
      <c r="HJ101" s="423"/>
      <c r="HK101" s="423"/>
      <c r="HL101" s="423"/>
      <c r="HM101" s="423"/>
      <c r="HN101" s="423"/>
      <c r="HO101" s="423"/>
      <c r="HP101" s="423"/>
      <c r="HQ101" s="423"/>
      <c r="HR101" s="423"/>
      <c r="HS101" s="423"/>
      <c r="HT101" s="423"/>
      <c r="HU101" s="423"/>
      <c r="HV101" s="423"/>
      <c r="HW101" s="423"/>
      <c r="HX101" s="423"/>
      <c r="HY101" s="423"/>
      <c r="HZ101" s="423"/>
      <c r="IA101" s="423"/>
      <c r="IB101" s="423"/>
      <c r="IC101" s="423"/>
      <c r="ID101" s="423"/>
      <c r="IE101" s="423"/>
      <c r="IF101" s="423"/>
      <c r="IG101" s="423"/>
      <c r="IH101" s="423"/>
      <c r="II101" s="423"/>
      <c r="IJ101" s="423"/>
      <c r="IK101" s="423"/>
      <c r="IL101" s="423"/>
      <c r="IM101" s="423"/>
      <c r="IN101" s="423"/>
      <c r="IO101" s="423"/>
      <c r="IP101" s="423"/>
      <c r="IQ101" s="423"/>
    </row>
    <row r="102" spans="1:251" ht="23.45" customHeight="1">
      <c r="A102" s="249"/>
      <c r="B102" s="357"/>
      <c r="C102" s="32"/>
      <c r="D102" s="724"/>
      <c r="E102" s="725"/>
      <c r="F102" s="725"/>
      <c r="G102" s="725"/>
      <c r="H102" s="725"/>
      <c r="I102" s="725"/>
      <c r="J102" s="725"/>
      <c r="K102" s="725"/>
      <c r="L102" s="726"/>
      <c r="M102" s="33"/>
      <c r="N102" s="143"/>
      <c r="O102" s="223" t="str">
        <f t="shared" si="2"/>
        <v/>
      </c>
      <c r="P102" s="53"/>
      <c r="Q102" s="433"/>
      <c r="R102" s="424"/>
      <c r="S102" s="424"/>
      <c r="T102" s="424"/>
      <c r="U102" s="424"/>
      <c r="V102" s="424"/>
      <c r="W102" s="424"/>
      <c r="X102" s="424"/>
      <c r="Y102" s="424"/>
      <c r="Z102" s="424"/>
      <c r="AA102" s="424"/>
      <c r="AB102" s="424"/>
      <c r="AC102" s="425"/>
      <c r="AD102" s="425"/>
      <c r="AE102" s="425"/>
      <c r="AF102" s="425"/>
      <c r="AG102" s="425"/>
      <c r="AH102" s="425"/>
      <c r="AI102" s="425"/>
      <c r="AJ102" s="425"/>
      <c r="AK102" s="425"/>
      <c r="AL102" s="425"/>
      <c r="AM102" s="425"/>
      <c r="AN102" s="425"/>
      <c r="AO102" s="425"/>
      <c r="AP102" s="425"/>
      <c r="AQ102" s="425"/>
      <c r="AR102" s="423"/>
      <c r="AS102" s="423"/>
      <c r="AT102" s="423"/>
      <c r="AU102" s="423"/>
      <c r="AV102" s="423"/>
      <c r="AW102" s="423"/>
      <c r="AX102" s="423"/>
      <c r="AY102" s="423"/>
      <c r="AZ102" s="423"/>
      <c r="BA102" s="423"/>
      <c r="BB102" s="423"/>
      <c r="BC102" s="423"/>
      <c r="BD102" s="423"/>
      <c r="BE102" s="423"/>
      <c r="BF102" s="423"/>
      <c r="BG102" s="423"/>
      <c r="BH102" s="423"/>
      <c r="BI102" s="423"/>
      <c r="BJ102" s="423"/>
      <c r="BK102" s="423"/>
      <c r="BL102" s="423"/>
      <c r="BM102" s="423"/>
      <c r="BN102" s="423"/>
      <c r="BO102" s="423"/>
      <c r="BP102" s="423"/>
      <c r="BQ102" s="423"/>
      <c r="BR102" s="423"/>
      <c r="BS102" s="423"/>
      <c r="BT102" s="423"/>
      <c r="BU102" s="423"/>
      <c r="BV102" s="423"/>
      <c r="BW102" s="423"/>
      <c r="BX102" s="423"/>
      <c r="BY102" s="423"/>
      <c r="BZ102" s="423"/>
      <c r="CA102" s="423"/>
      <c r="CB102" s="423"/>
      <c r="CC102" s="423"/>
      <c r="CD102" s="423"/>
      <c r="CE102" s="423"/>
      <c r="CF102" s="423"/>
      <c r="CG102" s="423"/>
      <c r="CH102" s="423"/>
      <c r="CI102" s="423"/>
      <c r="CJ102" s="423"/>
      <c r="CK102" s="423"/>
      <c r="CL102" s="423"/>
      <c r="CM102" s="423"/>
      <c r="CN102" s="423"/>
      <c r="CO102" s="423"/>
      <c r="CP102" s="423"/>
      <c r="CQ102" s="423"/>
      <c r="CR102" s="423"/>
      <c r="CS102" s="423"/>
      <c r="CT102" s="423"/>
      <c r="CU102" s="423"/>
      <c r="CV102" s="423"/>
      <c r="CW102" s="423"/>
      <c r="CX102" s="423"/>
      <c r="CY102" s="423"/>
      <c r="CZ102" s="423"/>
      <c r="DA102" s="423"/>
      <c r="DB102" s="423"/>
      <c r="DC102" s="423"/>
      <c r="DD102" s="423"/>
      <c r="DE102" s="423"/>
      <c r="DF102" s="423"/>
      <c r="DG102" s="423"/>
      <c r="DH102" s="423"/>
      <c r="DI102" s="423"/>
      <c r="DJ102" s="423"/>
      <c r="DK102" s="423"/>
      <c r="DL102" s="423"/>
      <c r="DM102" s="423"/>
      <c r="DN102" s="423"/>
      <c r="DO102" s="423"/>
      <c r="DP102" s="423"/>
      <c r="DQ102" s="423"/>
      <c r="DR102" s="423"/>
      <c r="DS102" s="423"/>
      <c r="DT102" s="423"/>
      <c r="DU102" s="423"/>
      <c r="DV102" s="423"/>
      <c r="DW102" s="423"/>
      <c r="DX102" s="423"/>
      <c r="DY102" s="423"/>
      <c r="DZ102" s="423"/>
      <c r="EA102" s="423"/>
      <c r="EB102" s="423"/>
      <c r="EC102" s="423"/>
      <c r="ED102" s="423"/>
      <c r="EE102" s="423"/>
      <c r="EF102" s="423"/>
      <c r="EG102" s="423"/>
      <c r="EH102" s="423"/>
      <c r="EI102" s="423"/>
      <c r="EJ102" s="423"/>
      <c r="EK102" s="423"/>
      <c r="EL102" s="423"/>
      <c r="EM102" s="423"/>
      <c r="EN102" s="423"/>
      <c r="EO102" s="423"/>
      <c r="EP102" s="423"/>
      <c r="EQ102" s="423"/>
      <c r="ER102" s="423"/>
      <c r="ES102" s="423"/>
      <c r="ET102" s="423"/>
      <c r="EU102" s="423"/>
      <c r="EV102" s="423"/>
      <c r="EW102" s="423"/>
      <c r="EX102" s="423"/>
      <c r="EY102" s="423"/>
      <c r="EZ102" s="423"/>
      <c r="FA102" s="423"/>
      <c r="FB102" s="423"/>
      <c r="FC102" s="423"/>
      <c r="FD102" s="423"/>
      <c r="FE102" s="423"/>
      <c r="FF102" s="423"/>
      <c r="FG102" s="423"/>
      <c r="FH102" s="423"/>
      <c r="FI102" s="423"/>
      <c r="FJ102" s="423"/>
      <c r="FK102" s="423"/>
      <c r="FL102" s="423"/>
      <c r="FM102" s="423"/>
      <c r="FN102" s="423"/>
      <c r="FO102" s="423"/>
      <c r="FP102" s="423"/>
      <c r="FQ102" s="423"/>
      <c r="FR102" s="423"/>
      <c r="FS102" s="423"/>
      <c r="FT102" s="423"/>
      <c r="FU102" s="423"/>
      <c r="FV102" s="423"/>
      <c r="FW102" s="423"/>
      <c r="FX102" s="423"/>
      <c r="FY102" s="423"/>
      <c r="FZ102" s="423"/>
      <c r="GA102" s="423"/>
      <c r="GB102" s="423"/>
      <c r="GC102" s="423"/>
      <c r="GD102" s="423"/>
      <c r="GE102" s="423"/>
      <c r="GF102" s="423"/>
      <c r="GG102" s="423"/>
      <c r="GH102" s="423"/>
      <c r="GI102" s="423"/>
      <c r="GJ102" s="423"/>
      <c r="GK102" s="423"/>
      <c r="GL102" s="423"/>
      <c r="GM102" s="423"/>
      <c r="GN102" s="423"/>
      <c r="GO102" s="423"/>
      <c r="GP102" s="423"/>
      <c r="GQ102" s="423"/>
      <c r="GR102" s="423"/>
      <c r="GS102" s="423"/>
      <c r="GT102" s="423"/>
      <c r="GU102" s="423"/>
      <c r="GV102" s="423"/>
      <c r="GW102" s="423"/>
      <c r="GX102" s="423"/>
      <c r="GY102" s="423"/>
      <c r="GZ102" s="423"/>
      <c r="HA102" s="423"/>
      <c r="HB102" s="423"/>
      <c r="HC102" s="423"/>
      <c r="HD102" s="423"/>
      <c r="HE102" s="423"/>
      <c r="HF102" s="423"/>
      <c r="HG102" s="423"/>
      <c r="HH102" s="423"/>
      <c r="HI102" s="423"/>
      <c r="HJ102" s="423"/>
      <c r="HK102" s="423"/>
      <c r="HL102" s="423"/>
      <c r="HM102" s="423"/>
      <c r="HN102" s="423"/>
      <c r="HO102" s="423"/>
      <c r="HP102" s="423"/>
      <c r="HQ102" s="423"/>
      <c r="HR102" s="423"/>
      <c r="HS102" s="423"/>
      <c r="HT102" s="423"/>
      <c r="HU102" s="423"/>
      <c r="HV102" s="423"/>
      <c r="HW102" s="423"/>
      <c r="HX102" s="423"/>
      <c r="HY102" s="423"/>
      <c r="HZ102" s="423"/>
      <c r="IA102" s="423"/>
      <c r="IB102" s="423"/>
      <c r="IC102" s="423"/>
      <c r="ID102" s="423"/>
      <c r="IE102" s="423"/>
      <c r="IF102" s="423"/>
      <c r="IG102" s="423"/>
      <c r="IH102" s="423"/>
      <c r="II102" s="423"/>
      <c r="IJ102" s="423"/>
      <c r="IK102" s="423"/>
      <c r="IL102" s="423"/>
      <c r="IM102" s="423"/>
      <c r="IN102" s="423"/>
      <c r="IO102" s="423"/>
      <c r="IP102" s="423"/>
      <c r="IQ102" s="423"/>
    </row>
    <row r="103" spans="1:251" ht="23.45" customHeight="1">
      <c r="A103" s="249"/>
      <c r="B103" s="357"/>
      <c r="C103" s="32"/>
      <c r="D103" s="724"/>
      <c r="E103" s="725"/>
      <c r="F103" s="725"/>
      <c r="G103" s="725"/>
      <c r="H103" s="725"/>
      <c r="I103" s="725"/>
      <c r="J103" s="725"/>
      <c r="K103" s="725"/>
      <c r="L103" s="726"/>
      <c r="M103" s="33"/>
      <c r="N103" s="143"/>
      <c r="O103" s="223" t="str">
        <f t="shared" si="2"/>
        <v/>
      </c>
      <c r="P103" s="53"/>
      <c r="Q103" s="433"/>
      <c r="R103" s="424"/>
      <c r="S103" s="424"/>
      <c r="T103" s="424"/>
      <c r="U103" s="424"/>
      <c r="V103" s="424"/>
      <c r="W103" s="424"/>
      <c r="X103" s="424"/>
      <c r="Y103" s="424"/>
      <c r="Z103" s="424"/>
      <c r="AA103" s="424"/>
      <c r="AB103" s="424"/>
      <c r="AC103" s="425"/>
      <c r="AD103" s="425"/>
      <c r="AE103" s="425"/>
      <c r="AF103" s="425"/>
      <c r="AG103" s="425"/>
      <c r="AH103" s="425"/>
      <c r="AI103" s="425"/>
      <c r="AJ103" s="425"/>
      <c r="AK103" s="425"/>
      <c r="AL103" s="425"/>
      <c r="AM103" s="425"/>
      <c r="AN103" s="425"/>
      <c r="AO103" s="425"/>
      <c r="AP103" s="425"/>
      <c r="AQ103" s="425"/>
      <c r="AR103" s="423"/>
      <c r="AS103" s="423"/>
      <c r="AT103" s="423"/>
      <c r="AU103" s="423"/>
      <c r="AV103" s="423"/>
      <c r="AW103" s="423"/>
      <c r="AX103" s="423"/>
      <c r="AY103" s="423"/>
      <c r="AZ103" s="423"/>
      <c r="BA103" s="423"/>
      <c r="BB103" s="423"/>
      <c r="BC103" s="423"/>
      <c r="BD103" s="423"/>
      <c r="BE103" s="423"/>
      <c r="BF103" s="423"/>
      <c r="BG103" s="423"/>
      <c r="BH103" s="423"/>
      <c r="BI103" s="423"/>
      <c r="BJ103" s="423"/>
      <c r="BK103" s="423"/>
      <c r="BL103" s="423"/>
      <c r="BM103" s="423"/>
      <c r="BN103" s="423"/>
      <c r="BO103" s="423"/>
      <c r="BP103" s="423"/>
      <c r="BQ103" s="423"/>
      <c r="BR103" s="423"/>
      <c r="BS103" s="423"/>
      <c r="BT103" s="423"/>
      <c r="BU103" s="423"/>
      <c r="BV103" s="423"/>
      <c r="BW103" s="423"/>
      <c r="BX103" s="423"/>
      <c r="BY103" s="423"/>
      <c r="BZ103" s="423"/>
      <c r="CA103" s="423"/>
      <c r="CB103" s="423"/>
      <c r="CC103" s="423"/>
      <c r="CD103" s="423"/>
      <c r="CE103" s="423"/>
      <c r="CF103" s="423"/>
      <c r="CG103" s="423"/>
      <c r="CH103" s="423"/>
      <c r="CI103" s="423"/>
      <c r="CJ103" s="423"/>
      <c r="CK103" s="423"/>
      <c r="CL103" s="423"/>
      <c r="CM103" s="423"/>
      <c r="CN103" s="423"/>
      <c r="CO103" s="423"/>
      <c r="CP103" s="423"/>
      <c r="CQ103" s="423"/>
      <c r="CR103" s="423"/>
      <c r="CS103" s="423"/>
      <c r="CT103" s="423"/>
      <c r="CU103" s="423"/>
      <c r="CV103" s="423"/>
      <c r="CW103" s="423"/>
      <c r="CX103" s="423"/>
      <c r="CY103" s="423"/>
      <c r="CZ103" s="423"/>
      <c r="DA103" s="423"/>
      <c r="DB103" s="423"/>
      <c r="DC103" s="423"/>
      <c r="DD103" s="423"/>
      <c r="DE103" s="423"/>
      <c r="DF103" s="423"/>
      <c r="DG103" s="423"/>
      <c r="DH103" s="423"/>
      <c r="DI103" s="423"/>
      <c r="DJ103" s="423"/>
      <c r="DK103" s="423"/>
      <c r="DL103" s="423"/>
      <c r="DM103" s="423"/>
      <c r="DN103" s="423"/>
      <c r="DO103" s="423"/>
      <c r="DP103" s="423"/>
      <c r="DQ103" s="423"/>
      <c r="DR103" s="423"/>
      <c r="DS103" s="423"/>
      <c r="DT103" s="423"/>
      <c r="DU103" s="423"/>
      <c r="DV103" s="423"/>
      <c r="DW103" s="423"/>
      <c r="DX103" s="423"/>
      <c r="DY103" s="423"/>
      <c r="DZ103" s="423"/>
      <c r="EA103" s="423"/>
      <c r="EB103" s="423"/>
      <c r="EC103" s="423"/>
      <c r="ED103" s="423"/>
      <c r="EE103" s="423"/>
      <c r="EF103" s="423"/>
      <c r="EG103" s="423"/>
      <c r="EH103" s="423"/>
      <c r="EI103" s="423"/>
      <c r="EJ103" s="423"/>
      <c r="EK103" s="423"/>
      <c r="EL103" s="423"/>
      <c r="EM103" s="423"/>
      <c r="EN103" s="423"/>
      <c r="EO103" s="423"/>
      <c r="EP103" s="423"/>
      <c r="EQ103" s="423"/>
      <c r="ER103" s="423"/>
      <c r="ES103" s="423"/>
      <c r="ET103" s="423"/>
      <c r="EU103" s="423"/>
      <c r="EV103" s="423"/>
      <c r="EW103" s="423"/>
      <c r="EX103" s="423"/>
      <c r="EY103" s="423"/>
      <c r="EZ103" s="423"/>
      <c r="FA103" s="423"/>
      <c r="FB103" s="423"/>
      <c r="FC103" s="423"/>
      <c r="FD103" s="423"/>
      <c r="FE103" s="423"/>
      <c r="FF103" s="423"/>
      <c r="FG103" s="423"/>
      <c r="FH103" s="423"/>
      <c r="FI103" s="423"/>
      <c r="FJ103" s="423"/>
      <c r="FK103" s="423"/>
      <c r="FL103" s="423"/>
      <c r="FM103" s="423"/>
      <c r="FN103" s="423"/>
      <c r="FO103" s="423"/>
      <c r="FP103" s="423"/>
      <c r="FQ103" s="423"/>
      <c r="FR103" s="423"/>
      <c r="FS103" s="423"/>
      <c r="FT103" s="423"/>
      <c r="FU103" s="423"/>
      <c r="FV103" s="423"/>
      <c r="FW103" s="423"/>
      <c r="FX103" s="423"/>
      <c r="FY103" s="423"/>
      <c r="FZ103" s="423"/>
      <c r="GA103" s="423"/>
      <c r="GB103" s="423"/>
      <c r="GC103" s="423"/>
      <c r="GD103" s="423"/>
      <c r="GE103" s="423"/>
      <c r="GF103" s="423"/>
      <c r="GG103" s="423"/>
      <c r="GH103" s="423"/>
      <c r="GI103" s="423"/>
      <c r="GJ103" s="423"/>
      <c r="GK103" s="423"/>
      <c r="GL103" s="423"/>
      <c r="GM103" s="423"/>
      <c r="GN103" s="423"/>
      <c r="GO103" s="423"/>
      <c r="GP103" s="423"/>
      <c r="GQ103" s="423"/>
      <c r="GR103" s="423"/>
      <c r="GS103" s="423"/>
      <c r="GT103" s="423"/>
      <c r="GU103" s="423"/>
      <c r="GV103" s="423"/>
      <c r="GW103" s="423"/>
      <c r="GX103" s="423"/>
      <c r="GY103" s="423"/>
      <c r="GZ103" s="423"/>
      <c r="HA103" s="423"/>
      <c r="HB103" s="423"/>
      <c r="HC103" s="423"/>
      <c r="HD103" s="423"/>
      <c r="HE103" s="423"/>
      <c r="HF103" s="423"/>
      <c r="HG103" s="423"/>
      <c r="HH103" s="423"/>
      <c r="HI103" s="423"/>
      <c r="HJ103" s="423"/>
      <c r="HK103" s="423"/>
      <c r="HL103" s="423"/>
      <c r="HM103" s="423"/>
      <c r="HN103" s="423"/>
      <c r="HO103" s="423"/>
      <c r="HP103" s="423"/>
      <c r="HQ103" s="423"/>
      <c r="HR103" s="423"/>
      <c r="HS103" s="423"/>
      <c r="HT103" s="423"/>
      <c r="HU103" s="423"/>
      <c r="HV103" s="423"/>
      <c r="HW103" s="423"/>
      <c r="HX103" s="423"/>
      <c r="HY103" s="423"/>
      <c r="HZ103" s="423"/>
      <c r="IA103" s="423"/>
      <c r="IB103" s="423"/>
      <c r="IC103" s="423"/>
      <c r="ID103" s="423"/>
      <c r="IE103" s="423"/>
      <c r="IF103" s="423"/>
      <c r="IG103" s="423"/>
      <c r="IH103" s="423"/>
      <c r="II103" s="423"/>
      <c r="IJ103" s="423"/>
      <c r="IK103" s="423"/>
      <c r="IL103" s="423"/>
      <c r="IM103" s="423"/>
      <c r="IN103" s="423"/>
      <c r="IO103" s="423"/>
      <c r="IP103" s="423"/>
      <c r="IQ103" s="423"/>
    </row>
    <row r="104" spans="1:251" ht="23.45" customHeight="1">
      <c r="A104" s="249"/>
      <c r="B104" s="357"/>
      <c r="C104" s="32"/>
      <c r="D104" s="724"/>
      <c r="E104" s="725"/>
      <c r="F104" s="725"/>
      <c r="G104" s="725"/>
      <c r="H104" s="725"/>
      <c r="I104" s="725"/>
      <c r="J104" s="725"/>
      <c r="K104" s="725"/>
      <c r="L104" s="726"/>
      <c r="M104" s="33"/>
      <c r="N104" s="143"/>
      <c r="O104" s="223" t="str">
        <f t="shared" si="2"/>
        <v/>
      </c>
      <c r="P104" s="53"/>
      <c r="Q104" s="433"/>
      <c r="R104" s="424"/>
      <c r="S104" s="424"/>
      <c r="T104" s="424"/>
      <c r="U104" s="424"/>
      <c r="V104" s="424"/>
      <c r="W104" s="424"/>
      <c r="X104" s="424"/>
      <c r="Y104" s="424"/>
      <c r="Z104" s="424"/>
      <c r="AA104" s="424"/>
      <c r="AB104" s="424"/>
      <c r="AC104" s="425"/>
      <c r="AD104" s="425"/>
      <c r="AE104" s="425"/>
      <c r="AF104" s="425"/>
      <c r="AG104" s="425"/>
      <c r="AH104" s="425"/>
      <c r="AI104" s="425"/>
      <c r="AJ104" s="425"/>
      <c r="AK104" s="425"/>
      <c r="AL104" s="425"/>
      <c r="AM104" s="425"/>
      <c r="AN104" s="425"/>
      <c r="AO104" s="425"/>
      <c r="AP104" s="425"/>
      <c r="AQ104" s="425"/>
      <c r="AR104" s="423"/>
      <c r="AS104" s="423"/>
      <c r="AT104" s="423"/>
      <c r="AU104" s="423"/>
      <c r="AV104" s="423"/>
      <c r="AW104" s="423"/>
      <c r="AX104" s="423"/>
      <c r="AY104" s="423"/>
      <c r="AZ104" s="423"/>
      <c r="BA104" s="423"/>
      <c r="BB104" s="423"/>
      <c r="BC104" s="423"/>
      <c r="BD104" s="423"/>
      <c r="BE104" s="423"/>
      <c r="BF104" s="423"/>
      <c r="BG104" s="423"/>
      <c r="BH104" s="423"/>
      <c r="BI104" s="423"/>
      <c r="BJ104" s="423"/>
      <c r="BK104" s="423"/>
      <c r="BL104" s="423"/>
      <c r="BM104" s="423"/>
      <c r="BN104" s="423"/>
      <c r="BO104" s="423"/>
      <c r="BP104" s="423"/>
      <c r="BQ104" s="423"/>
      <c r="BR104" s="423"/>
      <c r="BS104" s="423"/>
      <c r="BT104" s="423"/>
      <c r="BU104" s="423"/>
      <c r="BV104" s="423"/>
      <c r="BW104" s="423"/>
      <c r="BX104" s="423"/>
      <c r="BY104" s="423"/>
      <c r="BZ104" s="423"/>
      <c r="CA104" s="423"/>
      <c r="CB104" s="423"/>
      <c r="CC104" s="423"/>
      <c r="CD104" s="423"/>
      <c r="CE104" s="423"/>
      <c r="CF104" s="423"/>
      <c r="CG104" s="423"/>
      <c r="CH104" s="423"/>
      <c r="CI104" s="423"/>
      <c r="CJ104" s="423"/>
      <c r="CK104" s="423"/>
      <c r="CL104" s="423"/>
      <c r="CM104" s="423"/>
      <c r="CN104" s="423"/>
      <c r="CO104" s="423"/>
      <c r="CP104" s="423"/>
      <c r="CQ104" s="423"/>
      <c r="CR104" s="423"/>
      <c r="CS104" s="423"/>
      <c r="CT104" s="423"/>
      <c r="CU104" s="423"/>
      <c r="CV104" s="423"/>
      <c r="CW104" s="423"/>
      <c r="CX104" s="423"/>
      <c r="CY104" s="423"/>
      <c r="CZ104" s="423"/>
      <c r="DA104" s="423"/>
      <c r="DB104" s="423"/>
      <c r="DC104" s="423"/>
      <c r="DD104" s="423"/>
      <c r="DE104" s="423"/>
      <c r="DF104" s="423"/>
      <c r="DG104" s="423"/>
      <c r="DH104" s="423"/>
      <c r="DI104" s="423"/>
      <c r="DJ104" s="423"/>
      <c r="DK104" s="423"/>
      <c r="DL104" s="423"/>
      <c r="DM104" s="423"/>
      <c r="DN104" s="423"/>
      <c r="DO104" s="423"/>
      <c r="DP104" s="423"/>
      <c r="DQ104" s="423"/>
      <c r="DR104" s="423"/>
      <c r="DS104" s="423"/>
      <c r="DT104" s="423"/>
      <c r="DU104" s="423"/>
      <c r="DV104" s="423"/>
      <c r="DW104" s="423"/>
      <c r="DX104" s="423"/>
      <c r="DY104" s="423"/>
      <c r="DZ104" s="423"/>
      <c r="EA104" s="423"/>
      <c r="EB104" s="423"/>
      <c r="EC104" s="423"/>
      <c r="ED104" s="423"/>
      <c r="EE104" s="423"/>
      <c r="EF104" s="423"/>
      <c r="EG104" s="423"/>
      <c r="EH104" s="423"/>
      <c r="EI104" s="423"/>
      <c r="EJ104" s="423"/>
      <c r="EK104" s="423"/>
      <c r="EL104" s="423"/>
      <c r="EM104" s="423"/>
      <c r="EN104" s="423"/>
      <c r="EO104" s="423"/>
      <c r="EP104" s="423"/>
      <c r="EQ104" s="423"/>
      <c r="ER104" s="423"/>
      <c r="ES104" s="423"/>
      <c r="ET104" s="423"/>
      <c r="EU104" s="423"/>
      <c r="EV104" s="423"/>
      <c r="EW104" s="423"/>
      <c r="EX104" s="423"/>
      <c r="EY104" s="423"/>
      <c r="EZ104" s="423"/>
      <c r="FA104" s="423"/>
      <c r="FB104" s="423"/>
      <c r="FC104" s="423"/>
      <c r="FD104" s="423"/>
      <c r="FE104" s="423"/>
      <c r="FF104" s="423"/>
      <c r="FG104" s="423"/>
      <c r="FH104" s="423"/>
      <c r="FI104" s="423"/>
      <c r="FJ104" s="423"/>
      <c r="FK104" s="423"/>
      <c r="FL104" s="423"/>
      <c r="FM104" s="423"/>
      <c r="FN104" s="423"/>
      <c r="FO104" s="423"/>
      <c r="FP104" s="423"/>
      <c r="FQ104" s="423"/>
      <c r="FR104" s="423"/>
      <c r="FS104" s="423"/>
      <c r="FT104" s="423"/>
      <c r="FU104" s="423"/>
      <c r="FV104" s="423"/>
      <c r="FW104" s="423"/>
      <c r="FX104" s="423"/>
      <c r="FY104" s="423"/>
      <c r="FZ104" s="423"/>
      <c r="GA104" s="423"/>
      <c r="GB104" s="423"/>
      <c r="GC104" s="423"/>
      <c r="GD104" s="423"/>
      <c r="GE104" s="423"/>
      <c r="GF104" s="423"/>
      <c r="GG104" s="423"/>
      <c r="GH104" s="423"/>
      <c r="GI104" s="423"/>
      <c r="GJ104" s="423"/>
      <c r="GK104" s="423"/>
      <c r="GL104" s="423"/>
      <c r="GM104" s="423"/>
      <c r="GN104" s="423"/>
      <c r="GO104" s="423"/>
      <c r="GP104" s="423"/>
      <c r="GQ104" s="423"/>
      <c r="GR104" s="423"/>
      <c r="GS104" s="423"/>
      <c r="GT104" s="423"/>
      <c r="GU104" s="423"/>
      <c r="GV104" s="423"/>
      <c r="GW104" s="423"/>
      <c r="GX104" s="423"/>
      <c r="GY104" s="423"/>
      <c r="GZ104" s="423"/>
      <c r="HA104" s="423"/>
      <c r="HB104" s="423"/>
      <c r="HC104" s="423"/>
      <c r="HD104" s="423"/>
      <c r="HE104" s="423"/>
      <c r="HF104" s="423"/>
      <c r="HG104" s="423"/>
      <c r="HH104" s="423"/>
      <c r="HI104" s="423"/>
      <c r="HJ104" s="423"/>
      <c r="HK104" s="423"/>
      <c r="HL104" s="423"/>
      <c r="HM104" s="423"/>
      <c r="HN104" s="423"/>
      <c r="HO104" s="423"/>
      <c r="HP104" s="423"/>
      <c r="HQ104" s="423"/>
      <c r="HR104" s="423"/>
      <c r="HS104" s="423"/>
      <c r="HT104" s="423"/>
      <c r="HU104" s="423"/>
      <c r="HV104" s="423"/>
      <c r="HW104" s="423"/>
      <c r="HX104" s="423"/>
      <c r="HY104" s="423"/>
      <c r="HZ104" s="423"/>
      <c r="IA104" s="423"/>
      <c r="IB104" s="423"/>
      <c r="IC104" s="423"/>
      <c r="ID104" s="423"/>
      <c r="IE104" s="423"/>
      <c r="IF104" s="423"/>
      <c r="IG104" s="423"/>
      <c r="IH104" s="423"/>
      <c r="II104" s="423"/>
      <c r="IJ104" s="423"/>
      <c r="IK104" s="423"/>
      <c r="IL104" s="423"/>
      <c r="IM104" s="423"/>
      <c r="IN104" s="423"/>
      <c r="IO104" s="423"/>
      <c r="IP104" s="423"/>
      <c r="IQ104" s="423"/>
    </row>
    <row r="105" spans="1:251" ht="23.45" customHeight="1">
      <c r="A105" s="249"/>
      <c r="B105" s="357"/>
      <c r="C105" s="32"/>
      <c r="D105" s="724"/>
      <c r="E105" s="725"/>
      <c r="F105" s="725"/>
      <c r="G105" s="725"/>
      <c r="H105" s="725"/>
      <c r="I105" s="725"/>
      <c r="J105" s="725"/>
      <c r="K105" s="725"/>
      <c r="L105" s="726"/>
      <c r="M105" s="33"/>
      <c r="N105" s="143"/>
      <c r="O105" s="223" t="str">
        <f t="shared" si="2"/>
        <v/>
      </c>
      <c r="P105" s="53"/>
      <c r="Q105" s="433"/>
      <c r="R105" s="424"/>
      <c r="S105" s="424"/>
      <c r="T105" s="424"/>
      <c r="U105" s="424"/>
      <c r="V105" s="424"/>
      <c r="W105" s="424"/>
      <c r="X105" s="424"/>
      <c r="Y105" s="424"/>
      <c r="Z105" s="424"/>
      <c r="AA105" s="424"/>
      <c r="AB105" s="424"/>
      <c r="AC105" s="425"/>
      <c r="AD105" s="425"/>
      <c r="AE105" s="425"/>
      <c r="AF105" s="425"/>
      <c r="AG105" s="425"/>
      <c r="AH105" s="425"/>
      <c r="AI105" s="425"/>
      <c r="AJ105" s="425"/>
      <c r="AK105" s="425"/>
      <c r="AL105" s="425"/>
      <c r="AM105" s="425"/>
      <c r="AN105" s="425"/>
      <c r="AO105" s="425"/>
      <c r="AP105" s="425"/>
      <c r="AQ105" s="425"/>
      <c r="AR105" s="423"/>
      <c r="AS105" s="423"/>
      <c r="AT105" s="423"/>
      <c r="AU105" s="423"/>
      <c r="AV105" s="423"/>
      <c r="AW105" s="423"/>
      <c r="AX105" s="423"/>
      <c r="AY105" s="423"/>
      <c r="AZ105" s="423"/>
      <c r="BA105" s="423"/>
      <c r="BB105" s="423"/>
      <c r="BC105" s="423"/>
      <c r="BD105" s="423"/>
      <c r="BE105" s="423"/>
      <c r="BF105" s="423"/>
      <c r="BG105" s="423"/>
      <c r="BH105" s="423"/>
      <c r="BI105" s="423"/>
      <c r="BJ105" s="423"/>
      <c r="BK105" s="423"/>
      <c r="BL105" s="423"/>
      <c r="BM105" s="423"/>
      <c r="BN105" s="423"/>
      <c r="BO105" s="423"/>
      <c r="BP105" s="423"/>
      <c r="BQ105" s="423"/>
      <c r="BR105" s="423"/>
      <c r="BS105" s="423"/>
      <c r="BT105" s="423"/>
      <c r="BU105" s="423"/>
      <c r="BV105" s="423"/>
      <c r="BW105" s="423"/>
      <c r="BX105" s="423"/>
      <c r="BY105" s="423"/>
      <c r="BZ105" s="423"/>
      <c r="CA105" s="423"/>
      <c r="CB105" s="423"/>
      <c r="CC105" s="423"/>
      <c r="CD105" s="423"/>
      <c r="CE105" s="423"/>
      <c r="CF105" s="423"/>
      <c r="CG105" s="423"/>
      <c r="CH105" s="423"/>
      <c r="CI105" s="423"/>
      <c r="CJ105" s="423"/>
      <c r="CK105" s="423"/>
      <c r="CL105" s="423"/>
      <c r="CM105" s="423"/>
      <c r="CN105" s="423"/>
      <c r="CO105" s="423"/>
      <c r="CP105" s="423"/>
      <c r="CQ105" s="423"/>
      <c r="CR105" s="423"/>
      <c r="CS105" s="423"/>
      <c r="CT105" s="423"/>
      <c r="CU105" s="423"/>
      <c r="CV105" s="423"/>
      <c r="CW105" s="423"/>
      <c r="CX105" s="423"/>
      <c r="CY105" s="423"/>
      <c r="CZ105" s="423"/>
      <c r="DA105" s="423"/>
      <c r="DB105" s="423"/>
      <c r="DC105" s="423"/>
      <c r="DD105" s="423"/>
      <c r="DE105" s="423"/>
      <c r="DF105" s="423"/>
      <c r="DG105" s="423"/>
      <c r="DH105" s="423"/>
      <c r="DI105" s="423"/>
      <c r="DJ105" s="423"/>
      <c r="DK105" s="423"/>
      <c r="DL105" s="423"/>
      <c r="DM105" s="423"/>
      <c r="DN105" s="423"/>
      <c r="DO105" s="423"/>
      <c r="DP105" s="423"/>
      <c r="DQ105" s="423"/>
      <c r="DR105" s="423"/>
      <c r="DS105" s="423"/>
      <c r="DT105" s="423"/>
      <c r="DU105" s="423"/>
      <c r="DV105" s="423"/>
      <c r="DW105" s="423"/>
      <c r="DX105" s="423"/>
      <c r="DY105" s="423"/>
      <c r="DZ105" s="423"/>
      <c r="EA105" s="423"/>
      <c r="EB105" s="423"/>
      <c r="EC105" s="423"/>
      <c r="ED105" s="423"/>
      <c r="EE105" s="423"/>
      <c r="EF105" s="423"/>
      <c r="EG105" s="423"/>
      <c r="EH105" s="423"/>
      <c r="EI105" s="423"/>
      <c r="EJ105" s="423"/>
      <c r="EK105" s="423"/>
      <c r="EL105" s="423"/>
      <c r="EM105" s="423"/>
      <c r="EN105" s="423"/>
      <c r="EO105" s="423"/>
      <c r="EP105" s="423"/>
      <c r="EQ105" s="423"/>
      <c r="ER105" s="423"/>
      <c r="ES105" s="423"/>
      <c r="ET105" s="423"/>
      <c r="EU105" s="423"/>
      <c r="EV105" s="423"/>
      <c r="EW105" s="423"/>
      <c r="EX105" s="423"/>
      <c r="EY105" s="423"/>
      <c r="EZ105" s="423"/>
      <c r="FA105" s="423"/>
      <c r="FB105" s="423"/>
      <c r="FC105" s="423"/>
      <c r="FD105" s="423"/>
      <c r="FE105" s="423"/>
      <c r="FF105" s="423"/>
      <c r="FG105" s="423"/>
      <c r="FH105" s="423"/>
      <c r="FI105" s="423"/>
      <c r="FJ105" s="423"/>
      <c r="FK105" s="423"/>
      <c r="FL105" s="423"/>
      <c r="FM105" s="423"/>
      <c r="FN105" s="423"/>
      <c r="FO105" s="423"/>
      <c r="FP105" s="423"/>
      <c r="FQ105" s="423"/>
      <c r="FR105" s="423"/>
      <c r="FS105" s="423"/>
      <c r="FT105" s="423"/>
      <c r="FU105" s="423"/>
      <c r="FV105" s="423"/>
      <c r="FW105" s="423"/>
      <c r="FX105" s="423"/>
      <c r="FY105" s="423"/>
      <c r="FZ105" s="423"/>
      <c r="GA105" s="423"/>
      <c r="GB105" s="423"/>
      <c r="GC105" s="423"/>
      <c r="GD105" s="423"/>
      <c r="GE105" s="423"/>
      <c r="GF105" s="423"/>
      <c r="GG105" s="423"/>
      <c r="GH105" s="423"/>
      <c r="GI105" s="423"/>
      <c r="GJ105" s="423"/>
      <c r="GK105" s="423"/>
      <c r="GL105" s="423"/>
      <c r="GM105" s="423"/>
      <c r="GN105" s="423"/>
      <c r="GO105" s="423"/>
      <c r="GP105" s="423"/>
      <c r="GQ105" s="423"/>
      <c r="GR105" s="423"/>
      <c r="GS105" s="423"/>
      <c r="GT105" s="423"/>
      <c r="GU105" s="423"/>
      <c r="GV105" s="423"/>
      <c r="GW105" s="423"/>
      <c r="GX105" s="423"/>
      <c r="GY105" s="423"/>
      <c r="GZ105" s="423"/>
      <c r="HA105" s="423"/>
      <c r="HB105" s="423"/>
      <c r="HC105" s="423"/>
      <c r="HD105" s="423"/>
      <c r="HE105" s="423"/>
      <c r="HF105" s="423"/>
      <c r="HG105" s="423"/>
      <c r="HH105" s="423"/>
      <c r="HI105" s="423"/>
      <c r="HJ105" s="423"/>
      <c r="HK105" s="423"/>
      <c r="HL105" s="423"/>
      <c r="HM105" s="423"/>
      <c r="HN105" s="423"/>
      <c r="HO105" s="423"/>
      <c r="HP105" s="423"/>
      <c r="HQ105" s="423"/>
      <c r="HR105" s="423"/>
      <c r="HS105" s="423"/>
      <c r="HT105" s="423"/>
      <c r="HU105" s="423"/>
      <c r="HV105" s="423"/>
      <c r="HW105" s="423"/>
      <c r="HX105" s="423"/>
      <c r="HY105" s="423"/>
      <c r="HZ105" s="423"/>
      <c r="IA105" s="423"/>
      <c r="IB105" s="423"/>
      <c r="IC105" s="423"/>
      <c r="ID105" s="423"/>
      <c r="IE105" s="423"/>
      <c r="IF105" s="423"/>
      <c r="IG105" s="423"/>
      <c r="IH105" s="423"/>
      <c r="II105" s="423"/>
      <c r="IJ105" s="423"/>
      <c r="IK105" s="423"/>
      <c r="IL105" s="423"/>
      <c r="IM105" s="423"/>
      <c r="IN105" s="423"/>
      <c r="IO105" s="423"/>
      <c r="IP105" s="423"/>
      <c r="IQ105" s="423"/>
    </row>
    <row r="106" spans="1:251" ht="23.45" customHeight="1">
      <c r="A106" s="249"/>
      <c r="B106" s="357"/>
      <c r="C106" s="32"/>
      <c r="D106" s="724"/>
      <c r="E106" s="725"/>
      <c r="F106" s="725"/>
      <c r="G106" s="725"/>
      <c r="H106" s="725"/>
      <c r="I106" s="725"/>
      <c r="J106" s="725"/>
      <c r="K106" s="725"/>
      <c r="L106" s="726"/>
      <c r="M106" s="33"/>
      <c r="N106" s="143"/>
      <c r="O106" s="223" t="str">
        <f t="shared" si="2"/>
        <v/>
      </c>
      <c r="P106" s="53"/>
      <c r="Q106" s="433"/>
      <c r="R106" s="424"/>
      <c r="S106" s="424"/>
      <c r="T106" s="424"/>
      <c r="U106" s="424"/>
      <c r="V106" s="424"/>
      <c r="W106" s="424"/>
      <c r="X106" s="424"/>
      <c r="Y106" s="424"/>
      <c r="Z106" s="424"/>
      <c r="AA106" s="424"/>
      <c r="AB106" s="424"/>
      <c r="AC106" s="425"/>
      <c r="AD106" s="425"/>
      <c r="AE106" s="425"/>
      <c r="AF106" s="425"/>
      <c r="AG106" s="425"/>
      <c r="AH106" s="425"/>
      <c r="AI106" s="425"/>
      <c r="AJ106" s="425"/>
      <c r="AK106" s="425"/>
      <c r="AL106" s="425"/>
      <c r="AM106" s="425"/>
      <c r="AN106" s="425"/>
      <c r="AO106" s="425"/>
      <c r="AP106" s="425"/>
      <c r="AQ106" s="425"/>
      <c r="AR106" s="423"/>
      <c r="AS106" s="423"/>
      <c r="AT106" s="423"/>
      <c r="AU106" s="423"/>
      <c r="AV106" s="423"/>
      <c r="AW106" s="423"/>
      <c r="AX106" s="423"/>
      <c r="AY106" s="423"/>
      <c r="AZ106" s="423"/>
      <c r="BA106" s="423"/>
      <c r="BB106" s="423"/>
      <c r="BC106" s="423"/>
      <c r="BD106" s="423"/>
      <c r="BE106" s="423"/>
      <c r="BF106" s="423"/>
      <c r="BG106" s="423"/>
      <c r="BH106" s="423"/>
      <c r="BI106" s="423"/>
      <c r="BJ106" s="423"/>
      <c r="BK106" s="423"/>
      <c r="BL106" s="423"/>
      <c r="BM106" s="423"/>
      <c r="BN106" s="423"/>
      <c r="BO106" s="423"/>
      <c r="BP106" s="423"/>
      <c r="BQ106" s="423"/>
      <c r="BR106" s="423"/>
      <c r="BS106" s="423"/>
      <c r="BT106" s="423"/>
      <c r="BU106" s="423"/>
      <c r="BV106" s="423"/>
      <c r="BW106" s="423"/>
      <c r="BX106" s="423"/>
      <c r="BY106" s="423"/>
      <c r="BZ106" s="423"/>
      <c r="CA106" s="423"/>
      <c r="CB106" s="423"/>
      <c r="CC106" s="423"/>
      <c r="CD106" s="423"/>
      <c r="CE106" s="423"/>
      <c r="CF106" s="423"/>
      <c r="CG106" s="423"/>
      <c r="CH106" s="423"/>
      <c r="CI106" s="423"/>
      <c r="CJ106" s="423"/>
      <c r="CK106" s="423"/>
      <c r="CL106" s="423"/>
      <c r="CM106" s="423"/>
      <c r="CN106" s="423"/>
      <c r="CO106" s="423"/>
      <c r="CP106" s="423"/>
      <c r="CQ106" s="423"/>
      <c r="CR106" s="423"/>
      <c r="CS106" s="423"/>
      <c r="CT106" s="423"/>
      <c r="CU106" s="423"/>
      <c r="CV106" s="423"/>
      <c r="CW106" s="423"/>
      <c r="CX106" s="423"/>
      <c r="CY106" s="423"/>
      <c r="CZ106" s="423"/>
      <c r="DA106" s="423"/>
      <c r="DB106" s="423"/>
      <c r="DC106" s="423"/>
      <c r="DD106" s="423"/>
      <c r="DE106" s="423"/>
      <c r="DF106" s="423"/>
      <c r="DG106" s="423"/>
      <c r="DH106" s="423"/>
      <c r="DI106" s="423"/>
      <c r="DJ106" s="423"/>
      <c r="DK106" s="423"/>
      <c r="DL106" s="423"/>
      <c r="DM106" s="423"/>
      <c r="DN106" s="423"/>
      <c r="DO106" s="423"/>
      <c r="DP106" s="423"/>
      <c r="DQ106" s="423"/>
      <c r="DR106" s="423"/>
      <c r="DS106" s="423"/>
      <c r="DT106" s="423"/>
      <c r="DU106" s="423"/>
      <c r="DV106" s="423"/>
      <c r="DW106" s="423"/>
      <c r="DX106" s="423"/>
      <c r="DY106" s="423"/>
      <c r="DZ106" s="423"/>
      <c r="EA106" s="423"/>
      <c r="EB106" s="423"/>
      <c r="EC106" s="423"/>
      <c r="ED106" s="423"/>
      <c r="EE106" s="423"/>
      <c r="EF106" s="423"/>
      <c r="EG106" s="423"/>
      <c r="EH106" s="423"/>
      <c r="EI106" s="423"/>
      <c r="EJ106" s="423"/>
      <c r="EK106" s="423"/>
      <c r="EL106" s="423"/>
      <c r="EM106" s="423"/>
      <c r="EN106" s="423"/>
      <c r="EO106" s="423"/>
      <c r="EP106" s="423"/>
      <c r="EQ106" s="423"/>
      <c r="ER106" s="423"/>
      <c r="ES106" s="423"/>
      <c r="ET106" s="423"/>
      <c r="EU106" s="423"/>
      <c r="EV106" s="423"/>
      <c r="EW106" s="423"/>
      <c r="EX106" s="423"/>
      <c r="EY106" s="423"/>
      <c r="EZ106" s="423"/>
      <c r="FA106" s="423"/>
      <c r="FB106" s="423"/>
      <c r="FC106" s="423"/>
      <c r="FD106" s="423"/>
      <c r="FE106" s="423"/>
      <c r="FF106" s="423"/>
      <c r="FG106" s="423"/>
      <c r="FH106" s="423"/>
      <c r="FI106" s="423"/>
      <c r="FJ106" s="423"/>
      <c r="FK106" s="423"/>
      <c r="FL106" s="423"/>
      <c r="FM106" s="423"/>
      <c r="FN106" s="423"/>
      <c r="FO106" s="423"/>
      <c r="FP106" s="423"/>
      <c r="FQ106" s="423"/>
      <c r="FR106" s="423"/>
      <c r="FS106" s="423"/>
      <c r="FT106" s="423"/>
      <c r="FU106" s="423"/>
      <c r="FV106" s="423"/>
      <c r="FW106" s="423"/>
      <c r="FX106" s="423"/>
      <c r="FY106" s="423"/>
      <c r="FZ106" s="423"/>
      <c r="GA106" s="423"/>
      <c r="GB106" s="423"/>
      <c r="GC106" s="423"/>
      <c r="GD106" s="423"/>
      <c r="GE106" s="423"/>
      <c r="GF106" s="423"/>
      <c r="GG106" s="423"/>
      <c r="GH106" s="423"/>
      <c r="GI106" s="423"/>
      <c r="GJ106" s="423"/>
      <c r="GK106" s="423"/>
      <c r="GL106" s="423"/>
      <c r="GM106" s="423"/>
      <c r="GN106" s="423"/>
      <c r="GO106" s="423"/>
      <c r="GP106" s="423"/>
      <c r="GQ106" s="423"/>
      <c r="GR106" s="423"/>
      <c r="GS106" s="423"/>
      <c r="GT106" s="423"/>
      <c r="GU106" s="423"/>
      <c r="GV106" s="423"/>
      <c r="GW106" s="423"/>
      <c r="GX106" s="423"/>
      <c r="GY106" s="423"/>
      <c r="GZ106" s="423"/>
      <c r="HA106" s="423"/>
      <c r="HB106" s="423"/>
      <c r="HC106" s="423"/>
      <c r="HD106" s="423"/>
      <c r="HE106" s="423"/>
      <c r="HF106" s="423"/>
      <c r="HG106" s="423"/>
      <c r="HH106" s="423"/>
      <c r="HI106" s="423"/>
      <c r="HJ106" s="423"/>
      <c r="HK106" s="423"/>
      <c r="HL106" s="423"/>
      <c r="HM106" s="423"/>
      <c r="HN106" s="423"/>
      <c r="HO106" s="423"/>
      <c r="HP106" s="423"/>
      <c r="HQ106" s="423"/>
      <c r="HR106" s="423"/>
      <c r="HS106" s="423"/>
      <c r="HT106" s="423"/>
      <c r="HU106" s="423"/>
      <c r="HV106" s="423"/>
      <c r="HW106" s="423"/>
      <c r="HX106" s="423"/>
      <c r="HY106" s="423"/>
      <c r="HZ106" s="423"/>
      <c r="IA106" s="423"/>
      <c r="IB106" s="423"/>
      <c r="IC106" s="423"/>
      <c r="ID106" s="423"/>
      <c r="IE106" s="423"/>
      <c r="IF106" s="423"/>
      <c r="IG106" s="423"/>
      <c r="IH106" s="423"/>
      <c r="II106" s="423"/>
      <c r="IJ106" s="423"/>
      <c r="IK106" s="423"/>
      <c r="IL106" s="423"/>
      <c r="IM106" s="423"/>
      <c r="IN106" s="423"/>
      <c r="IO106" s="423"/>
      <c r="IP106" s="423"/>
      <c r="IQ106" s="423"/>
    </row>
    <row r="107" spans="1:251" ht="23.45" customHeight="1">
      <c r="A107" s="249"/>
      <c r="B107" s="357"/>
      <c r="C107" s="32"/>
      <c r="D107" s="724"/>
      <c r="E107" s="725"/>
      <c r="F107" s="725"/>
      <c r="G107" s="725"/>
      <c r="H107" s="725"/>
      <c r="I107" s="725"/>
      <c r="J107" s="725"/>
      <c r="K107" s="725"/>
      <c r="L107" s="726"/>
      <c r="M107" s="33"/>
      <c r="N107" s="143"/>
      <c r="O107" s="223" t="str">
        <f t="shared" si="2"/>
        <v/>
      </c>
      <c r="P107" s="53"/>
      <c r="Q107" s="433"/>
      <c r="R107" s="424"/>
      <c r="S107" s="424"/>
      <c r="T107" s="424"/>
      <c r="U107" s="424"/>
      <c r="V107" s="424"/>
      <c r="W107" s="424"/>
      <c r="X107" s="424"/>
      <c r="Y107" s="424"/>
      <c r="Z107" s="424"/>
      <c r="AA107" s="424"/>
      <c r="AB107" s="424"/>
      <c r="AC107" s="425"/>
      <c r="AD107" s="425"/>
      <c r="AE107" s="425"/>
      <c r="AF107" s="425"/>
      <c r="AG107" s="425"/>
      <c r="AH107" s="425"/>
      <c r="AI107" s="425"/>
      <c r="AJ107" s="425"/>
      <c r="AK107" s="425"/>
      <c r="AL107" s="425"/>
      <c r="AM107" s="425"/>
      <c r="AN107" s="425"/>
      <c r="AO107" s="425"/>
      <c r="AP107" s="425"/>
      <c r="AQ107" s="425"/>
      <c r="AR107" s="423"/>
      <c r="AS107" s="423"/>
      <c r="AT107" s="423"/>
      <c r="AU107" s="423"/>
      <c r="AV107" s="423"/>
      <c r="AW107" s="423"/>
      <c r="AX107" s="423"/>
      <c r="AY107" s="423"/>
      <c r="AZ107" s="423"/>
      <c r="BA107" s="423"/>
      <c r="BB107" s="423"/>
      <c r="BC107" s="423"/>
      <c r="BD107" s="423"/>
      <c r="BE107" s="423"/>
      <c r="BF107" s="423"/>
      <c r="BG107" s="423"/>
      <c r="BH107" s="423"/>
      <c r="BI107" s="423"/>
      <c r="BJ107" s="423"/>
      <c r="BK107" s="423"/>
      <c r="BL107" s="423"/>
      <c r="BM107" s="423"/>
      <c r="BN107" s="423"/>
      <c r="BO107" s="423"/>
      <c r="BP107" s="423"/>
      <c r="BQ107" s="423"/>
      <c r="BR107" s="423"/>
      <c r="BS107" s="423"/>
      <c r="BT107" s="423"/>
      <c r="BU107" s="423"/>
      <c r="BV107" s="423"/>
      <c r="BW107" s="423"/>
      <c r="BX107" s="423"/>
      <c r="BY107" s="423"/>
      <c r="BZ107" s="423"/>
      <c r="CA107" s="423"/>
      <c r="CB107" s="423"/>
      <c r="CC107" s="423"/>
      <c r="CD107" s="423"/>
      <c r="CE107" s="423"/>
      <c r="CF107" s="423"/>
      <c r="CG107" s="423"/>
      <c r="CH107" s="423"/>
      <c r="CI107" s="423"/>
      <c r="CJ107" s="423"/>
      <c r="CK107" s="423"/>
      <c r="CL107" s="423"/>
      <c r="CM107" s="423"/>
      <c r="CN107" s="423"/>
      <c r="CO107" s="423"/>
      <c r="CP107" s="423"/>
      <c r="CQ107" s="423"/>
      <c r="CR107" s="423"/>
      <c r="CS107" s="423"/>
      <c r="CT107" s="423"/>
      <c r="CU107" s="423"/>
      <c r="CV107" s="423"/>
      <c r="CW107" s="423"/>
      <c r="CX107" s="423"/>
      <c r="CY107" s="423"/>
      <c r="CZ107" s="423"/>
      <c r="DA107" s="423"/>
      <c r="DB107" s="423"/>
      <c r="DC107" s="423"/>
      <c r="DD107" s="423"/>
      <c r="DE107" s="423"/>
      <c r="DF107" s="423"/>
      <c r="DG107" s="423"/>
      <c r="DH107" s="423"/>
      <c r="DI107" s="423"/>
      <c r="DJ107" s="423"/>
      <c r="DK107" s="423"/>
      <c r="DL107" s="423"/>
      <c r="DM107" s="423"/>
      <c r="DN107" s="423"/>
      <c r="DO107" s="423"/>
      <c r="DP107" s="423"/>
      <c r="DQ107" s="423"/>
      <c r="DR107" s="423"/>
      <c r="DS107" s="423"/>
      <c r="DT107" s="423"/>
      <c r="DU107" s="423"/>
      <c r="DV107" s="423"/>
      <c r="DW107" s="423"/>
      <c r="DX107" s="423"/>
      <c r="DY107" s="423"/>
      <c r="DZ107" s="423"/>
      <c r="EA107" s="423"/>
      <c r="EB107" s="423"/>
      <c r="EC107" s="423"/>
      <c r="ED107" s="423"/>
      <c r="EE107" s="423"/>
      <c r="EF107" s="423"/>
      <c r="EG107" s="423"/>
      <c r="EH107" s="423"/>
      <c r="EI107" s="423"/>
      <c r="EJ107" s="423"/>
      <c r="EK107" s="423"/>
      <c r="EL107" s="423"/>
      <c r="EM107" s="423"/>
      <c r="EN107" s="423"/>
      <c r="EO107" s="423"/>
      <c r="EP107" s="423"/>
      <c r="EQ107" s="423"/>
      <c r="ER107" s="423"/>
      <c r="ES107" s="423"/>
      <c r="ET107" s="423"/>
      <c r="EU107" s="423"/>
      <c r="EV107" s="423"/>
      <c r="EW107" s="423"/>
      <c r="EX107" s="423"/>
      <c r="EY107" s="423"/>
      <c r="EZ107" s="423"/>
      <c r="FA107" s="423"/>
      <c r="FB107" s="423"/>
      <c r="FC107" s="423"/>
      <c r="FD107" s="423"/>
      <c r="FE107" s="423"/>
      <c r="FF107" s="423"/>
      <c r="FG107" s="423"/>
      <c r="FH107" s="423"/>
      <c r="FI107" s="423"/>
      <c r="FJ107" s="423"/>
      <c r="FK107" s="423"/>
      <c r="FL107" s="423"/>
      <c r="FM107" s="423"/>
      <c r="FN107" s="423"/>
      <c r="FO107" s="423"/>
      <c r="FP107" s="423"/>
      <c r="FQ107" s="423"/>
      <c r="FR107" s="423"/>
      <c r="FS107" s="423"/>
      <c r="FT107" s="423"/>
      <c r="FU107" s="423"/>
      <c r="FV107" s="423"/>
      <c r="FW107" s="423"/>
      <c r="FX107" s="423"/>
      <c r="FY107" s="423"/>
      <c r="FZ107" s="423"/>
      <c r="GA107" s="423"/>
      <c r="GB107" s="423"/>
      <c r="GC107" s="423"/>
      <c r="GD107" s="423"/>
      <c r="GE107" s="423"/>
      <c r="GF107" s="423"/>
      <c r="GG107" s="423"/>
      <c r="GH107" s="423"/>
      <c r="GI107" s="423"/>
      <c r="GJ107" s="423"/>
      <c r="GK107" s="423"/>
      <c r="GL107" s="423"/>
      <c r="GM107" s="423"/>
      <c r="GN107" s="423"/>
      <c r="GO107" s="423"/>
      <c r="GP107" s="423"/>
      <c r="GQ107" s="423"/>
      <c r="GR107" s="423"/>
      <c r="GS107" s="423"/>
      <c r="GT107" s="423"/>
      <c r="GU107" s="423"/>
      <c r="GV107" s="423"/>
      <c r="GW107" s="423"/>
      <c r="GX107" s="423"/>
      <c r="GY107" s="423"/>
      <c r="GZ107" s="423"/>
      <c r="HA107" s="423"/>
      <c r="HB107" s="423"/>
      <c r="HC107" s="423"/>
      <c r="HD107" s="423"/>
      <c r="HE107" s="423"/>
      <c r="HF107" s="423"/>
      <c r="HG107" s="423"/>
      <c r="HH107" s="423"/>
      <c r="HI107" s="423"/>
      <c r="HJ107" s="423"/>
      <c r="HK107" s="423"/>
      <c r="HL107" s="423"/>
      <c r="HM107" s="423"/>
      <c r="HN107" s="423"/>
      <c r="HO107" s="423"/>
      <c r="HP107" s="423"/>
      <c r="HQ107" s="423"/>
      <c r="HR107" s="423"/>
      <c r="HS107" s="423"/>
      <c r="HT107" s="423"/>
      <c r="HU107" s="423"/>
      <c r="HV107" s="423"/>
      <c r="HW107" s="423"/>
      <c r="HX107" s="423"/>
      <c r="HY107" s="423"/>
      <c r="HZ107" s="423"/>
      <c r="IA107" s="423"/>
      <c r="IB107" s="423"/>
      <c r="IC107" s="423"/>
      <c r="ID107" s="423"/>
      <c r="IE107" s="423"/>
      <c r="IF107" s="423"/>
      <c r="IG107" s="423"/>
      <c r="IH107" s="423"/>
      <c r="II107" s="423"/>
      <c r="IJ107" s="423"/>
      <c r="IK107" s="423"/>
      <c r="IL107" s="423"/>
      <c r="IM107" s="423"/>
      <c r="IN107" s="423"/>
      <c r="IO107" s="423"/>
      <c r="IP107" s="423"/>
      <c r="IQ107" s="423"/>
    </row>
    <row r="108" spans="1:251" ht="23.45" customHeight="1">
      <c r="A108" s="249"/>
      <c r="B108" s="357"/>
      <c r="C108" s="32"/>
      <c r="D108" s="724"/>
      <c r="E108" s="725"/>
      <c r="F108" s="725"/>
      <c r="G108" s="725"/>
      <c r="H108" s="725"/>
      <c r="I108" s="725"/>
      <c r="J108" s="725"/>
      <c r="K108" s="725"/>
      <c r="L108" s="726"/>
      <c r="M108" s="33"/>
      <c r="N108" s="143"/>
      <c r="O108" s="223" t="str">
        <f t="shared" si="2"/>
        <v/>
      </c>
      <c r="P108" s="53"/>
      <c r="Q108" s="433"/>
      <c r="R108" s="424"/>
      <c r="S108" s="424"/>
      <c r="T108" s="424"/>
      <c r="U108" s="424"/>
      <c r="V108" s="424"/>
      <c r="W108" s="424"/>
      <c r="X108" s="424"/>
      <c r="Y108" s="424"/>
      <c r="Z108" s="424"/>
      <c r="AA108" s="424"/>
      <c r="AB108" s="424"/>
      <c r="AC108" s="425"/>
      <c r="AD108" s="425"/>
      <c r="AE108" s="425"/>
      <c r="AF108" s="425"/>
      <c r="AG108" s="425"/>
      <c r="AH108" s="425"/>
      <c r="AI108" s="425"/>
      <c r="AJ108" s="425"/>
      <c r="AK108" s="425"/>
      <c r="AL108" s="425"/>
      <c r="AM108" s="425"/>
      <c r="AN108" s="425"/>
      <c r="AO108" s="425"/>
      <c r="AP108" s="425"/>
      <c r="AQ108" s="425"/>
      <c r="AR108" s="423"/>
      <c r="AS108" s="423"/>
      <c r="AT108" s="423"/>
      <c r="AU108" s="423"/>
      <c r="AV108" s="423"/>
      <c r="AW108" s="423"/>
      <c r="AX108" s="423"/>
      <c r="AY108" s="423"/>
      <c r="AZ108" s="423"/>
      <c r="BA108" s="423"/>
      <c r="BB108" s="423"/>
      <c r="BC108" s="423"/>
      <c r="BD108" s="423"/>
      <c r="BE108" s="423"/>
      <c r="BF108" s="423"/>
      <c r="BG108" s="423"/>
      <c r="BH108" s="423"/>
      <c r="BI108" s="423"/>
      <c r="BJ108" s="423"/>
      <c r="BK108" s="423"/>
      <c r="BL108" s="423"/>
      <c r="BM108" s="423"/>
      <c r="BN108" s="423"/>
      <c r="BO108" s="423"/>
      <c r="BP108" s="423"/>
      <c r="BQ108" s="423"/>
      <c r="BR108" s="423"/>
      <c r="BS108" s="423"/>
      <c r="BT108" s="423"/>
      <c r="BU108" s="423"/>
      <c r="BV108" s="423"/>
      <c r="BW108" s="423"/>
      <c r="BX108" s="423"/>
      <c r="BY108" s="423"/>
      <c r="BZ108" s="423"/>
      <c r="CA108" s="423"/>
      <c r="CB108" s="423"/>
      <c r="CC108" s="423"/>
      <c r="CD108" s="423"/>
      <c r="CE108" s="423"/>
      <c r="CF108" s="423"/>
      <c r="CG108" s="423"/>
      <c r="CH108" s="423"/>
      <c r="CI108" s="423"/>
      <c r="CJ108" s="423"/>
      <c r="CK108" s="423"/>
      <c r="CL108" s="423"/>
      <c r="CM108" s="423"/>
      <c r="CN108" s="423"/>
      <c r="CO108" s="423"/>
      <c r="CP108" s="423"/>
      <c r="CQ108" s="423"/>
      <c r="CR108" s="423"/>
      <c r="CS108" s="423"/>
      <c r="CT108" s="423"/>
      <c r="CU108" s="423"/>
      <c r="CV108" s="423"/>
      <c r="CW108" s="423"/>
      <c r="CX108" s="423"/>
      <c r="CY108" s="423"/>
      <c r="CZ108" s="423"/>
      <c r="DA108" s="423"/>
      <c r="DB108" s="423"/>
      <c r="DC108" s="423"/>
      <c r="DD108" s="423"/>
      <c r="DE108" s="423"/>
      <c r="DF108" s="423"/>
      <c r="DG108" s="423"/>
      <c r="DH108" s="423"/>
      <c r="DI108" s="423"/>
      <c r="DJ108" s="423"/>
      <c r="DK108" s="423"/>
      <c r="DL108" s="423"/>
      <c r="DM108" s="423"/>
      <c r="DN108" s="423"/>
      <c r="DO108" s="423"/>
      <c r="DP108" s="423"/>
      <c r="DQ108" s="423"/>
      <c r="DR108" s="423"/>
      <c r="DS108" s="423"/>
      <c r="DT108" s="423"/>
      <c r="DU108" s="423"/>
      <c r="DV108" s="423"/>
      <c r="DW108" s="423"/>
      <c r="DX108" s="423"/>
      <c r="DY108" s="423"/>
      <c r="DZ108" s="423"/>
      <c r="EA108" s="423"/>
      <c r="EB108" s="423"/>
      <c r="EC108" s="423"/>
      <c r="ED108" s="423"/>
      <c r="EE108" s="423"/>
      <c r="EF108" s="423"/>
      <c r="EG108" s="423"/>
      <c r="EH108" s="423"/>
      <c r="EI108" s="423"/>
      <c r="EJ108" s="423"/>
      <c r="EK108" s="423"/>
      <c r="EL108" s="423"/>
      <c r="EM108" s="423"/>
      <c r="EN108" s="423"/>
      <c r="EO108" s="423"/>
      <c r="EP108" s="423"/>
      <c r="EQ108" s="423"/>
      <c r="ER108" s="423"/>
      <c r="ES108" s="423"/>
      <c r="ET108" s="423"/>
      <c r="EU108" s="423"/>
      <c r="EV108" s="423"/>
      <c r="EW108" s="423"/>
      <c r="EX108" s="423"/>
      <c r="EY108" s="423"/>
      <c r="EZ108" s="423"/>
      <c r="FA108" s="423"/>
      <c r="FB108" s="423"/>
      <c r="FC108" s="423"/>
      <c r="FD108" s="423"/>
      <c r="FE108" s="423"/>
      <c r="FF108" s="423"/>
      <c r="FG108" s="423"/>
      <c r="FH108" s="423"/>
      <c r="FI108" s="423"/>
      <c r="FJ108" s="423"/>
      <c r="FK108" s="423"/>
      <c r="FL108" s="423"/>
      <c r="FM108" s="423"/>
      <c r="FN108" s="423"/>
      <c r="FO108" s="423"/>
      <c r="FP108" s="423"/>
      <c r="FQ108" s="423"/>
      <c r="FR108" s="423"/>
      <c r="FS108" s="423"/>
      <c r="FT108" s="423"/>
      <c r="FU108" s="423"/>
      <c r="FV108" s="423"/>
      <c r="FW108" s="423"/>
      <c r="FX108" s="423"/>
      <c r="FY108" s="423"/>
      <c r="FZ108" s="423"/>
      <c r="GA108" s="423"/>
      <c r="GB108" s="423"/>
      <c r="GC108" s="423"/>
      <c r="GD108" s="423"/>
      <c r="GE108" s="423"/>
      <c r="GF108" s="423"/>
      <c r="GG108" s="423"/>
      <c r="GH108" s="423"/>
      <c r="GI108" s="423"/>
      <c r="GJ108" s="423"/>
      <c r="GK108" s="423"/>
      <c r="GL108" s="423"/>
      <c r="GM108" s="423"/>
      <c r="GN108" s="423"/>
      <c r="GO108" s="423"/>
      <c r="GP108" s="423"/>
      <c r="GQ108" s="423"/>
      <c r="GR108" s="423"/>
      <c r="GS108" s="423"/>
      <c r="GT108" s="423"/>
      <c r="GU108" s="423"/>
      <c r="GV108" s="423"/>
      <c r="GW108" s="423"/>
      <c r="GX108" s="423"/>
      <c r="GY108" s="423"/>
      <c r="GZ108" s="423"/>
      <c r="HA108" s="423"/>
      <c r="HB108" s="423"/>
      <c r="HC108" s="423"/>
      <c r="HD108" s="423"/>
      <c r="HE108" s="423"/>
      <c r="HF108" s="423"/>
      <c r="HG108" s="423"/>
      <c r="HH108" s="423"/>
      <c r="HI108" s="423"/>
      <c r="HJ108" s="423"/>
      <c r="HK108" s="423"/>
      <c r="HL108" s="423"/>
      <c r="HM108" s="423"/>
      <c r="HN108" s="423"/>
      <c r="HO108" s="423"/>
      <c r="HP108" s="423"/>
      <c r="HQ108" s="423"/>
      <c r="HR108" s="423"/>
      <c r="HS108" s="423"/>
      <c r="HT108" s="423"/>
      <c r="HU108" s="423"/>
      <c r="HV108" s="423"/>
      <c r="HW108" s="423"/>
      <c r="HX108" s="423"/>
      <c r="HY108" s="423"/>
      <c r="HZ108" s="423"/>
      <c r="IA108" s="423"/>
      <c r="IB108" s="423"/>
      <c r="IC108" s="423"/>
      <c r="ID108" s="423"/>
      <c r="IE108" s="423"/>
      <c r="IF108" s="423"/>
      <c r="IG108" s="423"/>
      <c r="IH108" s="423"/>
      <c r="II108" s="423"/>
      <c r="IJ108" s="423"/>
      <c r="IK108" s="423"/>
      <c r="IL108" s="423"/>
      <c r="IM108" s="423"/>
      <c r="IN108" s="423"/>
      <c r="IO108" s="423"/>
      <c r="IP108" s="423"/>
      <c r="IQ108" s="423"/>
    </row>
    <row r="109" spans="1:251" ht="23.45" customHeight="1">
      <c r="A109" s="249"/>
      <c r="B109" s="357"/>
      <c r="C109" s="32"/>
      <c r="D109" s="724"/>
      <c r="E109" s="725"/>
      <c r="F109" s="725"/>
      <c r="G109" s="725"/>
      <c r="H109" s="725"/>
      <c r="I109" s="725"/>
      <c r="J109" s="725"/>
      <c r="K109" s="725"/>
      <c r="L109" s="726"/>
      <c r="M109" s="33"/>
      <c r="N109" s="143"/>
      <c r="O109" s="223" t="str">
        <f t="shared" si="2"/>
        <v/>
      </c>
      <c r="P109" s="53"/>
      <c r="Q109" s="433"/>
      <c r="R109" s="424"/>
      <c r="S109" s="424"/>
      <c r="T109" s="424"/>
      <c r="U109" s="424"/>
      <c r="V109" s="424"/>
      <c r="W109" s="424"/>
      <c r="X109" s="424"/>
      <c r="Y109" s="424"/>
      <c r="Z109" s="424"/>
      <c r="AA109" s="424"/>
      <c r="AB109" s="424"/>
      <c r="AC109" s="425"/>
      <c r="AD109" s="425"/>
      <c r="AE109" s="425"/>
      <c r="AF109" s="425"/>
      <c r="AG109" s="425"/>
      <c r="AH109" s="425"/>
      <c r="AI109" s="425"/>
      <c r="AJ109" s="425"/>
      <c r="AK109" s="425"/>
      <c r="AL109" s="425"/>
      <c r="AM109" s="425"/>
      <c r="AN109" s="425"/>
      <c r="AO109" s="425"/>
      <c r="AP109" s="425"/>
      <c r="AQ109" s="425"/>
      <c r="AR109" s="423"/>
      <c r="AS109" s="423"/>
      <c r="AT109" s="423"/>
      <c r="AU109" s="423"/>
      <c r="AV109" s="423"/>
      <c r="AW109" s="423"/>
      <c r="AX109" s="423"/>
      <c r="AY109" s="423"/>
      <c r="AZ109" s="423"/>
      <c r="BA109" s="423"/>
      <c r="BB109" s="423"/>
      <c r="BC109" s="423"/>
      <c r="BD109" s="423"/>
      <c r="BE109" s="423"/>
      <c r="BF109" s="423"/>
      <c r="BG109" s="423"/>
      <c r="BH109" s="423"/>
      <c r="BI109" s="423"/>
      <c r="BJ109" s="423"/>
      <c r="BK109" s="423"/>
      <c r="BL109" s="423"/>
      <c r="BM109" s="423"/>
      <c r="BN109" s="423"/>
      <c r="BO109" s="423"/>
      <c r="BP109" s="423"/>
      <c r="BQ109" s="423"/>
      <c r="BR109" s="423"/>
      <c r="BS109" s="423"/>
      <c r="BT109" s="423"/>
      <c r="BU109" s="423"/>
      <c r="BV109" s="423"/>
      <c r="BW109" s="423"/>
      <c r="BX109" s="423"/>
      <c r="BY109" s="423"/>
      <c r="BZ109" s="423"/>
      <c r="CA109" s="423"/>
      <c r="CB109" s="423"/>
      <c r="CC109" s="423"/>
      <c r="CD109" s="423"/>
      <c r="CE109" s="423"/>
      <c r="CF109" s="423"/>
      <c r="CG109" s="423"/>
      <c r="CH109" s="423"/>
      <c r="CI109" s="423"/>
      <c r="CJ109" s="423"/>
      <c r="CK109" s="423"/>
      <c r="CL109" s="423"/>
      <c r="CM109" s="423"/>
      <c r="CN109" s="423"/>
      <c r="CO109" s="423"/>
      <c r="CP109" s="423"/>
      <c r="CQ109" s="423"/>
      <c r="CR109" s="423"/>
      <c r="CS109" s="423"/>
      <c r="CT109" s="423"/>
      <c r="CU109" s="423"/>
      <c r="CV109" s="423"/>
      <c r="CW109" s="423"/>
      <c r="CX109" s="423"/>
      <c r="CY109" s="423"/>
      <c r="CZ109" s="423"/>
      <c r="DA109" s="423"/>
      <c r="DB109" s="423"/>
      <c r="DC109" s="423"/>
      <c r="DD109" s="423"/>
      <c r="DE109" s="423"/>
      <c r="DF109" s="423"/>
      <c r="DG109" s="423"/>
      <c r="DH109" s="423"/>
      <c r="DI109" s="423"/>
      <c r="DJ109" s="423"/>
      <c r="DK109" s="423"/>
      <c r="DL109" s="423"/>
      <c r="DM109" s="423"/>
      <c r="DN109" s="423"/>
      <c r="DO109" s="423"/>
      <c r="DP109" s="423"/>
      <c r="DQ109" s="423"/>
      <c r="DR109" s="423"/>
      <c r="DS109" s="423"/>
      <c r="DT109" s="423"/>
      <c r="DU109" s="423"/>
      <c r="DV109" s="423"/>
      <c r="DW109" s="423"/>
      <c r="DX109" s="423"/>
      <c r="DY109" s="423"/>
      <c r="DZ109" s="423"/>
      <c r="EA109" s="423"/>
      <c r="EB109" s="423"/>
      <c r="EC109" s="423"/>
      <c r="ED109" s="423"/>
      <c r="EE109" s="423"/>
      <c r="EF109" s="423"/>
      <c r="EG109" s="423"/>
      <c r="EH109" s="423"/>
      <c r="EI109" s="423"/>
      <c r="EJ109" s="423"/>
      <c r="EK109" s="423"/>
      <c r="EL109" s="423"/>
      <c r="EM109" s="423"/>
      <c r="EN109" s="423"/>
      <c r="EO109" s="423"/>
      <c r="EP109" s="423"/>
      <c r="EQ109" s="423"/>
      <c r="ER109" s="423"/>
      <c r="ES109" s="423"/>
      <c r="ET109" s="423"/>
      <c r="EU109" s="423"/>
      <c r="EV109" s="423"/>
      <c r="EW109" s="423"/>
      <c r="EX109" s="423"/>
      <c r="EY109" s="423"/>
      <c r="EZ109" s="423"/>
      <c r="FA109" s="423"/>
      <c r="FB109" s="423"/>
      <c r="FC109" s="423"/>
      <c r="FD109" s="423"/>
      <c r="FE109" s="423"/>
      <c r="FF109" s="423"/>
      <c r="FG109" s="423"/>
      <c r="FH109" s="423"/>
      <c r="FI109" s="423"/>
      <c r="FJ109" s="423"/>
      <c r="FK109" s="423"/>
      <c r="FL109" s="423"/>
      <c r="FM109" s="423"/>
      <c r="FN109" s="423"/>
      <c r="FO109" s="423"/>
      <c r="FP109" s="423"/>
      <c r="FQ109" s="423"/>
      <c r="FR109" s="423"/>
      <c r="FS109" s="423"/>
      <c r="FT109" s="423"/>
      <c r="FU109" s="423"/>
      <c r="FV109" s="423"/>
      <c r="FW109" s="423"/>
      <c r="FX109" s="423"/>
      <c r="FY109" s="423"/>
      <c r="FZ109" s="423"/>
      <c r="GA109" s="423"/>
      <c r="GB109" s="423"/>
      <c r="GC109" s="423"/>
      <c r="GD109" s="423"/>
      <c r="GE109" s="423"/>
      <c r="GF109" s="423"/>
      <c r="GG109" s="423"/>
      <c r="GH109" s="423"/>
      <c r="GI109" s="423"/>
      <c r="GJ109" s="423"/>
      <c r="GK109" s="423"/>
      <c r="GL109" s="423"/>
      <c r="GM109" s="423"/>
      <c r="GN109" s="423"/>
      <c r="GO109" s="423"/>
      <c r="GP109" s="423"/>
      <c r="GQ109" s="423"/>
      <c r="GR109" s="423"/>
      <c r="GS109" s="423"/>
      <c r="GT109" s="423"/>
      <c r="GU109" s="423"/>
      <c r="GV109" s="423"/>
      <c r="GW109" s="423"/>
      <c r="GX109" s="423"/>
      <c r="GY109" s="423"/>
      <c r="GZ109" s="423"/>
      <c r="HA109" s="423"/>
      <c r="HB109" s="423"/>
      <c r="HC109" s="423"/>
      <c r="HD109" s="423"/>
      <c r="HE109" s="423"/>
      <c r="HF109" s="423"/>
      <c r="HG109" s="423"/>
      <c r="HH109" s="423"/>
      <c r="HI109" s="423"/>
      <c r="HJ109" s="423"/>
      <c r="HK109" s="423"/>
      <c r="HL109" s="423"/>
      <c r="HM109" s="423"/>
      <c r="HN109" s="423"/>
      <c r="HO109" s="423"/>
      <c r="HP109" s="423"/>
      <c r="HQ109" s="423"/>
      <c r="HR109" s="423"/>
      <c r="HS109" s="423"/>
      <c r="HT109" s="423"/>
      <c r="HU109" s="423"/>
      <c r="HV109" s="423"/>
      <c r="HW109" s="423"/>
      <c r="HX109" s="423"/>
      <c r="HY109" s="423"/>
      <c r="HZ109" s="423"/>
      <c r="IA109" s="423"/>
      <c r="IB109" s="423"/>
      <c r="IC109" s="423"/>
      <c r="ID109" s="423"/>
      <c r="IE109" s="423"/>
      <c r="IF109" s="423"/>
      <c r="IG109" s="423"/>
      <c r="IH109" s="423"/>
      <c r="II109" s="423"/>
      <c r="IJ109" s="423"/>
      <c r="IK109" s="423"/>
      <c r="IL109" s="423"/>
      <c r="IM109" s="423"/>
      <c r="IN109" s="423"/>
      <c r="IO109" s="423"/>
      <c r="IP109" s="423"/>
      <c r="IQ109" s="423"/>
    </row>
    <row r="110" spans="1:251" ht="23.45" customHeight="1">
      <c r="A110" s="249"/>
      <c r="B110" s="357"/>
      <c r="C110" s="32"/>
      <c r="D110" s="724"/>
      <c r="E110" s="725"/>
      <c r="F110" s="725"/>
      <c r="G110" s="725"/>
      <c r="H110" s="725"/>
      <c r="I110" s="725"/>
      <c r="J110" s="725"/>
      <c r="K110" s="725"/>
      <c r="L110" s="726"/>
      <c r="M110" s="33"/>
      <c r="N110" s="143"/>
      <c r="O110" s="223" t="str">
        <f t="shared" si="2"/>
        <v/>
      </c>
      <c r="P110" s="53"/>
      <c r="Q110" s="433"/>
      <c r="R110" s="424"/>
      <c r="S110" s="424"/>
      <c r="T110" s="424"/>
      <c r="U110" s="424"/>
      <c r="V110" s="424"/>
      <c r="W110" s="424"/>
      <c r="X110" s="424"/>
      <c r="Y110" s="424"/>
      <c r="Z110" s="424"/>
      <c r="AA110" s="424"/>
      <c r="AB110" s="424"/>
      <c r="AC110" s="425"/>
      <c r="AD110" s="425"/>
      <c r="AE110" s="425"/>
      <c r="AF110" s="425"/>
      <c r="AG110" s="425"/>
      <c r="AH110" s="425"/>
      <c r="AI110" s="425"/>
      <c r="AJ110" s="425"/>
      <c r="AK110" s="425"/>
      <c r="AL110" s="425"/>
      <c r="AM110" s="425"/>
      <c r="AN110" s="425"/>
      <c r="AO110" s="425"/>
      <c r="AP110" s="425"/>
      <c r="AQ110" s="425"/>
      <c r="AR110" s="423"/>
      <c r="AS110" s="423"/>
      <c r="AT110" s="423"/>
      <c r="AU110" s="423"/>
      <c r="AV110" s="423"/>
      <c r="AW110" s="423"/>
      <c r="AX110" s="423"/>
      <c r="AY110" s="423"/>
      <c r="AZ110" s="423"/>
      <c r="BA110" s="423"/>
      <c r="BB110" s="423"/>
      <c r="BC110" s="423"/>
      <c r="BD110" s="423"/>
      <c r="BE110" s="423"/>
      <c r="BF110" s="423"/>
      <c r="BG110" s="423"/>
      <c r="BH110" s="423"/>
      <c r="BI110" s="423"/>
      <c r="BJ110" s="423"/>
      <c r="BK110" s="423"/>
      <c r="BL110" s="423"/>
      <c r="BM110" s="423"/>
      <c r="BN110" s="423"/>
      <c r="BO110" s="423"/>
      <c r="BP110" s="423"/>
      <c r="BQ110" s="423"/>
      <c r="BR110" s="423"/>
      <c r="BS110" s="423"/>
      <c r="BT110" s="423"/>
      <c r="BU110" s="423"/>
      <c r="BV110" s="423"/>
      <c r="BW110" s="423"/>
      <c r="BX110" s="423"/>
      <c r="BY110" s="423"/>
      <c r="BZ110" s="423"/>
      <c r="CA110" s="423"/>
      <c r="CB110" s="423"/>
      <c r="CC110" s="423"/>
      <c r="CD110" s="423"/>
      <c r="CE110" s="423"/>
      <c r="CF110" s="423"/>
      <c r="CG110" s="423"/>
      <c r="CH110" s="423"/>
      <c r="CI110" s="423"/>
      <c r="CJ110" s="423"/>
      <c r="CK110" s="423"/>
      <c r="CL110" s="423"/>
      <c r="CM110" s="423"/>
      <c r="CN110" s="423"/>
      <c r="CO110" s="423"/>
      <c r="CP110" s="423"/>
      <c r="CQ110" s="423"/>
      <c r="CR110" s="423"/>
      <c r="CS110" s="423"/>
      <c r="CT110" s="423"/>
      <c r="CU110" s="423"/>
      <c r="CV110" s="423"/>
      <c r="CW110" s="423"/>
      <c r="CX110" s="423"/>
      <c r="CY110" s="423"/>
      <c r="CZ110" s="423"/>
      <c r="DA110" s="423"/>
      <c r="DB110" s="423"/>
      <c r="DC110" s="423"/>
      <c r="DD110" s="423"/>
      <c r="DE110" s="423"/>
      <c r="DF110" s="423"/>
      <c r="DG110" s="423"/>
      <c r="DH110" s="423"/>
      <c r="DI110" s="423"/>
      <c r="DJ110" s="423"/>
      <c r="DK110" s="423"/>
      <c r="DL110" s="423"/>
      <c r="DM110" s="423"/>
      <c r="DN110" s="423"/>
      <c r="DO110" s="423"/>
      <c r="DP110" s="423"/>
      <c r="DQ110" s="423"/>
      <c r="DR110" s="423"/>
      <c r="DS110" s="423"/>
      <c r="DT110" s="423"/>
      <c r="DU110" s="423"/>
      <c r="DV110" s="423"/>
      <c r="DW110" s="423"/>
      <c r="DX110" s="423"/>
      <c r="DY110" s="423"/>
      <c r="DZ110" s="423"/>
      <c r="EA110" s="423"/>
      <c r="EB110" s="423"/>
      <c r="EC110" s="423"/>
      <c r="ED110" s="423"/>
      <c r="EE110" s="423"/>
      <c r="EF110" s="423"/>
      <c r="EG110" s="423"/>
      <c r="EH110" s="423"/>
      <c r="EI110" s="423"/>
      <c r="EJ110" s="423"/>
      <c r="EK110" s="423"/>
      <c r="EL110" s="423"/>
      <c r="EM110" s="423"/>
      <c r="EN110" s="423"/>
      <c r="EO110" s="423"/>
      <c r="EP110" s="423"/>
      <c r="EQ110" s="423"/>
      <c r="ER110" s="423"/>
      <c r="ES110" s="423"/>
      <c r="ET110" s="423"/>
      <c r="EU110" s="423"/>
      <c r="EV110" s="423"/>
      <c r="EW110" s="423"/>
      <c r="EX110" s="423"/>
      <c r="EY110" s="423"/>
      <c r="EZ110" s="423"/>
      <c r="FA110" s="423"/>
      <c r="FB110" s="423"/>
      <c r="FC110" s="423"/>
      <c r="FD110" s="423"/>
      <c r="FE110" s="423"/>
      <c r="FF110" s="423"/>
      <c r="FG110" s="423"/>
      <c r="FH110" s="423"/>
      <c r="FI110" s="423"/>
      <c r="FJ110" s="423"/>
      <c r="FK110" s="423"/>
      <c r="FL110" s="423"/>
      <c r="FM110" s="423"/>
      <c r="FN110" s="423"/>
      <c r="FO110" s="423"/>
      <c r="FP110" s="423"/>
      <c r="FQ110" s="423"/>
      <c r="FR110" s="423"/>
      <c r="FS110" s="423"/>
      <c r="FT110" s="423"/>
      <c r="FU110" s="423"/>
      <c r="FV110" s="423"/>
      <c r="FW110" s="423"/>
      <c r="FX110" s="423"/>
      <c r="FY110" s="423"/>
      <c r="FZ110" s="423"/>
      <c r="GA110" s="423"/>
      <c r="GB110" s="423"/>
      <c r="GC110" s="423"/>
      <c r="GD110" s="423"/>
      <c r="GE110" s="423"/>
      <c r="GF110" s="423"/>
      <c r="GG110" s="423"/>
      <c r="GH110" s="423"/>
      <c r="GI110" s="423"/>
      <c r="GJ110" s="423"/>
      <c r="GK110" s="423"/>
      <c r="GL110" s="423"/>
      <c r="GM110" s="423"/>
      <c r="GN110" s="423"/>
      <c r="GO110" s="423"/>
      <c r="GP110" s="423"/>
      <c r="GQ110" s="423"/>
      <c r="GR110" s="423"/>
      <c r="GS110" s="423"/>
      <c r="GT110" s="423"/>
      <c r="GU110" s="423"/>
      <c r="GV110" s="423"/>
      <c r="GW110" s="423"/>
      <c r="GX110" s="423"/>
      <c r="GY110" s="423"/>
      <c r="GZ110" s="423"/>
      <c r="HA110" s="423"/>
      <c r="HB110" s="423"/>
      <c r="HC110" s="423"/>
      <c r="HD110" s="423"/>
      <c r="HE110" s="423"/>
      <c r="HF110" s="423"/>
      <c r="HG110" s="423"/>
      <c r="HH110" s="423"/>
      <c r="HI110" s="423"/>
      <c r="HJ110" s="423"/>
      <c r="HK110" s="423"/>
      <c r="HL110" s="423"/>
      <c r="HM110" s="423"/>
      <c r="HN110" s="423"/>
      <c r="HO110" s="423"/>
      <c r="HP110" s="423"/>
      <c r="HQ110" s="423"/>
      <c r="HR110" s="423"/>
      <c r="HS110" s="423"/>
      <c r="HT110" s="423"/>
      <c r="HU110" s="423"/>
      <c r="HV110" s="423"/>
      <c r="HW110" s="423"/>
      <c r="HX110" s="423"/>
      <c r="HY110" s="423"/>
      <c r="HZ110" s="423"/>
      <c r="IA110" s="423"/>
      <c r="IB110" s="423"/>
      <c r="IC110" s="423"/>
      <c r="ID110" s="423"/>
      <c r="IE110" s="423"/>
      <c r="IF110" s="423"/>
      <c r="IG110" s="423"/>
      <c r="IH110" s="423"/>
      <c r="II110" s="423"/>
      <c r="IJ110" s="423"/>
      <c r="IK110" s="423"/>
      <c r="IL110" s="423"/>
      <c r="IM110" s="423"/>
      <c r="IN110" s="423"/>
      <c r="IO110" s="423"/>
      <c r="IP110" s="423"/>
      <c r="IQ110" s="423"/>
    </row>
    <row r="111" spans="1:251" ht="23.45" customHeight="1">
      <c r="A111" s="249"/>
      <c r="B111" s="357"/>
      <c r="C111" s="32"/>
      <c r="D111" s="724"/>
      <c r="E111" s="725"/>
      <c r="F111" s="725"/>
      <c r="G111" s="725"/>
      <c r="H111" s="725"/>
      <c r="I111" s="725"/>
      <c r="J111" s="725"/>
      <c r="K111" s="725"/>
      <c r="L111" s="726"/>
      <c r="M111" s="33"/>
      <c r="N111" s="143"/>
      <c r="O111" s="223" t="str">
        <f t="shared" si="2"/>
        <v/>
      </c>
      <c r="P111" s="53"/>
      <c r="Q111" s="433"/>
      <c r="R111" s="424"/>
      <c r="S111" s="424"/>
      <c r="T111" s="424"/>
      <c r="U111" s="424"/>
      <c r="V111" s="424"/>
      <c r="W111" s="424"/>
      <c r="X111" s="424"/>
      <c r="Y111" s="424"/>
      <c r="Z111" s="424"/>
      <c r="AA111" s="424"/>
      <c r="AB111" s="424"/>
      <c r="AC111" s="425"/>
      <c r="AD111" s="425"/>
      <c r="AE111" s="425"/>
      <c r="AF111" s="425"/>
      <c r="AG111" s="425"/>
      <c r="AH111" s="425"/>
      <c r="AI111" s="425"/>
      <c r="AJ111" s="425"/>
      <c r="AK111" s="425"/>
      <c r="AL111" s="425"/>
      <c r="AM111" s="425"/>
      <c r="AN111" s="425"/>
      <c r="AO111" s="425"/>
      <c r="AP111" s="425"/>
      <c r="AQ111" s="425"/>
      <c r="AR111" s="423"/>
      <c r="AS111" s="423"/>
      <c r="AT111" s="423"/>
      <c r="AU111" s="423"/>
      <c r="AV111" s="423"/>
      <c r="AW111" s="423"/>
      <c r="AX111" s="423"/>
      <c r="AY111" s="423"/>
      <c r="AZ111" s="423"/>
      <c r="BA111" s="423"/>
      <c r="BB111" s="423"/>
      <c r="BC111" s="423"/>
      <c r="BD111" s="423"/>
      <c r="BE111" s="423"/>
      <c r="BF111" s="423"/>
      <c r="BG111" s="423"/>
      <c r="BH111" s="423"/>
      <c r="BI111" s="423"/>
      <c r="BJ111" s="423"/>
      <c r="BK111" s="423"/>
      <c r="BL111" s="423"/>
      <c r="BM111" s="423"/>
      <c r="BN111" s="423"/>
      <c r="BO111" s="423"/>
      <c r="BP111" s="423"/>
      <c r="BQ111" s="423"/>
      <c r="BR111" s="423"/>
      <c r="BS111" s="423"/>
      <c r="BT111" s="423"/>
      <c r="BU111" s="423"/>
      <c r="BV111" s="423"/>
      <c r="BW111" s="423"/>
      <c r="BX111" s="423"/>
      <c r="BY111" s="423"/>
      <c r="BZ111" s="423"/>
      <c r="CA111" s="423"/>
      <c r="CB111" s="423"/>
      <c r="CC111" s="423"/>
      <c r="CD111" s="423"/>
      <c r="CE111" s="423"/>
      <c r="CF111" s="423"/>
      <c r="CG111" s="423"/>
      <c r="CH111" s="423"/>
      <c r="CI111" s="423"/>
      <c r="CJ111" s="423"/>
      <c r="CK111" s="423"/>
      <c r="CL111" s="423"/>
      <c r="CM111" s="423"/>
      <c r="CN111" s="423"/>
      <c r="CO111" s="423"/>
      <c r="CP111" s="423"/>
      <c r="CQ111" s="423"/>
      <c r="CR111" s="423"/>
      <c r="CS111" s="423"/>
      <c r="CT111" s="423"/>
      <c r="CU111" s="423"/>
      <c r="CV111" s="423"/>
      <c r="CW111" s="423"/>
      <c r="CX111" s="423"/>
      <c r="CY111" s="423"/>
      <c r="CZ111" s="423"/>
      <c r="DA111" s="423"/>
      <c r="DB111" s="423"/>
      <c r="DC111" s="423"/>
      <c r="DD111" s="423"/>
      <c r="DE111" s="423"/>
      <c r="DF111" s="423"/>
      <c r="DG111" s="423"/>
      <c r="DH111" s="423"/>
      <c r="DI111" s="423"/>
      <c r="DJ111" s="423"/>
      <c r="DK111" s="423"/>
      <c r="DL111" s="423"/>
      <c r="DM111" s="423"/>
      <c r="DN111" s="423"/>
      <c r="DO111" s="423"/>
      <c r="DP111" s="423"/>
      <c r="DQ111" s="423"/>
      <c r="DR111" s="423"/>
      <c r="DS111" s="423"/>
      <c r="DT111" s="423"/>
      <c r="DU111" s="423"/>
      <c r="DV111" s="423"/>
      <c r="DW111" s="423"/>
      <c r="DX111" s="423"/>
      <c r="DY111" s="423"/>
      <c r="DZ111" s="423"/>
      <c r="EA111" s="423"/>
      <c r="EB111" s="423"/>
      <c r="EC111" s="423"/>
      <c r="ED111" s="423"/>
      <c r="EE111" s="423"/>
      <c r="EF111" s="423"/>
      <c r="EG111" s="423"/>
      <c r="EH111" s="423"/>
      <c r="EI111" s="423"/>
      <c r="EJ111" s="423"/>
      <c r="EK111" s="423"/>
      <c r="EL111" s="423"/>
      <c r="EM111" s="423"/>
      <c r="EN111" s="423"/>
      <c r="EO111" s="423"/>
      <c r="EP111" s="423"/>
      <c r="EQ111" s="423"/>
      <c r="ER111" s="423"/>
      <c r="ES111" s="423"/>
      <c r="ET111" s="423"/>
      <c r="EU111" s="423"/>
      <c r="EV111" s="423"/>
      <c r="EW111" s="423"/>
      <c r="EX111" s="423"/>
      <c r="EY111" s="423"/>
      <c r="EZ111" s="423"/>
      <c r="FA111" s="423"/>
      <c r="FB111" s="423"/>
      <c r="FC111" s="423"/>
      <c r="FD111" s="423"/>
      <c r="FE111" s="423"/>
      <c r="FF111" s="423"/>
      <c r="FG111" s="423"/>
      <c r="FH111" s="423"/>
      <c r="FI111" s="423"/>
      <c r="FJ111" s="423"/>
      <c r="FK111" s="423"/>
      <c r="FL111" s="423"/>
      <c r="FM111" s="423"/>
      <c r="FN111" s="423"/>
      <c r="FO111" s="423"/>
      <c r="FP111" s="423"/>
      <c r="FQ111" s="423"/>
      <c r="FR111" s="423"/>
      <c r="FS111" s="423"/>
      <c r="FT111" s="423"/>
      <c r="FU111" s="423"/>
      <c r="FV111" s="423"/>
      <c r="FW111" s="423"/>
      <c r="FX111" s="423"/>
      <c r="FY111" s="423"/>
      <c r="FZ111" s="423"/>
      <c r="GA111" s="423"/>
      <c r="GB111" s="423"/>
      <c r="GC111" s="423"/>
      <c r="GD111" s="423"/>
      <c r="GE111" s="423"/>
      <c r="GF111" s="423"/>
      <c r="GG111" s="423"/>
      <c r="GH111" s="423"/>
      <c r="GI111" s="423"/>
      <c r="GJ111" s="423"/>
      <c r="GK111" s="423"/>
      <c r="GL111" s="423"/>
      <c r="GM111" s="423"/>
      <c r="GN111" s="423"/>
      <c r="GO111" s="423"/>
      <c r="GP111" s="423"/>
      <c r="GQ111" s="423"/>
      <c r="GR111" s="423"/>
      <c r="GS111" s="423"/>
      <c r="GT111" s="423"/>
      <c r="GU111" s="423"/>
      <c r="GV111" s="423"/>
      <c r="GW111" s="423"/>
      <c r="GX111" s="423"/>
      <c r="GY111" s="423"/>
      <c r="GZ111" s="423"/>
      <c r="HA111" s="423"/>
      <c r="HB111" s="423"/>
      <c r="HC111" s="423"/>
      <c r="HD111" s="423"/>
      <c r="HE111" s="423"/>
      <c r="HF111" s="423"/>
      <c r="HG111" s="423"/>
      <c r="HH111" s="423"/>
      <c r="HI111" s="423"/>
      <c r="HJ111" s="423"/>
      <c r="HK111" s="423"/>
      <c r="HL111" s="423"/>
      <c r="HM111" s="423"/>
      <c r="HN111" s="423"/>
      <c r="HO111" s="423"/>
      <c r="HP111" s="423"/>
      <c r="HQ111" s="423"/>
      <c r="HR111" s="423"/>
      <c r="HS111" s="423"/>
      <c r="HT111" s="423"/>
      <c r="HU111" s="423"/>
      <c r="HV111" s="423"/>
      <c r="HW111" s="423"/>
      <c r="HX111" s="423"/>
      <c r="HY111" s="423"/>
      <c r="HZ111" s="423"/>
      <c r="IA111" s="423"/>
      <c r="IB111" s="423"/>
      <c r="IC111" s="423"/>
      <c r="ID111" s="423"/>
      <c r="IE111" s="423"/>
      <c r="IF111" s="423"/>
      <c r="IG111" s="423"/>
      <c r="IH111" s="423"/>
      <c r="II111" s="423"/>
      <c r="IJ111" s="423"/>
      <c r="IK111" s="423"/>
      <c r="IL111" s="423"/>
      <c r="IM111" s="423"/>
      <c r="IN111" s="423"/>
      <c r="IO111" s="423"/>
      <c r="IP111" s="423"/>
      <c r="IQ111" s="423"/>
    </row>
    <row r="112" spans="1:251" ht="23.45" customHeight="1">
      <c r="A112" s="249"/>
      <c r="B112" s="357"/>
      <c r="C112" s="32"/>
      <c r="D112" s="724"/>
      <c r="E112" s="725"/>
      <c r="F112" s="725"/>
      <c r="G112" s="725"/>
      <c r="H112" s="725"/>
      <c r="I112" s="725"/>
      <c r="J112" s="725"/>
      <c r="K112" s="725"/>
      <c r="L112" s="726"/>
      <c r="M112" s="33"/>
      <c r="N112" s="143"/>
      <c r="O112" s="223" t="str">
        <f t="shared" si="2"/>
        <v/>
      </c>
      <c r="P112" s="53"/>
      <c r="Q112" s="433"/>
      <c r="R112" s="424"/>
      <c r="S112" s="424"/>
      <c r="T112" s="424"/>
      <c r="U112" s="424"/>
      <c r="V112" s="424"/>
      <c r="W112" s="424"/>
      <c r="X112" s="424"/>
      <c r="Y112" s="424"/>
      <c r="Z112" s="424"/>
      <c r="AA112" s="424"/>
      <c r="AB112" s="424"/>
      <c r="AC112" s="425"/>
      <c r="AD112" s="425"/>
      <c r="AE112" s="425"/>
      <c r="AF112" s="425"/>
      <c r="AG112" s="425"/>
      <c r="AH112" s="425"/>
      <c r="AI112" s="425"/>
      <c r="AJ112" s="425"/>
      <c r="AK112" s="425"/>
      <c r="AL112" s="425"/>
      <c r="AM112" s="425"/>
      <c r="AN112" s="425"/>
      <c r="AO112" s="425"/>
      <c r="AP112" s="425"/>
      <c r="AQ112" s="425"/>
      <c r="AR112" s="423"/>
      <c r="AS112" s="423"/>
      <c r="AT112" s="423"/>
      <c r="AU112" s="423"/>
      <c r="AV112" s="423"/>
      <c r="AW112" s="423"/>
      <c r="AX112" s="423"/>
      <c r="AY112" s="423"/>
      <c r="AZ112" s="423"/>
      <c r="BA112" s="423"/>
      <c r="BB112" s="423"/>
      <c r="BC112" s="423"/>
      <c r="BD112" s="423"/>
      <c r="BE112" s="423"/>
      <c r="BF112" s="423"/>
      <c r="BG112" s="423"/>
      <c r="BH112" s="423"/>
      <c r="BI112" s="423"/>
      <c r="BJ112" s="423"/>
      <c r="BK112" s="423"/>
      <c r="BL112" s="423"/>
      <c r="BM112" s="423"/>
      <c r="BN112" s="423"/>
      <c r="BO112" s="423"/>
      <c r="BP112" s="423"/>
      <c r="BQ112" s="423"/>
      <c r="BR112" s="423"/>
      <c r="BS112" s="423"/>
      <c r="BT112" s="423"/>
      <c r="BU112" s="423"/>
      <c r="BV112" s="423"/>
      <c r="BW112" s="423"/>
      <c r="BX112" s="423"/>
      <c r="BY112" s="423"/>
      <c r="BZ112" s="423"/>
      <c r="CA112" s="423"/>
      <c r="CB112" s="423"/>
      <c r="CC112" s="423"/>
      <c r="CD112" s="423"/>
      <c r="CE112" s="423"/>
      <c r="CF112" s="423"/>
      <c r="CG112" s="423"/>
      <c r="CH112" s="423"/>
      <c r="CI112" s="423"/>
      <c r="CJ112" s="423"/>
      <c r="CK112" s="423"/>
      <c r="CL112" s="423"/>
      <c r="CM112" s="423"/>
      <c r="CN112" s="423"/>
      <c r="CO112" s="423"/>
      <c r="CP112" s="423"/>
      <c r="CQ112" s="423"/>
      <c r="CR112" s="423"/>
      <c r="CS112" s="423"/>
      <c r="CT112" s="423"/>
      <c r="CU112" s="423"/>
      <c r="CV112" s="423"/>
      <c r="CW112" s="423"/>
      <c r="CX112" s="423"/>
      <c r="CY112" s="423"/>
      <c r="CZ112" s="423"/>
      <c r="DA112" s="423"/>
      <c r="DB112" s="423"/>
      <c r="DC112" s="423"/>
      <c r="DD112" s="423"/>
      <c r="DE112" s="423"/>
      <c r="DF112" s="423"/>
      <c r="DG112" s="423"/>
      <c r="DH112" s="423"/>
      <c r="DI112" s="423"/>
      <c r="DJ112" s="423"/>
      <c r="DK112" s="423"/>
      <c r="DL112" s="423"/>
      <c r="DM112" s="423"/>
      <c r="DN112" s="423"/>
      <c r="DO112" s="423"/>
      <c r="DP112" s="423"/>
      <c r="DQ112" s="423"/>
      <c r="DR112" s="423"/>
      <c r="DS112" s="423"/>
      <c r="DT112" s="423"/>
      <c r="DU112" s="423"/>
      <c r="DV112" s="423"/>
      <c r="DW112" s="423"/>
      <c r="DX112" s="423"/>
      <c r="DY112" s="423"/>
      <c r="DZ112" s="423"/>
      <c r="EA112" s="423"/>
      <c r="EB112" s="423"/>
      <c r="EC112" s="423"/>
      <c r="ED112" s="423"/>
      <c r="EE112" s="423"/>
      <c r="EF112" s="423"/>
      <c r="EG112" s="423"/>
      <c r="EH112" s="423"/>
      <c r="EI112" s="423"/>
      <c r="EJ112" s="423"/>
      <c r="EK112" s="423"/>
      <c r="EL112" s="423"/>
      <c r="EM112" s="423"/>
      <c r="EN112" s="423"/>
      <c r="EO112" s="423"/>
      <c r="EP112" s="423"/>
      <c r="EQ112" s="423"/>
      <c r="ER112" s="423"/>
      <c r="ES112" s="423"/>
      <c r="ET112" s="423"/>
      <c r="EU112" s="423"/>
      <c r="EV112" s="423"/>
      <c r="EW112" s="423"/>
      <c r="EX112" s="423"/>
      <c r="EY112" s="423"/>
      <c r="EZ112" s="423"/>
      <c r="FA112" s="423"/>
      <c r="FB112" s="423"/>
      <c r="FC112" s="423"/>
      <c r="FD112" s="423"/>
      <c r="FE112" s="423"/>
      <c r="FF112" s="423"/>
      <c r="FG112" s="423"/>
      <c r="FH112" s="423"/>
      <c r="FI112" s="423"/>
      <c r="FJ112" s="423"/>
      <c r="FK112" s="423"/>
      <c r="FL112" s="423"/>
      <c r="FM112" s="423"/>
      <c r="FN112" s="423"/>
      <c r="FO112" s="423"/>
      <c r="FP112" s="423"/>
      <c r="FQ112" s="423"/>
      <c r="FR112" s="423"/>
      <c r="FS112" s="423"/>
      <c r="FT112" s="423"/>
      <c r="FU112" s="423"/>
      <c r="FV112" s="423"/>
      <c r="FW112" s="423"/>
      <c r="FX112" s="423"/>
      <c r="FY112" s="423"/>
      <c r="FZ112" s="423"/>
      <c r="GA112" s="423"/>
      <c r="GB112" s="423"/>
      <c r="GC112" s="423"/>
      <c r="GD112" s="423"/>
      <c r="GE112" s="423"/>
      <c r="GF112" s="423"/>
      <c r="GG112" s="423"/>
      <c r="GH112" s="423"/>
      <c r="GI112" s="423"/>
      <c r="GJ112" s="423"/>
      <c r="GK112" s="423"/>
      <c r="GL112" s="423"/>
      <c r="GM112" s="423"/>
      <c r="GN112" s="423"/>
      <c r="GO112" s="423"/>
      <c r="GP112" s="423"/>
      <c r="GQ112" s="423"/>
      <c r="GR112" s="423"/>
      <c r="GS112" s="423"/>
      <c r="GT112" s="423"/>
      <c r="GU112" s="423"/>
      <c r="GV112" s="423"/>
      <c r="GW112" s="423"/>
      <c r="GX112" s="423"/>
      <c r="GY112" s="423"/>
      <c r="GZ112" s="423"/>
      <c r="HA112" s="423"/>
      <c r="HB112" s="423"/>
      <c r="HC112" s="423"/>
      <c r="HD112" s="423"/>
      <c r="HE112" s="423"/>
      <c r="HF112" s="423"/>
      <c r="HG112" s="423"/>
      <c r="HH112" s="423"/>
      <c r="HI112" s="423"/>
      <c r="HJ112" s="423"/>
      <c r="HK112" s="423"/>
      <c r="HL112" s="423"/>
      <c r="HM112" s="423"/>
      <c r="HN112" s="423"/>
      <c r="HO112" s="423"/>
      <c r="HP112" s="423"/>
      <c r="HQ112" s="423"/>
      <c r="HR112" s="423"/>
      <c r="HS112" s="423"/>
      <c r="HT112" s="423"/>
      <c r="HU112" s="423"/>
      <c r="HV112" s="423"/>
      <c r="HW112" s="423"/>
      <c r="HX112" s="423"/>
      <c r="HY112" s="423"/>
      <c r="HZ112" s="423"/>
      <c r="IA112" s="423"/>
      <c r="IB112" s="423"/>
      <c r="IC112" s="423"/>
      <c r="ID112" s="423"/>
      <c r="IE112" s="423"/>
      <c r="IF112" s="423"/>
      <c r="IG112" s="423"/>
      <c r="IH112" s="423"/>
      <c r="II112" s="423"/>
      <c r="IJ112" s="423"/>
      <c r="IK112" s="423"/>
      <c r="IL112" s="423"/>
      <c r="IM112" s="423"/>
      <c r="IN112" s="423"/>
      <c r="IO112" s="423"/>
      <c r="IP112" s="423"/>
      <c r="IQ112" s="423"/>
    </row>
    <row r="113" spans="1:251" ht="23.45" customHeight="1">
      <c r="A113" s="249"/>
      <c r="B113" s="357"/>
      <c r="C113" s="32"/>
      <c r="D113" s="724"/>
      <c r="E113" s="725"/>
      <c r="F113" s="725"/>
      <c r="G113" s="725"/>
      <c r="H113" s="725"/>
      <c r="I113" s="725"/>
      <c r="J113" s="725"/>
      <c r="K113" s="725"/>
      <c r="L113" s="726"/>
      <c r="M113" s="33"/>
      <c r="N113" s="143"/>
      <c r="O113" s="223" t="str">
        <f t="shared" si="2"/>
        <v/>
      </c>
      <c r="P113" s="53"/>
      <c r="Q113" s="433"/>
      <c r="R113" s="424"/>
      <c r="S113" s="424"/>
      <c r="T113" s="424"/>
      <c r="U113" s="424"/>
      <c r="V113" s="424"/>
      <c r="W113" s="424"/>
      <c r="X113" s="424"/>
      <c r="Y113" s="424"/>
      <c r="Z113" s="424"/>
      <c r="AA113" s="424"/>
      <c r="AB113" s="424"/>
      <c r="AC113" s="425"/>
      <c r="AD113" s="425"/>
      <c r="AE113" s="425"/>
      <c r="AF113" s="425"/>
      <c r="AG113" s="425"/>
      <c r="AH113" s="425"/>
      <c r="AI113" s="425"/>
      <c r="AJ113" s="425"/>
      <c r="AK113" s="425"/>
      <c r="AL113" s="425"/>
      <c r="AM113" s="425"/>
      <c r="AN113" s="425"/>
      <c r="AO113" s="425"/>
      <c r="AP113" s="425"/>
      <c r="AQ113" s="425"/>
      <c r="AR113" s="423"/>
      <c r="AS113" s="423"/>
      <c r="AT113" s="423"/>
      <c r="AU113" s="423"/>
      <c r="AV113" s="423"/>
      <c r="AW113" s="423"/>
      <c r="AX113" s="423"/>
      <c r="AY113" s="423"/>
      <c r="AZ113" s="423"/>
      <c r="BA113" s="423"/>
      <c r="BB113" s="423"/>
      <c r="BC113" s="423"/>
      <c r="BD113" s="423"/>
      <c r="BE113" s="423"/>
      <c r="BF113" s="423"/>
      <c r="BG113" s="423"/>
      <c r="BH113" s="423"/>
      <c r="BI113" s="423"/>
      <c r="BJ113" s="423"/>
      <c r="BK113" s="423"/>
      <c r="BL113" s="423"/>
      <c r="BM113" s="423"/>
      <c r="BN113" s="423"/>
      <c r="BO113" s="423"/>
      <c r="BP113" s="423"/>
      <c r="BQ113" s="423"/>
      <c r="BR113" s="423"/>
      <c r="BS113" s="423"/>
      <c r="BT113" s="423"/>
      <c r="BU113" s="423"/>
      <c r="BV113" s="423"/>
      <c r="BW113" s="423"/>
      <c r="BX113" s="423"/>
      <c r="BY113" s="423"/>
      <c r="BZ113" s="423"/>
      <c r="CA113" s="423"/>
      <c r="CB113" s="423"/>
      <c r="CC113" s="423"/>
      <c r="CD113" s="423"/>
      <c r="CE113" s="423"/>
      <c r="CF113" s="423"/>
      <c r="CG113" s="423"/>
      <c r="CH113" s="423"/>
      <c r="CI113" s="423"/>
      <c r="CJ113" s="423"/>
      <c r="CK113" s="423"/>
      <c r="CL113" s="423"/>
      <c r="CM113" s="423"/>
      <c r="CN113" s="423"/>
      <c r="CO113" s="423"/>
      <c r="CP113" s="423"/>
      <c r="CQ113" s="423"/>
      <c r="CR113" s="423"/>
      <c r="CS113" s="423"/>
      <c r="CT113" s="423"/>
      <c r="CU113" s="423"/>
      <c r="CV113" s="423"/>
      <c r="CW113" s="423"/>
      <c r="CX113" s="423"/>
      <c r="CY113" s="423"/>
      <c r="CZ113" s="423"/>
      <c r="DA113" s="423"/>
      <c r="DB113" s="423"/>
      <c r="DC113" s="423"/>
      <c r="DD113" s="423"/>
      <c r="DE113" s="423"/>
      <c r="DF113" s="423"/>
      <c r="DG113" s="423"/>
      <c r="DH113" s="423"/>
      <c r="DI113" s="423"/>
      <c r="DJ113" s="423"/>
      <c r="DK113" s="423"/>
      <c r="DL113" s="423"/>
      <c r="DM113" s="423"/>
      <c r="DN113" s="423"/>
      <c r="DO113" s="423"/>
      <c r="DP113" s="423"/>
      <c r="DQ113" s="423"/>
      <c r="DR113" s="423"/>
      <c r="DS113" s="423"/>
      <c r="DT113" s="423"/>
      <c r="DU113" s="423"/>
      <c r="DV113" s="423"/>
      <c r="DW113" s="423"/>
      <c r="DX113" s="423"/>
      <c r="DY113" s="423"/>
      <c r="DZ113" s="423"/>
      <c r="EA113" s="423"/>
      <c r="EB113" s="423"/>
      <c r="EC113" s="423"/>
      <c r="ED113" s="423"/>
      <c r="EE113" s="423"/>
      <c r="EF113" s="423"/>
      <c r="EG113" s="423"/>
      <c r="EH113" s="423"/>
      <c r="EI113" s="423"/>
      <c r="EJ113" s="423"/>
      <c r="EK113" s="423"/>
      <c r="EL113" s="423"/>
      <c r="EM113" s="423"/>
      <c r="EN113" s="423"/>
      <c r="EO113" s="423"/>
      <c r="EP113" s="423"/>
      <c r="EQ113" s="423"/>
      <c r="ER113" s="423"/>
      <c r="ES113" s="423"/>
      <c r="ET113" s="423"/>
      <c r="EU113" s="423"/>
      <c r="EV113" s="423"/>
      <c r="EW113" s="423"/>
      <c r="EX113" s="423"/>
      <c r="EY113" s="423"/>
      <c r="EZ113" s="423"/>
      <c r="FA113" s="423"/>
      <c r="FB113" s="423"/>
      <c r="FC113" s="423"/>
      <c r="FD113" s="423"/>
      <c r="FE113" s="423"/>
      <c r="FF113" s="423"/>
      <c r="FG113" s="423"/>
      <c r="FH113" s="423"/>
      <c r="FI113" s="423"/>
      <c r="FJ113" s="423"/>
      <c r="FK113" s="423"/>
      <c r="FL113" s="423"/>
      <c r="FM113" s="423"/>
      <c r="FN113" s="423"/>
      <c r="FO113" s="423"/>
      <c r="FP113" s="423"/>
      <c r="FQ113" s="423"/>
      <c r="FR113" s="423"/>
      <c r="FS113" s="423"/>
      <c r="FT113" s="423"/>
      <c r="FU113" s="423"/>
      <c r="FV113" s="423"/>
      <c r="FW113" s="423"/>
      <c r="FX113" s="423"/>
      <c r="FY113" s="423"/>
      <c r="FZ113" s="423"/>
      <c r="GA113" s="423"/>
      <c r="GB113" s="423"/>
      <c r="GC113" s="423"/>
      <c r="GD113" s="423"/>
      <c r="GE113" s="423"/>
      <c r="GF113" s="423"/>
      <c r="GG113" s="423"/>
      <c r="GH113" s="423"/>
      <c r="GI113" s="423"/>
      <c r="GJ113" s="423"/>
      <c r="GK113" s="423"/>
      <c r="GL113" s="423"/>
      <c r="GM113" s="423"/>
      <c r="GN113" s="423"/>
      <c r="GO113" s="423"/>
      <c r="GP113" s="423"/>
      <c r="GQ113" s="423"/>
      <c r="GR113" s="423"/>
      <c r="GS113" s="423"/>
      <c r="GT113" s="423"/>
      <c r="GU113" s="423"/>
      <c r="GV113" s="423"/>
      <c r="GW113" s="423"/>
      <c r="GX113" s="423"/>
      <c r="GY113" s="423"/>
      <c r="GZ113" s="423"/>
      <c r="HA113" s="423"/>
      <c r="HB113" s="423"/>
      <c r="HC113" s="423"/>
      <c r="HD113" s="423"/>
      <c r="HE113" s="423"/>
      <c r="HF113" s="423"/>
      <c r="HG113" s="423"/>
      <c r="HH113" s="423"/>
      <c r="HI113" s="423"/>
      <c r="HJ113" s="423"/>
      <c r="HK113" s="423"/>
      <c r="HL113" s="423"/>
      <c r="HM113" s="423"/>
      <c r="HN113" s="423"/>
      <c r="HO113" s="423"/>
      <c r="HP113" s="423"/>
      <c r="HQ113" s="423"/>
      <c r="HR113" s="423"/>
      <c r="HS113" s="423"/>
      <c r="HT113" s="423"/>
      <c r="HU113" s="423"/>
      <c r="HV113" s="423"/>
      <c r="HW113" s="423"/>
      <c r="HX113" s="423"/>
      <c r="HY113" s="423"/>
      <c r="HZ113" s="423"/>
      <c r="IA113" s="423"/>
      <c r="IB113" s="423"/>
      <c r="IC113" s="423"/>
      <c r="ID113" s="423"/>
      <c r="IE113" s="423"/>
      <c r="IF113" s="423"/>
      <c r="IG113" s="423"/>
      <c r="IH113" s="423"/>
      <c r="II113" s="423"/>
      <c r="IJ113" s="423"/>
      <c r="IK113" s="423"/>
      <c r="IL113" s="423"/>
      <c r="IM113" s="423"/>
      <c r="IN113" s="423"/>
      <c r="IO113" s="423"/>
      <c r="IP113" s="423"/>
      <c r="IQ113" s="423"/>
    </row>
    <row r="114" spans="1:251" ht="23.45" customHeight="1">
      <c r="A114" s="249"/>
      <c r="B114" s="357"/>
      <c r="C114" s="32"/>
      <c r="D114" s="724"/>
      <c r="E114" s="725"/>
      <c r="F114" s="725"/>
      <c r="G114" s="725"/>
      <c r="H114" s="725"/>
      <c r="I114" s="725"/>
      <c r="J114" s="725"/>
      <c r="K114" s="725"/>
      <c r="L114" s="726"/>
      <c r="M114" s="33"/>
      <c r="N114" s="143"/>
      <c r="O114" s="223" t="str">
        <f t="shared" si="2"/>
        <v/>
      </c>
      <c r="P114" s="53"/>
      <c r="Q114" s="433"/>
      <c r="R114" s="424"/>
      <c r="S114" s="424"/>
      <c r="T114" s="424"/>
      <c r="U114" s="424"/>
      <c r="V114" s="424"/>
      <c r="W114" s="424"/>
      <c r="X114" s="424"/>
      <c r="Y114" s="424"/>
      <c r="Z114" s="424"/>
      <c r="AA114" s="424"/>
      <c r="AB114" s="424"/>
      <c r="AC114" s="425"/>
      <c r="AD114" s="425"/>
      <c r="AE114" s="425"/>
      <c r="AF114" s="425"/>
      <c r="AG114" s="425"/>
      <c r="AH114" s="425"/>
      <c r="AI114" s="425"/>
      <c r="AJ114" s="425"/>
      <c r="AK114" s="425"/>
      <c r="AL114" s="425"/>
      <c r="AM114" s="425"/>
      <c r="AN114" s="425"/>
      <c r="AO114" s="425"/>
      <c r="AP114" s="425"/>
      <c r="AQ114" s="425"/>
      <c r="AR114" s="423"/>
      <c r="AS114" s="423"/>
      <c r="AT114" s="423"/>
      <c r="AU114" s="423"/>
      <c r="AV114" s="423"/>
      <c r="AW114" s="423"/>
      <c r="AX114" s="423"/>
      <c r="AY114" s="423"/>
      <c r="AZ114" s="423"/>
      <c r="BA114" s="423"/>
      <c r="BB114" s="423"/>
      <c r="BC114" s="423"/>
      <c r="BD114" s="423"/>
      <c r="BE114" s="423"/>
      <c r="BF114" s="423"/>
      <c r="BG114" s="423"/>
      <c r="BH114" s="423"/>
      <c r="BI114" s="423"/>
      <c r="BJ114" s="423"/>
      <c r="BK114" s="423"/>
      <c r="BL114" s="423"/>
      <c r="BM114" s="423"/>
      <c r="BN114" s="423"/>
      <c r="BO114" s="423"/>
      <c r="BP114" s="423"/>
      <c r="BQ114" s="423"/>
      <c r="BR114" s="423"/>
      <c r="BS114" s="423"/>
      <c r="BT114" s="423"/>
      <c r="BU114" s="423"/>
      <c r="BV114" s="423"/>
      <c r="BW114" s="423"/>
      <c r="BX114" s="423"/>
      <c r="BY114" s="423"/>
      <c r="BZ114" s="423"/>
      <c r="CA114" s="423"/>
      <c r="CB114" s="423"/>
      <c r="CC114" s="423"/>
      <c r="CD114" s="423"/>
      <c r="CE114" s="423"/>
      <c r="CF114" s="423"/>
      <c r="CG114" s="423"/>
      <c r="CH114" s="423"/>
      <c r="CI114" s="423"/>
      <c r="CJ114" s="423"/>
      <c r="CK114" s="423"/>
      <c r="CL114" s="423"/>
      <c r="CM114" s="423"/>
      <c r="CN114" s="423"/>
      <c r="CO114" s="423"/>
      <c r="CP114" s="423"/>
      <c r="CQ114" s="423"/>
      <c r="CR114" s="423"/>
      <c r="CS114" s="423"/>
      <c r="CT114" s="423"/>
      <c r="CU114" s="423"/>
      <c r="CV114" s="423"/>
      <c r="CW114" s="423"/>
      <c r="CX114" s="423"/>
      <c r="CY114" s="423"/>
      <c r="CZ114" s="423"/>
      <c r="DA114" s="423"/>
      <c r="DB114" s="423"/>
      <c r="DC114" s="423"/>
      <c r="DD114" s="423"/>
      <c r="DE114" s="423"/>
      <c r="DF114" s="423"/>
      <c r="DG114" s="423"/>
      <c r="DH114" s="423"/>
      <c r="DI114" s="423"/>
      <c r="DJ114" s="423"/>
      <c r="DK114" s="423"/>
      <c r="DL114" s="423"/>
      <c r="DM114" s="423"/>
      <c r="DN114" s="423"/>
      <c r="DO114" s="423"/>
      <c r="DP114" s="423"/>
      <c r="DQ114" s="423"/>
      <c r="DR114" s="423"/>
      <c r="DS114" s="423"/>
      <c r="DT114" s="423"/>
      <c r="DU114" s="423"/>
      <c r="DV114" s="423"/>
      <c r="DW114" s="423"/>
      <c r="DX114" s="423"/>
      <c r="DY114" s="423"/>
      <c r="DZ114" s="423"/>
      <c r="EA114" s="423"/>
      <c r="EB114" s="423"/>
      <c r="EC114" s="423"/>
      <c r="ED114" s="423"/>
      <c r="EE114" s="423"/>
      <c r="EF114" s="423"/>
      <c r="EG114" s="423"/>
      <c r="EH114" s="423"/>
      <c r="EI114" s="423"/>
      <c r="EJ114" s="423"/>
      <c r="EK114" s="423"/>
      <c r="EL114" s="423"/>
      <c r="EM114" s="423"/>
      <c r="EN114" s="423"/>
      <c r="EO114" s="423"/>
      <c r="EP114" s="423"/>
      <c r="EQ114" s="423"/>
      <c r="ER114" s="423"/>
      <c r="ES114" s="423"/>
      <c r="ET114" s="423"/>
      <c r="EU114" s="423"/>
      <c r="EV114" s="423"/>
      <c r="EW114" s="423"/>
      <c r="EX114" s="423"/>
      <c r="EY114" s="423"/>
      <c r="EZ114" s="423"/>
      <c r="FA114" s="423"/>
      <c r="FB114" s="423"/>
      <c r="FC114" s="423"/>
      <c r="FD114" s="423"/>
      <c r="FE114" s="423"/>
      <c r="FF114" s="423"/>
      <c r="FG114" s="423"/>
      <c r="FH114" s="423"/>
      <c r="FI114" s="423"/>
      <c r="FJ114" s="423"/>
      <c r="FK114" s="423"/>
      <c r="FL114" s="423"/>
      <c r="FM114" s="423"/>
      <c r="FN114" s="423"/>
      <c r="FO114" s="423"/>
      <c r="FP114" s="423"/>
      <c r="FQ114" s="423"/>
      <c r="FR114" s="423"/>
      <c r="FS114" s="423"/>
      <c r="FT114" s="423"/>
      <c r="FU114" s="423"/>
      <c r="FV114" s="423"/>
      <c r="FW114" s="423"/>
      <c r="FX114" s="423"/>
      <c r="FY114" s="423"/>
      <c r="FZ114" s="423"/>
      <c r="GA114" s="423"/>
      <c r="GB114" s="423"/>
      <c r="GC114" s="423"/>
      <c r="GD114" s="423"/>
      <c r="GE114" s="423"/>
      <c r="GF114" s="423"/>
      <c r="GG114" s="423"/>
      <c r="GH114" s="423"/>
      <c r="GI114" s="423"/>
      <c r="GJ114" s="423"/>
      <c r="GK114" s="423"/>
      <c r="GL114" s="423"/>
      <c r="GM114" s="423"/>
      <c r="GN114" s="423"/>
      <c r="GO114" s="423"/>
      <c r="GP114" s="423"/>
      <c r="GQ114" s="423"/>
      <c r="GR114" s="423"/>
      <c r="GS114" s="423"/>
      <c r="GT114" s="423"/>
      <c r="GU114" s="423"/>
      <c r="GV114" s="423"/>
      <c r="GW114" s="423"/>
      <c r="GX114" s="423"/>
      <c r="GY114" s="423"/>
      <c r="GZ114" s="423"/>
      <c r="HA114" s="423"/>
      <c r="HB114" s="423"/>
      <c r="HC114" s="423"/>
      <c r="HD114" s="423"/>
      <c r="HE114" s="423"/>
      <c r="HF114" s="423"/>
      <c r="HG114" s="423"/>
      <c r="HH114" s="423"/>
      <c r="HI114" s="423"/>
      <c r="HJ114" s="423"/>
      <c r="HK114" s="423"/>
      <c r="HL114" s="423"/>
      <c r="HM114" s="423"/>
      <c r="HN114" s="423"/>
      <c r="HO114" s="423"/>
      <c r="HP114" s="423"/>
      <c r="HQ114" s="423"/>
      <c r="HR114" s="423"/>
      <c r="HS114" s="423"/>
      <c r="HT114" s="423"/>
      <c r="HU114" s="423"/>
      <c r="HV114" s="423"/>
      <c r="HW114" s="423"/>
      <c r="HX114" s="423"/>
      <c r="HY114" s="423"/>
      <c r="HZ114" s="423"/>
      <c r="IA114" s="423"/>
      <c r="IB114" s="423"/>
      <c r="IC114" s="423"/>
      <c r="ID114" s="423"/>
      <c r="IE114" s="423"/>
      <c r="IF114" s="423"/>
      <c r="IG114" s="423"/>
      <c r="IH114" s="423"/>
      <c r="II114" s="423"/>
      <c r="IJ114" s="423"/>
      <c r="IK114" s="423"/>
      <c r="IL114" s="423"/>
      <c r="IM114" s="423"/>
      <c r="IN114" s="423"/>
      <c r="IO114" s="423"/>
      <c r="IP114" s="423"/>
      <c r="IQ114" s="423"/>
    </row>
    <row r="115" spans="1:251" ht="23.45" customHeight="1">
      <c r="A115" s="249"/>
      <c r="B115" s="357"/>
      <c r="C115" s="32"/>
      <c r="D115" s="724"/>
      <c r="E115" s="725"/>
      <c r="F115" s="725"/>
      <c r="G115" s="725"/>
      <c r="H115" s="725"/>
      <c r="I115" s="725"/>
      <c r="J115" s="725"/>
      <c r="K115" s="725"/>
      <c r="L115" s="726"/>
      <c r="M115" s="33"/>
      <c r="N115" s="143"/>
      <c r="O115" s="223" t="str">
        <f t="shared" si="1"/>
        <v/>
      </c>
      <c r="P115" s="53"/>
      <c r="Q115" s="433"/>
      <c r="R115" s="424"/>
      <c r="S115" s="424"/>
      <c r="T115" s="424"/>
      <c r="U115" s="424"/>
      <c r="V115" s="424"/>
      <c r="W115" s="424"/>
      <c r="X115" s="424"/>
      <c r="Y115" s="424"/>
      <c r="Z115" s="424"/>
      <c r="AA115" s="424"/>
      <c r="AB115" s="424"/>
      <c r="AC115" s="425"/>
      <c r="AD115" s="425"/>
      <c r="AE115" s="425"/>
      <c r="AF115" s="425"/>
      <c r="AG115" s="425"/>
      <c r="AH115" s="425"/>
      <c r="AI115" s="425"/>
      <c r="AJ115" s="425"/>
      <c r="AK115" s="425"/>
      <c r="AL115" s="425"/>
      <c r="AM115" s="425"/>
      <c r="AN115" s="425"/>
      <c r="AO115" s="425"/>
      <c r="AP115" s="425"/>
      <c r="AQ115" s="425"/>
      <c r="AR115" s="423"/>
      <c r="AS115" s="423"/>
      <c r="AT115" s="423"/>
      <c r="AU115" s="423"/>
      <c r="AV115" s="423"/>
      <c r="AW115" s="423"/>
      <c r="AX115" s="423"/>
      <c r="AY115" s="423"/>
      <c r="AZ115" s="423"/>
      <c r="BA115" s="423"/>
      <c r="BB115" s="423"/>
      <c r="BC115" s="423"/>
      <c r="BD115" s="423"/>
      <c r="BE115" s="423"/>
      <c r="BF115" s="423"/>
      <c r="BG115" s="423"/>
      <c r="BH115" s="423"/>
      <c r="BI115" s="423"/>
      <c r="BJ115" s="423"/>
      <c r="BK115" s="423"/>
      <c r="BL115" s="423"/>
      <c r="BM115" s="423"/>
      <c r="BN115" s="423"/>
      <c r="BO115" s="423"/>
      <c r="BP115" s="423"/>
      <c r="BQ115" s="423"/>
      <c r="BR115" s="423"/>
      <c r="BS115" s="423"/>
      <c r="BT115" s="423"/>
      <c r="BU115" s="423"/>
      <c r="BV115" s="423"/>
      <c r="BW115" s="423"/>
      <c r="BX115" s="423"/>
      <c r="BY115" s="423"/>
      <c r="BZ115" s="423"/>
      <c r="CA115" s="423"/>
      <c r="CB115" s="423"/>
      <c r="CC115" s="423"/>
      <c r="CD115" s="423"/>
      <c r="CE115" s="423"/>
      <c r="CF115" s="423"/>
      <c r="CG115" s="423"/>
      <c r="CH115" s="423"/>
      <c r="CI115" s="423"/>
      <c r="CJ115" s="423"/>
      <c r="CK115" s="423"/>
      <c r="CL115" s="423"/>
      <c r="CM115" s="423"/>
      <c r="CN115" s="423"/>
      <c r="CO115" s="423"/>
      <c r="CP115" s="423"/>
      <c r="CQ115" s="423"/>
      <c r="CR115" s="423"/>
      <c r="CS115" s="423"/>
      <c r="CT115" s="423"/>
      <c r="CU115" s="423"/>
      <c r="CV115" s="423"/>
      <c r="CW115" s="423"/>
      <c r="CX115" s="423"/>
      <c r="CY115" s="423"/>
      <c r="CZ115" s="423"/>
      <c r="DA115" s="423"/>
      <c r="DB115" s="423"/>
      <c r="DC115" s="423"/>
      <c r="DD115" s="423"/>
      <c r="DE115" s="423"/>
      <c r="DF115" s="423"/>
      <c r="DG115" s="423"/>
      <c r="DH115" s="423"/>
      <c r="DI115" s="423"/>
      <c r="DJ115" s="423"/>
      <c r="DK115" s="423"/>
      <c r="DL115" s="423"/>
      <c r="DM115" s="423"/>
      <c r="DN115" s="423"/>
      <c r="DO115" s="423"/>
      <c r="DP115" s="423"/>
      <c r="DQ115" s="423"/>
      <c r="DR115" s="423"/>
      <c r="DS115" s="423"/>
      <c r="DT115" s="423"/>
      <c r="DU115" s="423"/>
      <c r="DV115" s="423"/>
      <c r="DW115" s="423"/>
      <c r="DX115" s="423"/>
      <c r="DY115" s="423"/>
      <c r="DZ115" s="423"/>
      <c r="EA115" s="423"/>
      <c r="EB115" s="423"/>
      <c r="EC115" s="423"/>
      <c r="ED115" s="423"/>
      <c r="EE115" s="423"/>
      <c r="EF115" s="423"/>
      <c r="EG115" s="423"/>
      <c r="EH115" s="423"/>
      <c r="EI115" s="423"/>
      <c r="EJ115" s="423"/>
      <c r="EK115" s="423"/>
      <c r="EL115" s="423"/>
      <c r="EM115" s="423"/>
      <c r="EN115" s="423"/>
      <c r="EO115" s="423"/>
      <c r="EP115" s="423"/>
      <c r="EQ115" s="423"/>
      <c r="ER115" s="423"/>
      <c r="ES115" s="423"/>
      <c r="ET115" s="423"/>
      <c r="EU115" s="423"/>
      <c r="EV115" s="423"/>
      <c r="EW115" s="423"/>
      <c r="EX115" s="423"/>
      <c r="EY115" s="423"/>
      <c r="EZ115" s="423"/>
      <c r="FA115" s="423"/>
      <c r="FB115" s="423"/>
      <c r="FC115" s="423"/>
      <c r="FD115" s="423"/>
      <c r="FE115" s="423"/>
      <c r="FF115" s="423"/>
      <c r="FG115" s="423"/>
      <c r="FH115" s="423"/>
      <c r="FI115" s="423"/>
      <c r="FJ115" s="423"/>
      <c r="FK115" s="423"/>
      <c r="FL115" s="423"/>
      <c r="FM115" s="423"/>
      <c r="FN115" s="423"/>
      <c r="FO115" s="423"/>
      <c r="FP115" s="423"/>
      <c r="FQ115" s="423"/>
      <c r="FR115" s="423"/>
      <c r="FS115" s="423"/>
      <c r="FT115" s="423"/>
      <c r="FU115" s="423"/>
      <c r="FV115" s="423"/>
      <c r="FW115" s="423"/>
      <c r="FX115" s="423"/>
      <c r="FY115" s="423"/>
      <c r="FZ115" s="423"/>
      <c r="GA115" s="423"/>
      <c r="GB115" s="423"/>
      <c r="GC115" s="423"/>
      <c r="GD115" s="423"/>
      <c r="GE115" s="423"/>
      <c r="GF115" s="423"/>
      <c r="GG115" s="423"/>
      <c r="GH115" s="423"/>
      <c r="GI115" s="423"/>
      <c r="GJ115" s="423"/>
      <c r="GK115" s="423"/>
      <c r="GL115" s="423"/>
      <c r="GM115" s="423"/>
      <c r="GN115" s="423"/>
      <c r="GO115" s="423"/>
      <c r="GP115" s="423"/>
      <c r="GQ115" s="423"/>
      <c r="GR115" s="423"/>
      <c r="GS115" s="423"/>
      <c r="GT115" s="423"/>
      <c r="GU115" s="423"/>
      <c r="GV115" s="423"/>
      <c r="GW115" s="423"/>
      <c r="GX115" s="423"/>
      <c r="GY115" s="423"/>
      <c r="GZ115" s="423"/>
      <c r="HA115" s="423"/>
      <c r="HB115" s="423"/>
      <c r="HC115" s="423"/>
      <c r="HD115" s="423"/>
      <c r="HE115" s="423"/>
      <c r="HF115" s="423"/>
      <c r="HG115" s="423"/>
      <c r="HH115" s="423"/>
      <c r="HI115" s="423"/>
      <c r="HJ115" s="423"/>
      <c r="HK115" s="423"/>
      <c r="HL115" s="423"/>
      <c r="HM115" s="423"/>
      <c r="HN115" s="423"/>
      <c r="HO115" s="423"/>
      <c r="HP115" s="423"/>
      <c r="HQ115" s="423"/>
      <c r="HR115" s="423"/>
      <c r="HS115" s="423"/>
      <c r="HT115" s="423"/>
      <c r="HU115" s="423"/>
      <c r="HV115" s="423"/>
      <c r="HW115" s="423"/>
      <c r="HX115" s="423"/>
      <c r="HY115" s="423"/>
      <c r="HZ115" s="423"/>
      <c r="IA115" s="423"/>
      <c r="IB115" s="423"/>
      <c r="IC115" s="423"/>
      <c r="ID115" s="423"/>
      <c r="IE115" s="423"/>
      <c r="IF115" s="423"/>
      <c r="IG115" s="423"/>
      <c r="IH115" s="423"/>
      <c r="II115" s="423"/>
      <c r="IJ115" s="423"/>
      <c r="IK115" s="423"/>
      <c r="IL115" s="423"/>
      <c r="IM115" s="423"/>
      <c r="IN115" s="423"/>
      <c r="IO115" s="423"/>
      <c r="IP115" s="423"/>
      <c r="IQ115" s="423"/>
    </row>
    <row r="116" spans="1:251" s="56" customFormat="1" ht="3.75" customHeight="1">
      <c r="A116" s="435"/>
      <c r="D116" s="158"/>
      <c r="Q116" s="237"/>
      <c r="R116" s="238"/>
      <c r="S116" s="238"/>
      <c r="T116" s="238"/>
      <c r="U116" s="238"/>
      <c r="V116" s="238"/>
      <c r="W116" s="238"/>
      <c r="X116" s="238"/>
      <c r="Y116" s="238"/>
      <c r="Z116" s="238"/>
      <c r="AA116" s="238"/>
      <c r="AB116" s="238"/>
      <c r="AC116" s="232"/>
      <c r="AD116" s="232"/>
      <c r="AE116" s="232"/>
      <c r="AF116" s="232"/>
      <c r="AG116" s="232"/>
      <c r="AH116" s="232"/>
      <c r="AI116" s="232"/>
      <c r="AJ116" s="232"/>
      <c r="AK116" s="232"/>
      <c r="AL116" s="232"/>
      <c r="AM116" s="232"/>
      <c r="AN116" s="232"/>
      <c r="AO116" s="232"/>
      <c r="AP116" s="232"/>
      <c r="AQ116" s="232"/>
      <c r="AR116" s="228"/>
      <c r="AS116" s="228"/>
      <c r="AT116" s="228"/>
      <c r="AU116" s="228"/>
      <c r="AV116" s="228"/>
      <c r="AW116" s="228"/>
      <c r="AX116" s="228"/>
      <c r="AY116" s="228"/>
      <c r="AZ116" s="228"/>
      <c r="BA116" s="228"/>
      <c r="BB116" s="228"/>
      <c r="BC116" s="228"/>
      <c r="BD116" s="228"/>
      <c r="BE116" s="228"/>
      <c r="BF116" s="228"/>
      <c r="BG116" s="228"/>
      <c r="BH116" s="228"/>
      <c r="BI116" s="228"/>
      <c r="BJ116" s="228"/>
      <c r="BK116" s="228"/>
      <c r="BL116" s="228"/>
      <c r="BM116" s="228"/>
      <c r="BN116" s="228"/>
      <c r="BO116" s="228"/>
      <c r="BP116" s="228"/>
      <c r="BQ116" s="228"/>
      <c r="BR116" s="228"/>
      <c r="BS116" s="228"/>
      <c r="BT116" s="228"/>
      <c r="BU116" s="228"/>
      <c r="BV116" s="228"/>
      <c r="BW116" s="228"/>
      <c r="BX116" s="228"/>
      <c r="BY116" s="228"/>
      <c r="BZ116" s="228"/>
      <c r="CA116" s="228"/>
      <c r="CB116" s="228"/>
      <c r="CC116" s="228"/>
      <c r="CD116" s="228"/>
      <c r="CE116" s="228"/>
      <c r="CF116" s="228"/>
      <c r="CG116" s="228"/>
      <c r="CH116" s="228"/>
      <c r="CI116" s="228"/>
      <c r="CJ116" s="228"/>
      <c r="CK116" s="228"/>
      <c r="CL116" s="228"/>
      <c r="CM116" s="228"/>
      <c r="CN116" s="228"/>
      <c r="CO116" s="228"/>
      <c r="CP116" s="228"/>
      <c r="CQ116" s="228"/>
      <c r="CR116" s="228"/>
      <c r="CS116" s="228"/>
      <c r="CT116" s="228"/>
      <c r="CU116" s="228"/>
      <c r="CV116" s="228"/>
      <c r="CW116" s="228"/>
      <c r="CX116" s="228"/>
      <c r="CY116" s="228"/>
      <c r="CZ116" s="228"/>
      <c r="DA116" s="228"/>
      <c r="DB116" s="228"/>
      <c r="DC116" s="228"/>
      <c r="DD116" s="228"/>
      <c r="DE116" s="228"/>
      <c r="DF116" s="228"/>
      <c r="DG116" s="228"/>
      <c r="DH116" s="228"/>
      <c r="DI116" s="228"/>
      <c r="DJ116" s="228"/>
      <c r="DK116" s="228"/>
      <c r="DL116" s="228"/>
      <c r="DM116" s="228"/>
      <c r="DN116" s="228"/>
      <c r="DO116" s="228"/>
      <c r="DP116" s="228"/>
      <c r="DQ116" s="228"/>
      <c r="DR116" s="228"/>
      <c r="DS116" s="228"/>
      <c r="DT116" s="228"/>
      <c r="DU116" s="228"/>
      <c r="DV116" s="228"/>
      <c r="DW116" s="228"/>
      <c r="DX116" s="228"/>
      <c r="DY116" s="228"/>
      <c r="DZ116" s="228"/>
      <c r="EA116" s="228"/>
      <c r="EB116" s="228"/>
      <c r="EC116" s="228"/>
      <c r="ED116" s="228"/>
      <c r="EE116" s="228"/>
      <c r="EF116" s="228"/>
      <c r="EG116" s="228"/>
      <c r="EH116" s="228"/>
      <c r="EI116" s="228"/>
      <c r="EJ116" s="228"/>
      <c r="EK116" s="228"/>
      <c r="EL116" s="228"/>
      <c r="EM116" s="228"/>
      <c r="EN116" s="228"/>
      <c r="EO116" s="228"/>
      <c r="EP116" s="228"/>
      <c r="EQ116" s="228"/>
      <c r="ER116" s="228"/>
      <c r="ES116" s="228"/>
      <c r="ET116" s="228"/>
      <c r="EU116" s="228"/>
      <c r="EV116" s="228"/>
      <c r="EW116" s="228"/>
      <c r="EX116" s="228"/>
      <c r="EY116" s="228"/>
      <c r="EZ116" s="228"/>
      <c r="FA116" s="228"/>
      <c r="FB116" s="228"/>
      <c r="FC116" s="228"/>
      <c r="FD116" s="228"/>
      <c r="FE116" s="228"/>
      <c r="FF116" s="228"/>
      <c r="FG116" s="228"/>
      <c r="FH116" s="228"/>
      <c r="FI116" s="228"/>
      <c r="FJ116" s="228"/>
      <c r="FK116" s="228"/>
      <c r="FL116" s="228"/>
      <c r="FM116" s="228"/>
      <c r="FN116" s="228"/>
      <c r="FO116" s="228"/>
      <c r="FP116" s="228"/>
      <c r="FQ116" s="228"/>
      <c r="FR116" s="228"/>
      <c r="FS116" s="228"/>
      <c r="FT116" s="228"/>
      <c r="FU116" s="228"/>
      <c r="FV116" s="228"/>
      <c r="FW116" s="228"/>
      <c r="FX116" s="228"/>
      <c r="FY116" s="228"/>
      <c r="FZ116" s="228"/>
      <c r="GA116" s="228"/>
      <c r="GB116" s="228"/>
      <c r="GC116" s="228"/>
      <c r="GD116" s="228"/>
      <c r="GE116" s="228"/>
      <c r="GF116" s="228"/>
      <c r="GG116" s="228"/>
      <c r="GH116" s="228"/>
      <c r="GI116" s="228"/>
      <c r="GJ116" s="228"/>
      <c r="GK116" s="228"/>
      <c r="GL116" s="228"/>
      <c r="GM116" s="228"/>
      <c r="GN116" s="228"/>
      <c r="GO116" s="228"/>
      <c r="GP116" s="228"/>
      <c r="GQ116" s="228"/>
      <c r="GR116" s="228"/>
      <c r="GS116" s="228"/>
      <c r="GT116" s="228"/>
      <c r="GU116" s="228"/>
      <c r="GV116" s="228"/>
      <c r="GW116" s="228"/>
      <c r="GX116" s="228"/>
      <c r="GY116" s="228"/>
      <c r="GZ116" s="228"/>
      <c r="HA116" s="228"/>
      <c r="HB116" s="228"/>
      <c r="HC116" s="228"/>
      <c r="HD116" s="228"/>
      <c r="HE116" s="228"/>
      <c r="HF116" s="228"/>
      <c r="HG116" s="228"/>
      <c r="HH116" s="228"/>
      <c r="HI116" s="228"/>
      <c r="HJ116" s="228"/>
      <c r="HK116" s="228"/>
      <c r="HL116" s="228"/>
      <c r="HM116" s="228"/>
      <c r="HN116" s="228"/>
      <c r="HO116" s="228"/>
      <c r="HP116" s="228"/>
      <c r="HQ116" s="228"/>
      <c r="HR116" s="228"/>
      <c r="HS116" s="228"/>
      <c r="HT116" s="228"/>
      <c r="HU116" s="228"/>
      <c r="HV116" s="228"/>
      <c r="HW116" s="228"/>
      <c r="HX116" s="228"/>
      <c r="HY116" s="228"/>
      <c r="HZ116" s="228"/>
      <c r="IA116" s="228"/>
      <c r="IB116" s="228"/>
      <c r="IC116" s="228"/>
      <c r="ID116" s="228"/>
      <c r="IE116" s="228"/>
      <c r="IF116" s="228"/>
      <c r="IG116" s="228"/>
      <c r="IH116" s="228"/>
      <c r="II116" s="228"/>
      <c r="IJ116" s="228"/>
      <c r="IK116" s="228"/>
      <c r="IL116" s="228"/>
      <c r="IM116" s="228"/>
      <c r="IN116" s="228"/>
      <c r="IO116" s="228"/>
      <c r="IP116" s="228"/>
      <c r="IQ116" s="228"/>
    </row>
    <row r="117" spans="1:251" s="56" customFormat="1" ht="21.75" customHeight="1">
      <c r="A117" s="435"/>
      <c r="B117" s="758" t="s">
        <v>243</v>
      </c>
      <c r="C117" s="759"/>
      <c r="D117" s="759"/>
      <c r="E117" s="759"/>
      <c r="F117" s="759"/>
      <c r="G117" s="759"/>
      <c r="H117" s="759"/>
      <c r="I117" s="759"/>
      <c r="J117" s="759"/>
      <c r="K117" s="759"/>
      <c r="L117" s="759"/>
      <c r="M117" s="759"/>
      <c r="N117" s="759"/>
      <c r="O117" s="759"/>
      <c r="P117" s="760"/>
      <c r="Q117" s="432"/>
      <c r="R117" s="238"/>
      <c r="S117" s="238"/>
      <c r="T117" s="238"/>
      <c r="U117" s="238"/>
      <c r="V117" s="238"/>
      <c r="W117" s="238"/>
      <c r="X117" s="238"/>
      <c r="Y117" s="238"/>
      <c r="Z117" s="238"/>
      <c r="AA117" s="238"/>
      <c r="AB117" s="238"/>
      <c r="AC117" s="232"/>
      <c r="AD117" s="232"/>
      <c r="AE117" s="232"/>
      <c r="AF117" s="232"/>
      <c r="AG117" s="232"/>
      <c r="AH117" s="232"/>
      <c r="AI117" s="232"/>
      <c r="AJ117" s="232"/>
      <c r="AK117" s="232"/>
      <c r="AL117" s="232"/>
      <c r="AM117" s="232"/>
      <c r="AN117" s="232"/>
      <c r="AO117" s="232"/>
      <c r="AP117" s="232"/>
      <c r="AQ117" s="232"/>
      <c r="AR117" s="228"/>
      <c r="AS117" s="228"/>
      <c r="AT117" s="228"/>
      <c r="AU117" s="228"/>
      <c r="AV117" s="228"/>
      <c r="AW117" s="228"/>
      <c r="AX117" s="228"/>
      <c r="AY117" s="228"/>
      <c r="AZ117" s="228"/>
      <c r="BA117" s="228"/>
      <c r="BB117" s="228"/>
      <c r="BC117" s="228"/>
      <c r="BD117" s="228"/>
      <c r="BE117" s="228"/>
      <c r="BF117" s="228"/>
      <c r="BG117" s="228"/>
      <c r="BH117" s="228"/>
      <c r="BI117" s="228"/>
      <c r="BJ117" s="228"/>
      <c r="BK117" s="228"/>
      <c r="BL117" s="228"/>
      <c r="BM117" s="228"/>
      <c r="BN117" s="228"/>
      <c r="BO117" s="228"/>
      <c r="BP117" s="228"/>
      <c r="BQ117" s="228"/>
      <c r="BR117" s="228"/>
      <c r="BS117" s="228"/>
      <c r="BT117" s="228"/>
      <c r="BU117" s="228"/>
      <c r="BV117" s="228"/>
      <c r="BW117" s="228"/>
      <c r="BX117" s="228"/>
      <c r="BY117" s="228"/>
      <c r="BZ117" s="228"/>
      <c r="CA117" s="228"/>
      <c r="CB117" s="228"/>
      <c r="CC117" s="228"/>
      <c r="CD117" s="228"/>
      <c r="CE117" s="228"/>
      <c r="CF117" s="228"/>
      <c r="CG117" s="228"/>
      <c r="CH117" s="228"/>
      <c r="CI117" s="228"/>
      <c r="CJ117" s="228"/>
      <c r="CK117" s="228"/>
      <c r="CL117" s="228"/>
      <c r="CM117" s="228"/>
      <c r="CN117" s="228"/>
      <c r="CO117" s="228"/>
      <c r="CP117" s="228"/>
      <c r="CQ117" s="228"/>
      <c r="CR117" s="228"/>
      <c r="CS117" s="228"/>
      <c r="CT117" s="228"/>
      <c r="CU117" s="228"/>
      <c r="CV117" s="228"/>
      <c r="CW117" s="228"/>
      <c r="CX117" s="228"/>
      <c r="CY117" s="228"/>
      <c r="CZ117" s="228"/>
      <c r="DA117" s="228"/>
      <c r="DB117" s="228"/>
      <c r="DC117" s="228"/>
      <c r="DD117" s="228"/>
      <c r="DE117" s="228"/>
      <c r="DF117" s="228"/>
      <c r="DG117" s="228"/>
      <c r="DH117" s="228"/>
      <c r="DI117" s="228"/>
      <c r="DJ117" s="228"/>
      <c r="DK117" s="228"/>
      <c r="DL117" s="228"/>
      <c r="DM117" s="228"/>
      <c r="DN117" s="228"/>
      <c r="DO117" s="228"/>
      <c r="DP117" s="228"/>
      <c r="DQ117" s="228"/>
      <c r="DR117" s="228"/>
      <c r="DS117" s="228"/>
      <c r="DT117" s="228"/>
      <c r="DU117" s="228"/>
      <c r="DV117" s="228"/>
      <c r="DW117" s="228"/>
      <c r="DX117" s="228"/>
      <c r="DY117" s="228"/>
      <c r="DZ117" s="228"/>
      <c r="EA117" s="228"/>
      <c r="EB117" s="228"/>
      <c r="EC117" s="228"/>
      <c r="ED117" s="228"/>
      <c r="EE117" s="228"/>
      <c r="EF117" s="228"/>
      <c r="EG117" s="228"/>
      <c r="EH117" s="228"/>
      <c r="EI117" s="228"/>
      <c r="EJ117" s="228"/>
      <c r="EK117" s="228"/>
      <c r="EL117" s="228"/>
      <c r="EM117" s="228"/>
      <c r="EN117" s="228"/>
      <c r="EO117" s="228"/>
      <c r="EP117" s="228"/>
      <c r="EQ117" s="228"/>
      <c r="ER117" s="228"/>
      <c r="ES117" s="228"/>
      <c r="ET117" s="228"/>
      <c r="EU117" s="228"/>
      <c r="EV117" s="228"/>
      <c r="EW117" s="228"/>
      <c r="EX117" s="228"/>
      <c r="EY117" s="228"/>
      <c r="EZ117" s="228"/>
      <c r="FA117" s="228"/>
      <c r="FB117" s="228"/>
      <c r="FC117" s="228"/>
      <c r="FD117" s="228"/>
      <c r="FE117" s="228"/>
      <c r="FF117" s="228"/>
      <c r="FG117" s="228"/>
      <c r="FH117" s="228"/>
      <c r="FI117" s="228"/>
      <c r="FJ117" s="228"/>
      <c r="FK117" s="228"/>
      <c r="FL117" s="228"/>
      <c r="FM117" s="228"/>
      <c r="FN117" s="228"/>
      <c r="FO117" s="228"/>
      <c r="FP117" s="228"/>
      <c r="FQ117" s="228"/>
      <c r="FR117" s="228"/>
      <c r="FS117" s="228"/>
      <c r="FT117" s="228"/>
      <c r="FU117" s="228"/>
      <c r="FV117" s="228"/>
      <c r="FW117" s="228"/>
      <c r="FX117" s="228"/>
      <c r="FY117" s="228"/>
      <c r="FZ117" s="228"/>
      <c r="GA117" s="228"/>
      <c r="GB117" s="228"/>
      <c r="GC117" s="228"/>
      <c r="GD117" s="228"/>
      <c r="GE117" s="228"/>
      <c r="GF117" s="228"/>
      <c r="GG117" s="228"/>
      <c r="GH117" s="228"/>
      <c r="GI117" s="228"/>
      <c r="GJ117" s="228"/>
      <c r="GK117" s="228"/>
      <c r="GL117" s="228"/>
      <c r="GM117" s="228"/>
      <c r="GN117" s="228"/>
      <c r="GO117" s="228"/>
      <c r="GP117" s="228"/>
      <c r="GQ117" s="228"/>
      <c r="GR117" s="228"/>
      <c r="GS117" s="228"/>
      <c r="GT117" s="228"/>
      <c r="GU117" s="228"/>
      <c r="GV117" s="228"/>
      <c r="GW117" s="228"/>
      <c r="GX117" s="228"/>
      <c r="GY117" s="228"/>
      <c r="GZ117" s="228"/>
      <c r="HA117" s="228"/>
      <c r="HB117" s="228"/>
      <c r="HC117" s="228"/>
      <c r="HD117" s="228"/>
      <c r="HE117" s="228"/>
      <c r="HF117" s="228"/>
      <c r="HG117" s="228"/>
      <c r="HH117" s="228"/>
      <c r="HI117" s="228"/>
      <c r="HJ117" s="228"/>
      <c r="HK117" s="228"/>
      <c r="HL117" s="228"/>
      <c r="HM117" s="228"/>
      <c r="HN117" s="228"/>
      <c r="HO117" s="228"/>
      <c r="HP117" s="228"/>
      <c r="HQ117" s="228"/>
      <c r="HR117" s="228"/>
      <c r="HS117" s="228"/>
      <c r="HT117" s="228"/>
      <c r="HU117" s="228"/>
      <c r="HV117" s="228"/>
      <c r="HW117" s="228"/>
      <c r="HX117" s="228"/>
      <c r="HY117" s="228"/>
      <c r="HZ117" s="228"/>
      <c r="IA117" s="228"/>
      <c r="IB117" s="228"/>
      <c r="IC117" s="228"/>
      <c r="ID117" s="228"/>
      <c r="IE117" s="228"/>
      <c r="IF117" s="228"/>
      <c r="IG117" s="228"/>
      <c r="IH117" s="228"/>
      <c r="II117" s="228"/>
      <c r="IJ117" s="228"/>
      <c r="IK117" s="228"/>
      <c r="IL117" s="228"/>
      <c r="IM117" s="228"/>
      <c r="IN117" s="228"/>
      <c r="IO117" s="228"/>
      <c r="IP117" s="228"/>
      <c r="IQ117" s="228"/>
    </row>
    <row r="118" spans="1:251" s="56" customFormat="1" ht="21.75" customHeight="1">
      <c r="A118" s="435"/>
      <c r="B118" s="733" t="s">
        <v>242</v>
      </c>
      <c r="C118" s="734"/>
      <c r="D118" s="734"/>
      <c r="E118" s="734"/>
      <c r="F118" s="734"/>
      <c r="G118" s="734"/>
      <c r="H118" s="734"/>
      <c r="I118" s="734"/>
      <c r="J118" s="734"/>
      <c r="K118" s="734"/>
      <c r="L118" s="734"/>
      <c r="M118" s="734"/>
      <c r="N118" s="734"/>
      <c r="O118" s="734"/>
      <c r="P118" s="735"/>
      <c r="Q118" s="432"/>
      <c r="R118" s="238"/>
      <c r="S118" s="238"/>
      <c r="T118" s="238"/>
      <c r="U118" s="238"/>
      <c r="V118" s="238"/>
      <c r="W118" s="238"/>
      <c r="X118" s="238"/>
      <c r="Y118" s="238"/>
      <c r="Z118" s="238"/>
      <c r="AA118" s="238"/>
      <c r="AB118" s="238"/>
      <c r="AC118" s="232"/>
      <c r="AD118" s="232"/>
      <c r="AE118" s="232"/>
      <c r="AF118" s="232"/>
      <c r="AG118" s="232"/>
      <c r="AH118" s="232"/>
      <c r="AI118" s="232"/>
      <c r="AJ118" s="232"/>
      <c r="AK118" s="232"/>
      <c r="AL118" s="232"/>
      <c r="AM118" s="232"/>
      <c r="AN118" s="232"/>
      <c r="AO118" s="232"/>
      <c r="AP118" s="232"/>
      <c r="AQ118" s="232"/>
      <c r="AR118" s="228"/>
      <c r="AS118" s="228"/>
      <c r="AT118" s="228"/>
      <c r="AU118" s="228"/>
      <c r="AV118" s="228"/>
      <c r="AW118" s="228"/>
      <c r="AX118" s="228"/>
      <c r="AY118" s="228"/>
      <c r="AZ118" s="228"/>
      <c r="BA118" s="228"/>
      <c r="BB118" s="228"/>
      <c r="BC118" s="228"/>
      <c r="BD118" s="228"/>
      <c r="BE118" s="228"/>
      <c r="BF118" s="228"/>
      <c r="BG118" s="228"/>
      <c r="BH118" s="228"/>
      <c r="BI118" s="228"/>
      <c r="BJ118" s="228"/>
      <c r="BK118" s="228"/>
      <c r="BL118" s="228"/>
      <c r="BM118" s="228"/>
      <c r="BN118" s="228"/>
      <c r="BO118" s="228"/>
      <c r="BP118" s="228"/>
      <c r="BQ118" s="228"/>
      <c r="BR118" s="228"/>
      <c r="BS118" s="228"/>
      <c r="BT118" s="228"/>
      <c r="BU118" s="228"/>
      <c r="BV118" s="228"/>
      <c r="BW118" s="228"/>
      <c r="BX118" s="228"/>
      <c r="BY118" s="228"/>
      <c r="BZ118" s="228"/>
      <c r="CA118" s="228"/>
      <c r="CB118" s="228"/>
      <c r="CC118" s="228"/>
      <c r="CD118" s="228"/>
      <c r="CE118" s="228"/>
      <c r="CF118" s="228"/>
      <c r="CG118" s="228"/>
      <c r="CH118" s="228"/>
      <c r="CI118" s="228"/>
      <c r="CJ118" s="228"/>
      <c r="CK118" s="228"/>
      <c r="CL118" s="228"/>
      <c r="CM118" s="228"/>
      <c r="CN118" s="228"/>
      <c r="CO118" s="228"/>
      <c r="CP118" s="228"/>
      <c r="CQ118" s="228"/>
      <c r="CR118" s="228"/>
      <c r="CS118" s="228"/>
      <c r="CT118" s="228"/>
      <c r="CU118" s="228"/>
      <c r="CV118" s="228"/>
      <c r="CW118" s="228"/>
      <c r="CX118" s="228"/>
      <c r="CY118" s="228"/>
      <c r="CZ118" s="228"/>
      <c r="DA118" s="228"/>
      <c r="DB118" s="228"/>
      <c r="DC118" s="228"/>
      <c r="DD118" s="228"/>
      <c r="DE118" s="228"/>
      <c r="DF118" s="228"/>
      <c r="DG118" s="228"/>
      <c r="DH118" s="228"/>
      <c r="DI118" s="228"/>
      <c r="DJ118" s="228"/>
      <c r="DK118" s="228"/>
      <c r="DL118" s="228"/>
      <c r="DM118" s="228"/>
      <c r="DN118" s="228"/>
      <c r="DO118" s="228"/>
      <c r="DP118" s="228"/>
      <c r="DQ118" s="228"/>
      <c r="DR118" s="228"/>
      <c r="DS118" s="228"/>
      <c r="DT118" s="228"/>
      <c r="DU118" s="228"/>
      <c r="DV118" s="228"/>
      <c r="DW118" s="228"/>
      <c r="DX118" s="228"/>
      <c r="DY118" s="228"/>
      <c r="DZ118" s="228"/>
      <c r="EA118" s="228"/>
      <c r="EB118" s="228"/>
      <c r="EC118" s="228"/>
      <c r="ED118" s="228"/>
      <c r="EE118" s="228"/>
      <c r="EF118" s="228"/>
      <c r="EG118" s="228"/>
      <c r="EH118" s="228"/>
      <c r="EI118" s="228"/>
      <c r="EJ118" s="228"/>
      <c r="EK118" s="228"/>
      <c r="EL118" s="228"/>
      <c r="EM118" s="228"/>
      <c r="EN118" s="228"/>
      <c r="EO118" s="228"/>
      <c r="EP118" s="228"/>
      <c r="EQ118" s="228"/>
      <c r="ER118" s="228"/>
      <c r="ES118" s="228"/>
      <c r="ET118" s="228"/>
      <c r="EU118" s="228"/>
      <c r="EV118" s="228"/>
      <c r="EW118" s="228"/>
      <c r="EX118" s="228"/>
      <c r="EY118" s="228"/>
      <c r="EZ118" s="228"/>
      <c r="FA118" s="228"/>
      <c r="FB118" s="228"/>
      <c r="FC118" s="228"/>
      <c r="FD118" s="228"/>
      <c r="FE118" s="228"/>
      <c r="FF118" s="228"/>
      <c r="FG118" s="228"/>
      <c r="FH118" s="228"/>
      <c r="FI118" s="228"/>
      <c r="FJ118" s="228"/>
      <c r="FK118" s="228"/>
      <c r="FL118" s="228"/>
      <c r="FM118" s="228"/>
      <c r="FN118" s="228"/>
      <c r="FO118" s="228"/>
      <c r="FP118" s="228"/>
      <c r="FQ118" s="228"/>
      <c r="FR118" s="228"/>
      <c r="FS118" s="228"/>
      <c r="FT118" s="228"/>
      <c r="FU118" s="228"/>
      <c r="FV118" s="228"/>
      <c r="FW118" s="228"/>
      <c r="FX118" s="228"/>
      <c r="FY118" s="228"/>
      <c r="FZ118" s="228"/>
      <c r="GA118" s="228"/>
      <c r="GB118" s="228"/>
      <c r="GC118" s="228"/>
      <c r="GD118" s="228"/>
      <c r="GE118" s="228"/>
      <c r="GF118" s="228"/>
      <c r="GG118" s="228"/>
      <c r="GH118" s="228"/>
      <c r="GI118" s="228"/>
      <c r="GJ118" s="228"/>
      <c r="GK118" s="228"/>
      <c r="GL118" s="228"/>
      <c r="GM118" s="228"/>
      <c r="GN118" s="228"/>
      <c r="GO118" s="228"/>
      <c r="GP118" s="228"/>
      <c r="GQ118" s="228"/>
      <c r="GR118" s="228"/>
      <c r="GS118" s="228"/>
      <c r="GT118" s="228"/>
      <c r="GU118" s="228"/>
      <c r="GV118" s="228"/>
      <c r="GW118" s="228"/>
      <c r="GX118" s="228"/>
      <c r="GY118" s="228"/>
      <c r="GZ118" s="228"/>
      <c r="HA118" s="228"/>
      <c r="HB118" s="228"/>
      <c r="HC118" s="228"/>
      <c r="HD118" s="228"/>
      <c r="HE118" s="228"/>
      <c r="HF118" s="228"/>
      <c r="HG118" s="228"/>
      <c r="HH118" s="228"/>
      <c r="HI118" s="228"/>
      <c r="HJ118" s="228"/>
      <c r="HK118" s="228"/>
      <c r="HL118" s="228"/>
      <c r="HM118" s="228"/>
      <c r="HN118" s="228"/>
      <c r="HO118" s="228"/>
      <c r="HP118" s="228"/>
      <c r="HQ118" s="228"/>
      <c r="HR118" s="228"/>
      <c r="HS118" s="228"/>
      <c r="HT118" s="228"/>
      <c r="HU118" s="228"/>
      <c r="HV118" s="228"/>
      <c r="HW118" s="228"/>
      <c r="HX118" s="228"/>
      <c r="HY118" s="228"/>
      <c r="HZ118" s="228"/>
      <c r="IA118" s="228"/>
      <c r="IB118" s="228"/>
      <c r="IC118" s="228"/>
      <c r="ID118" s="228"/>
      <c r="IE118" s="228"/>
      <c r="IF118" s="228"/>
      <c r="IG118" s="228"/>
      <c r="IH118" s="228"/>
      <c r="II118" s="228"/>
      <c r="IJ118" s="228"/>
      <c r="IK118" s="228"/>
      <c r="IL118" s="228"/>
      <c r="IM118" s="228"/>
      <c r="IN118" s="228"/>
      <c r="IO118" s="228"/>
      <c r="IP118" s="228"/>
      <c r="IQ118" s="228"/>
    </row>
    <row r="119" spans="1:251" ht="12" customHeight="1">
      <c r="A119" s="260"/>
      <c r="B119" s="274" t="str">
        <f>B65</f>
        <v>FAPESP,  SETEMBRO DE 2011</v>
      </c>
      <c r="C119" s="3"/>
      <c r="D119" s="107"/>
      <c r="E119" s="285"/>
      <c r="F119" s="285"/>
      <c r="G119" s="285"/>
      <c r="H119" s="285"/>
      <c r="I119" s="285"/>
      <c r="J119" s="285"/>
      <c r="K119" s="285"/>
      <c r="L119" s="3"/>
      <c r="M119" s="3"/>
      <c r="N119" s="283"/>
      <c r="O119" s="283"/>
      <c r="P119" s="283">
        <v>2</v>
      </c>
      <c r="Q119" s="433"/>
      <c r="R119" s="247"/>
      <c r="S119" s="247"/>
      <c r="T119" s="247"/>
      <c r="U119" s="247"/>
      <c r="V119" s="247"/>
      <c r="W119" s="247"/>
      <c r="X119" s="247"/>
      <c r="Y119" s="247"/>
      <c r="Z119" s="247"/>
      <c r="AA119" s="247"/>
      <c r="AB119" s="247"/>
      <c r="AC119" s="258"/>
      <c r="AD119" s="258"/>
      <c r="AE119" s="258"/>
      <c r="AF119" s="258"/>
      <c r="AG119" s="258"/>
      <c r="AH119" s="258"/>
      <c r="AI119" s="258"/>
      <c r="AJ119" s="258"/>
      <c r="AK119" s="258"/>
      <c r="AL119" s="258"/>
      <c r="AM119" s="258"/>
      <c r="AN119" s="258"/>
      <c r="AO119" s="258"/>
      <c r="AP119" s="258"/>
      <c r="AQ119" s="258"/>
      <c r="AR119" s="259"/>
      <c r="AS119" s="259"/>
      <c r="AT119" s="259"/>
      <c r="AU119" s="259"/>
      <c r="AV119" s="259"/>
      <c r="AW119" s="259"/>
      <c r="AX119" s="259"/>
      <c r="AY119" s="259"/>
      <c r="AZ119" s="259"/>
      <c r="BA119" s="259"/>
      <c r="BB119" s="259"/>
      <c r="BC119" s="259"/>
      <c r="BD119" s="259"/>
      <c r="BE119" s="259"/>
      <c r="BF119" s="259"/>
      <c r="BG119" s="259"/>
      <c r="BH119" s="259"/>
      <c r="BI119" s="259"/>
      <c r="BJ119" s="259"/>
      <c r="BK119" s="259"/>
      <c r="BL119" s="259"/>
      <c r="BM119" s="259"/>
      <c r="BN119" s="259"/>
      <c r="BO119" s="259"/>
      <c r="BP119" s="259"/>
      <c r="BQ119" s="259"/>
      <c r="BR119" s="259"/>
      <c r="BS119" s="259"/>
      <c r="BT119" s="259"/>
      <c r="BU119" s="259"/>
      <c r="BV119" s="259"/>
      <c r="BW119" s="259"/>
      <c r="BX119" s="259"/>
      <c r="BY119" s="259"/>
      <c r="BZ119" s="259"/>
      <c r="CA119" s="259"/>
      <c r="CB119" s="259"/>
      <c r="CC119" s="259"/>
      <c r="CD119" s="259"/>
      <c r="CE119" s="259"/>
      <c r="CF119" s="259"/>
      <c r="CG119" s="259"/>
      <c r="CH119" s="259"/>
      <c r="CI119" s="259"/>
      <c r="CJ119" s="259"/>
      <c r="CK119" s="259"/>
      <c r="CL119" s="259"/>
      <c r="CM119" s="259"/>
      <c r="CN119" s="259"/>
      <c r="CO119" s="259"/>
      <c r="CP119" s="259"/>
      <c r="CQ119" s="259"/>
      <c r="CR119" s="259"/>
      <c r="CS119" s="259"/>
      <c r="CT119" s="259"/>
      <c r="CU119" s="259"/>
      <c r="CV119" s="259"/>
      <c r="CW119" s="259"/>
      <c r="CX119" s="259"/>
      <c r="CY119" s="259"/>
      <c r="CZ119" s="259"/>
      <c r="DA119" s="259"/>
      <c r="DB119" s="259"/>
      <c r="DC119" s="259"/>
      <c r="DD119" s="259"/>
      <c r="DE119" s="259"/>
      <c r="DF119" s="259"/>
      <c r="DG119" s="259"/>
      <c r="DH119" s="259"/>
      <c r="DI119" s="259"/>
      <c r="DJ119" s="259"/>
      <c r="DK119" s="259"/>
      <c r="DL119" s="259"/>
      <c r="DM119" s="259"/>
      <c r="DN119" s="259"/>
      <c r="DO119" s="259"/>
      <c r="DP119" s="259"/>
      <c r="DQ119" s="259"/>
      <c r="DR119" s="259"/>
      <c r="DS119" s="259"/>
      <c r="DT119" s="259"/>
      <c r="DU119" s="259"/>
      <c r="DV119" s="259"/>
      <c r="DW119" s="259"/>
      <c r="DX119" s="259"/>
      <c r="DY119" s="259"/>
      <c r="DZ119" s="259"/>
      <c r="EA119" s="259"/>
      <c r="EB119" s="259"/>
      <c r="EC119" s="259"/>
      <c r="ED119" s="259"/>
      <c r="EE119" s="259"/>
      <c r="EF119" s="259"/>
      <c r="EG119" s="259"/>
      <c r="EH119" s="259"/>
      <c r="EI119" s="259"/>
      <c r="EJ119" s="259"/>
      <c r="EK119" s="259"/>
      <c r="EL119" s="259"/>
      <c r="EM119" s="259"/>
      <c r="EN119" s="259"/>
      <c r="EO119" s="259"/>
      <c r="EP119" s="259"/>
      <c r="EQ119" s="259"/>
      <c r="ER119" s="259"/>
      <c r="ES119" s="259"/>
      <c r="ET119" s="259"/>
      <c r="EU119" s="259"/>
      <c r="EV119" s="259"/>
      <c r="EW119" s="259"/>
      <c r="EX119" s="259"/>
      <c r="EY119" s="259"/>
      <c r="EZ119" s="259"/>
      <c r="FA119" s="259"/>
      <c r="FB119" s="259"/>
      <c r="FC119" s="259"/>
      <c r="FD119" s="259"/>
      <c r="FE119" s="259"/>
      <c r="FF119" s="259"/>
      <c r="FG119" s="259"/>
      <c r="FH119" s="259"/>
      <c r="FI119" s="259"/>
      <c r="FJ119" s="259"/>
      <c r="FK119" s="259"/>
      <c r="FL119" s="259"/>
      <c r="FM119" s="259"/>
      <c r="FN119" s="259"/>
      <c r="FO119" s="259"/>
      <c r="FP119" s="259"/>
      <c r="FQ119" s="259"/>
      <c r="FR119" s="259"/>
      <c r="FS119" s="259"/>
      <c r="FT119" s="259"/>
      <c r="FU119" s="259"/>
      <c r="FV119" s="259"/>
      <c r="FW119" s="259"/>
      <c r="FX119" s="259"/>
      <c r="FY119" s="259"/>
      <c r="FZ119" s="259"/>
      <c r="GA119" s="259"/>
      <c r="GB119" s="259"/>
      <c r="GC119" s="259"/>
      <c r="GD119" s="259"/>
      <c r="GE119" s="259"/>
      <c r="GF119" s="259"/>
      <c r="GG119" s="259"/>
      <c r="GH119" s="259"/>
      <c r="GI119" s="259"/>
      <c r="GJ119" s="259"/>
      <c r="GK119" s="259"/>
      <c r="GL119" s="259"/>
      <c r="GM119" s="259"/>
      <c r="GN119" s="259"/>
      <c r="GO119" s="259"/>
      <c r="GP119" s="259"/>
      <c r="GQ119" s="259"/>
      <c r="GR119" s="259"/>
      <c r="GS119" s="259"/>
      <c r="GT119" s="259"/>
      <c r="GU119" s="259"/>
      <c r="GV119" s="259"/>
      <c r="GW119" s="259"/>
      <c r="GX119" s="259"/>
      <c r="GY119" s="259"/>
      <c r="GZ119" s="259"/>
      <c r="HA119" s="259"/>
      <c r="HB119" s="259"/>
      <c r="HC119" s="259"/>
      <c r="HD119" s="259"/>
      <c r="HE119" s="259"/>
      <c r="HF119" s="259"/>
      <c r="HG119" s="259"/>
      <c r="HH119" s="259"/>
      <c r="HI119" s="259"/>
      <c r="HJ119" s="259"/>
      <c r="HK119" s="259"/>
      <c r="HL119" s="259"/>
      <c r="HM119" s="259"/>
      <c r="HN119" s="259"/>
      <c r="HO119" s="259"/>
      <c r="HP119" s="259"/>
      <c r="HQ119" s="259"/>
      <c r="HR119" s="259"/>
      <c r="HS119" s="259"/>
      <c r="HT119" s="259"/>
      <c r="HU119" s="259"/>
      <c r="HV119" s="259"/>
      <c r="HW119" s="259"/>
      <c r="HX119" s="259"/>
      <c r="HY119" s="259"/>
      <c r="HZ119" s="259"/>
      <c r="IA119" s="259"/>
      <c r="IB119" s="259"/>
      <c r="IC119" s="259"/>
      <c r="ID119" s="259"/>
      <c r="IE119" s="259"/>
      <c r="IF119" s="259"/>
      <c r="IG119" s="259"/>
      <c r="IH119" s="259"/>
      <c r="II119" s="259"/>
      <c r="IJ119" s="259"/>
      <c r="IK119" s="259"/>
      <c r="IL119" s="259"/>
      <c r="IM119" s="259"/>
      <c r="IN119" s="259"/>
      <c r="IO119" s="259"/>
      <c r="IP119" s="259"/>
      <c r="IQ119" s="259"/>
    </row>
    <row r="120" spans="1:251" ht="12" customHeight="1">
      <c r="A120" s="521"/>
      <c r="B120" s="522"/>
      <c r="C120" s="523"/>
      <c r="D120" s="524"/>
      <c r="E120" s="525"/>
      <c r="F120" s="525"/>
      <c r="G120" s="525"/>
      <c r="H120" s="525"/>
      <c r="I120" s="525"/>
      <c r="J120" s="525"/>
      <c r="K120" s="525"/>
      <c r="L120" s="523"/>
      <c r="M120" s="523"/>
      <c r="N120" s="526"/>
      <c r="O120" s="526"/>
      <c r="P120" s="526"/>
      <c r="Q120" s="527"/>
      <c r="R120" s="247"/>
      <c r="S120" s="247"/>
      <c r="T120" s="247"/>
      <c r="U120" s="247"/>
      <c r="V120" s="247"/>
      <c r="W120" s="247"/>
      <c r="X120" s="247"/>
      <c r="Y120" s="247"/>
      <c r="Z120" s="247"/>
      <c r="AA120" s="247"/>
      <c r="AB120" s="247"/>
      <c r="AC120" s="258"/>
      <c r="AD120" s="258"/>
      <c r="AE120" s="258"/>
      <c r="AF120" s="258"/>
      <c r="AG120" s="258"/>
      <c r="AH120" s="258"/>
      <c r="AI120" s="258"/>
      <c r="AJ120" s="258"/>
      <c r="AK120" s="258"/>
      <c r="AL120" s="258"/>
      <c r="AM120" s="258"/>
      <c r="AN120" s="258"/>
      <c r="AO120" s="258"/>
      <c r="AP120" s="258"/>
      <c r="AQ120" s="258"/>
      <c r="AR120" s="259"/>
      <c r="AS120" s="259"/>
      <c r="AT120" s="259"/>
      <c r="AU120" s="259"/>
      <c r="AV120" s="259"/>
      <c r="AW120" s="259"/>
      <c r="AX120" s="259"/>
      <c r="AY120" s="259"/>
      <c r="AZ120" s="259"/>
      <c r="BA120" s="259"/>
      <c r="BB120" s="259"/>
      <c r="BC120" s="259"/>
      <c r="BD120" s="259"/>
      <c r="BE120" s="259"/>
      <c r="BF120" s="259"/>
      <c r="BG120" s="259"/>
      <c r="BH120" s="259"/>
      <c r="BI120" s="259"/>
      <c r="BJ120" s="259"/>
      <c r="BK120" s="259"/>
      <c r="BL120" s="259"/>
      <c r="BM120" s="259"/>
      <c r="BN120" s="259"/>
      <c r="BO120" s="259"/>
      <c r="BP120" s="259"/>
      <c r="BQ120" s="259"/>
      <c r="BR120" s="259"/>
      <c r="BS120" s="259"/>
      <c r="BT120" s="259"/>
      <c r="BU120" s="259"/>
      <c r="BV120" s="259"/>
      <c r="BW120" s="259"/>
      <c r="BX120" s="259"/>
      <c r="BY120" s="259"/>
      <c r="BZ120" s="259"/>
      <c r="CA120" s="259"/>
      <c r="CB120" s="259"/>
      <c r="CC120" s="259"/>
      <c r="CD120" s="259"/>
      <c r="CE120" s="259"/>
      <c r="CF120" s="259"/>
      <c r="CG120" s="259"/>
      <c r="CH120" s="259"/>
      <c r="CI120" s="259"/>
      <c r="CJ120" s="259"/>
      <c r="CK120" s="259"/>
      <c r="CL120" s="259"/>
      <c r="CM120" s="259"/>
      <c r="CN120" s="259"/>
      <c r="CO120" s="259"/>
      <c r="CP120" s="259"/>
      <c r="CQ120" s="259"/>
      <c r="CR120" s="259"/>
      <c r="CS120" s="259"/>
      <c r="CT120" s="259"/>
      <c r="CU120" s="259"/>
      <c r="CV120" s="259"/>
      <c r="CW120" s="259"/>
      <c r="CX120" s="259"/>
      <c r="CY120" s="259"/>
      <c r="CZ120" s="259"/>
      <c r="DA120" s="259"/>
      <c r="DB120" s="259"/>
      <c r="DC120" s="259"/>
      <c r="DD120" s="259"/>
      <c r="DE120" s="259"/>
      <c r="DF120" s="259"/>
      <c r="DG120" s="259"/>
      <c r="DH120" s="259"/>
      <c r="DI120" s="259"/>
      <c r="DJ120" s="259"/>
      <c r="DK120" s="259"/>
      <c r="DL120" s="259"/>
      <c r="DM120" s="259"/>
      <c r="DN120" s="259"/>
      <c r="DO120" s="259"/>
      <c r="DP120" s="259"/>
      <c r="DQ120" s="259"/>
      <c r="DR120" s="259"/>
      <c r="DS120" s="259"/>
      <c r="DT120" s="259"/>
      <c r="DU120" s="259"/>
      <c r="DV120" s="259"/>
      <c r="DW120" s="259"/>
      <c r="DX120" s="259"/>
      <c r="DY120" s="259"/>
      <c r="DZ120" s="259"/>
      <c r="EA120" s="259"/>
      <c r="EB120" s="259"/>
      <c r="EC120" s="259"/>
      <c r="ED120" s="259"/>
      <c r="EE120" s="259"/>
      <c r="EF120" s="259"/>
      <c r="EG120" s="259"/>
      <c r="EH120" s="259"/>
      <c r="EI120" s="259"/>
      <c r="EJ120" s="259"/>
      <c r="EK120" s="259"/>
      <c r="EL120" s="259"/>
      <c r="EM120" s="259"/>
      <c r="EN120" s="259"/>
      <c r="EO120" s="259"/>
      <c r="EP120" s="259"/>
      <c r="EQ120" s="259"/>
      <c r="ER120" s="259"/>
      <c r="ES120" s="259"/>
      <c r="ET120" s="259"/>
      <c r="EU120" s="259"/>
      <c r="EV120" s="259"/>
      <c r="EW120" s="259"/>
      <c r="EX120" s="259"/>
      <c r="EY120" s="259"/>
      <c r="EZ120" s="259"/>
      <c r="FA120" s="259"/>
      <c r="FB120" s="259"/>
      <c r="FC120" s="259"/>
      <c r="FD120" s="259"/>
      <c r="FE120" s="259"/>
      <c r="FF120" s="259"/>
      <c r="FG120" s="259"/>
      <c r="FH120" s="259"/>
      <c r="FI120" s="259"/>
      <c r="FJ120" s="259"/>
      <c r="FK120" s="259"/>
      <c r="FL120" s="259"/>
      <c r="FM120" s="259"/>
      <c r="FN120" s="259"/>
      <c r="FO120" s="259"/>
      <c r="FP120" s="259"/>
      <c r="FQ120" s="259"/>
      <c r="FR120" s="259"/>
      <c r="FS120" s="259"/>
      <c r="FT120" s="259"/>
      <c r="FU120" s="259"/>
      <c r="FV120" s="259"/>
      <c r="FW120" s="259"/>
      <c r="FX120" s="259"/>
      <c r="FY120" s="259"/>
      <c r="FZ120" s="259"/>
      <c r="GA120" s="259"/>
      <c r="GB120" s="259"/>
      <c r="GC120" s="259"/>
      <c r="GD120" s="259"/>
      <c r="GE120" s="259"/>
      <c r="GF120" s="259"/>
      <c r="GG120" s="259"/>
      <c r="GH120" s="259"/>
      <c r="GI120" s="259"/>
      <c r="GJ120" s="259"/>
      <c r="GK120" s="259"/>
      <c r="GL120" s="259"/>
      <c r="GM120" s="259"/>
      <c r="GN120" s="259"/>
      <c r="GO120" s="259"/>
      <c r="GP120" s="259"/>
      <c r="GQ120" s="259"/>
      <c r="GR120" s="259"/>
      <c r="GS120" s="259"/>
      <c r="GT120" s="259"/>
      <c r="GU120" s="259"/>
      <c r="GV120" s="259"/>
      <c r="GW120" s="259"/>
      <c r="GX120" s="259"/>
      <c r="GY120" s="259"/>
      <c r="GZ120" s="259"/>
      <c r="HA120" s="259"/>
      <c r="HB120" s="259"/>
      <c r="HC120" s="259"/>
      <c r="HD120" s="259"/>
      <c r="HE120" s="259"/>
      <c r="HF120" s="259"/>
      <c r="HG120" s="259"/>
      <c r="HH120" s="259"/>
      <c r="HI120" s="259"/>
      <c r="HJ120" s="259"/>
      <c r="HK120" s="259"/>
      <c r="HL120" s="259"/>
      <c r="HM120" s="259"/>
      <c r="HN120" s="259"/>
      <c r="HO120" s="259"/>
      <c r="HP120" s="259"/>
      <c r="HQ120" s="259"/>
      <c r="HR120" s="259"/>
      <c r="HS120" s="259"/>
      <c r="HT120" s="259"/>
      <c r="HU120" s="259"/>
      <c r="HV120" s="259"/>
      <c r="HW120" s="259"/>
      <c r="HX120" s="259"/>
      <c r="HY120" s="259"/>
      <c r="HZ120" s="259"/>
      <c r="IA120" s="259"/>
      <c r="IB120" s="259"/>
      <c r="IC120" s="259"/>
      <c r="ID120" s="259"/>
      <c r="IE120" s="259"/>
      <c r="IF120" s="259"/>
      <c r="IG120" s="259"/>
      <c r="IH120" s="259"/>
      <c r="II120" s="259"/>
      <c r="IJ120" s="259"/>
      <c r="IK120" s="259"/>
      <c r="IL120" s="259"/>
      <c r="IM120" s="259"/>
      <c r="IN120" s="259"/>
      <c r="IO120" s="259"/>
      <c r="IP120" s="259"/>
      <c r="IQ120" s="259"/>
    </row>
    <row r="121" spans="1:251" s="520" customFormat="1" ht="12.75" customHeight="1">
      <c r="A121" s="521"/>
      <c r="B121" s="522"/>
      <c r="C121" s="523"/>
      <c r="D121" s="524"/>
      <c r="E121" s="525"/>
      <c r="F121" s="525"/>
      <c r="G121" s="525"/>
      <c r="H121" s="525"/>
      <c r="I121" s="525"/>
      <c r="J121" s="525"/>
      <c r="K121" s="525"/>
      <c r="L121" s="523"/>
      <c r="M121" s="523"/>
      <c r="N121" s="526"/>
      <c r="O121" s="526"/>
      <c r="P121" s="526"/>
      <c r="Q121" s="527"/>
      <c r="R121" s="517"/>
      <c r="S121" s="517"/>
      <c r="T121" s="517"/>
      <c r="U121" s="517"/>
      <c r="V121" s="517"/>
      <c r="W121" s="517"/>
      <c r="X121" s="517"/>
      <c r="Y121" s="517"/>
      <c r="Z121" s="517"/>
      <c r="AA121" s="517"/>
      <c r="AB121" s="517"/>
      <c r="AC121" s="518"/>
      <c r="AD121" s="518"/>
      <c r="AE121" s="518"/>
      <c r="AF121" s="518"/>
      <c r="AG121" s="518"/>
      <c r="AH121" s="518"/>
      <c r="AI121" s="518"/>
      <c r="AJ121" s="518"/>
      <c r="AK121" s="518"/>
      <c r="AL121" s="518"/>
      <c r="AM121" s="518"/>
      <c r="AN121" s="518"/>
      <c r="AO121" s="518"/>
      <c r="AP121" s="518"/>
      <c r="AQ121" s="518"/>
      <c r="AR121" s="519"/>
      <c r="AS121" s="519"/>
      <c r="AT121" s="519"/>
      <c r="AU121" s="519"/>
      <c r="AV121" s="519"/>
      <c r="AW121" s="519"/>
      <c r="AX121" s="519"/>
      <c r="AY121" s="519"/>
      <c r="AZ121" s="519"/>
      <c r="BA121" s="519"/>
      <c r="BB121" s="519"/>
      <c r="BC121" s="519"/>
      <c r="BD121" s="519"/>
      <c r="BE121" s="519"/>
      <c r="BF121" s="519"/>
      <c r="BG121" s="519"/>
      <c r="BH121" s="519"/>
      <c r="BI121" s="519"/>
      <c r="BJ121" s="519"/>
      <c r="BK121" s="519"/>
      <c r="BL121" s="519"/>
      <c r="BM121" s="519"/>
      <c r="BN121" s="519"/>
      <c r="BO121" s="519"/>
      <c r="BP121" s="519"/>
      <c r="BQ121" s="519"/>
      <c r="BR121" s="519"/>
      <c r="BS121" s="519"/>
      <c r="BT121" s="519"/>
      <c r="BU121" s="519"/>
      <c r="BV121" s="519"/>
      <c r="BW121" s="519"/>
      <c r="BX121" s="519"/>
      <c r="BY121" s="519"/>
      <c r="BZ121" s="519"/>
      <c r="CA121" s="519"/>
      <c r="CB121" s="519"/>
      <c r="CC121" s="519"/>
      <c r="CD121" s="519"/>
      <c r="CE121" s="519"/>
      <c r="CF121" s="519"/>
      <c r="CG121" s="519"/>
      <c r="CH121" s="519"/>
      <c r="CI121" s="519"/>
      <c r="CJ121" s="519"/>
      <c r="CK121" s="519"/>
      <c r="CL121" s="519"/>
      <c r="CM121" s="519"/>
      <c r="CN121" s="519"/>
      <c r="CO121" s="519"/>
      <c r="CP121" s="519"/>
      <c r="CQ121" s="519"/>
      <c r="CR121" s="519"/>
      <c r="CS121" s="519"/>
      <c r="CT121" s="519"/>
      <c r="CU121" s="519"/>
      <c r="CV121" s="519"/>
      <c r="CW121" s="519"/>
      <c r="CX121" s="519"/>
      <c r="CY121" s="519"/>
      <c r="CZ121" s="519"/>
      <c r="DA121" s="519"/>
      <c r="DB121" s="519"/>
      <c r="DC121" s="519"/>
      <c r="DD121" s="519"/>
      <c r="DE121" s="519"/>
      <c r="DF121" s="519"/>
      <c r="DG121" s="519"/>
      <c r="DH121" s="519"/>
      <c r="DI121" s="519"/>
      <c r="DJ121" s="519"/>
      <c r="DK121" s="519"/>
      <c r="DL121" s="519"/>
      <c r="DM121" s="519"/>
      <c r="DN121" s="519"/>
      <c r="DO121" s="519"/>
      <c r="DP121" s="519"/>
      <c r="DQ121" s="519"/>
      <c r="DR121" s="519"/>
      <c r="DS121" s="519"/>
      <c r="DT121" s="519"/>
      <c r="DU121" s="519"/>
      <c r="DV121" s="519"/>
      <c r="DW121" s="519"/>
      <c r="DX121" s="519"/>
      <c r="DY121" s="519"/>
      <c r="DZ121" s="519"/>
      <c r="EA121" s="519"/>
      <c r="EB121" s="519"/>
      <c r="EC121" s="519"/>
      <c r="ED121" s="519"/>
      <c r="EE121" s="519"/>
      <c r="EF121" s="519"/>
      <c r="EG121" s="519"/>
      <c r="EH121" s="519"/>
      <c r="EI121" s="519"/>
      <c r="EJ121" s="519"/>
      <c r="EK121" s="519"/>
      <c r="EL121" s="519"/>
      <c r="EM121" s="519"/>
      <c r="EN121" s="519"/>
      <c r="EO121" s="519"/>
      <c r="EP121" s="519"/>
      <c r="EQ121" s="519"/>
      <c r="ER121" s="519"/>
      <c r="ES121" s="519"/>
      <c r="ET121" s="519"/>
      <c r="EU121" s="519"/>
      <c r="EV121" s="519"/>
      <c r="EW121" s="519"/>
      <c r="EX121" s="519"/>
      <c r="EY121" s="519"/>
      <c r="EZ121" s="519"/>
      <c r="FA121" s="519"/>
      <c r="FB121" s="519"/>
      <c r="FC121" s="519"/>
      <c r="FD121" s="519"/>
      <c r="FE121" s="519"/>
      <c r="FF121" s="519"/>
      <c r="FG121" s="519"/>
      <c r="FH121" s="519"/>
      <c r="FI121" s="519"/>
      <c r="FJ121" s="519"/>
      <c r="FK121" s="519"/>
      <c r="FL121" s="519"/>
      <c r="FM121" s="519"/>
      <c r="FN121" s="519"/>
      <c r="FO121" s="519"/>
      <c r="FP121" s="519"/>
      <c r="FQ121" s="519"/>
      <c r="FR121" s="519"/>
      <c r="FS121" s="519"/>
      <c r="FT121" s="519"/>
      <c r="FU121" s="519"/>
      <c r="FV121" s="519"/>
      <c r="FW121" s="519"/>
      <c r="FX121" s="519"/>
      <c r="FY121" s="519"/>
      <c r="FZ121" s="519"/>
      <c r="GA121" s="519"/>
      <c r="GB121" s="519"/>
      <c r="GC121" s="519"/>
      <c r="GD121" s="519"/>
      <c r="GE121" s="519"/>
      <c r="GF121" s="519"/>
      <c r="GG121" s="519"/>
      <c r="GH121" s="519"/>
      <c r="GI121" s="519"/>
      <c r="GJ121" s="519"/>
      <c r="GK121" s="519"/>
      <c r="GL121" s="519"/>
      <c r="GM121" s="519"/>
      <c r="GN121" s="519"/>
      <c r="GO121" s="519"/>
      <c r="GP121" s="519"/>
      <c r="GQ121" s="519"/>
      <c r="GR121" s="519"/>
      <c r="GS121" s="519"/>
      <c r="GT121" s="519"/>
      <c r="GU121" s="519"/>
      <c r="GV121" s="519"/>
      <c r="GW121" s="519"/>
      <c r="GX121" s="519"/>
      <c r="GY121" s="519"/>
      <c r="GZ121" s="519"/>
      <c r="HA121" s="519"/>
      <c r="HB121" s="519"/>
      <c r="HC121" s="519"/>
      <c r="HD121" s="519"/>
      <c r="HE121" s="519"/>
      <c r="HF121" s="519"/>
      <c r="HG121" s="519"/>
      <c r="HH121" s="519"/>
      <c r="HI121" s="519"/>
      <c r="HJ121" s="519"/>
      <c r="HK121" s="519"/>
      <c r="HL121" s="519"/>
      <c r="HM121" s="519"/>
      <c r="HN121" s="519"/>
      <c r="HO121" s="519"/>
      <c r="HP121" s="519"/>
      <c r="HQ121" s="519"/>
      <c r="HR121" s="519"/>
      <c r="HS121" s="519"/>
      <c r="HT121" s="519"/>
      <c r="HU121" s="519"/>
      <c r="HV121" s="519"/>
      <c r="HW121" s="519"/>
      <c r="HX121" s="519"/>
      <c r="HY121" s="519"/>
      <c r="HZ121" s="519"/>
      <c r="IA121" s="519"/>
      <c r="IB121" s="519"/>
      <c r="IC121" s="519"/>
      <c r="ID121" s="519"/>
      <c r="IE121" s="519"/>
      <c r="IF121" s="519"/>
      <c r="IG121" s="519"/>
      <c r="IH121" s="519"/>
      <c r="II121" s="519"/>
      <c r="IJ121" s="519"/>
      <c r="IK121" s="519"/>
      <c r="IL121" s="519"/>
      <c r="IM121" s="519"/>
      <c r="IN121" s="519"/>
      <c r="IO121" s="519"/>
      <c r="IP121" s="519"/>
      <c r="IQ121" s="519"/>
    </row>
    <row r="122" spans="1:251" s="520" customFormat="1" ht="12" customHeight="1">
      <c r="A122" s="521"/>
      <c r="B122" s="522"/>
      <c r="C122" s="523"/>
      <c r="D122" s="524"/>
      <c r="E122" s="525"/>
      <c r="F122" s="525"/>
      <c r="G122" s="525"/>
      <c r="H122" s="525"/>
      <c r="I122" s="525"/>
      <c r="J122" s="525"/>
      <c r="K122" s="525"/>
      <c r="L122" s="523"/>
      <c r="M122" s="523"/>
      <c r="N122" s="526"/>
      <c r="O122" s="526"/>
      <c r="P122" s="526"/>
      <c r="Q122" s="527"/>
      <c r="R122" s="517"/>
      <c r="S122" s="517"/>
      <c r="T122" s="517"/>
      <c r="U122" s="517"/>
      <c r="V122" s="517"/>
      <c r="W122" s="517"/>
      <c r="X122" s="517"/>
      <c r="Y122" s="517"/>
      <c r="Z122" s="517"/>
      <c r="AA122" s="517"/>
      <c r="AB122" s="517"/>
      <c r="AC122" s="518"/>
      <c r="AD122" s="518"/>
      <c r="AE122" s="518"/>
      <c r="AF122" s="518"/>
      <c r="AG122" s="518"/>
      <c r="AH122" s="518"/>
      <c r="AI122" s="518"/>
      <c r="AJ122" s="518"/>
      <c r="AK122" s="518"/>
      <c r="AL122" s="518"/>
      <c r="AM122" s="518"/>
      <c r="AN122" s="518"/>
      <c r="AO122" s="518"/>
      <c r="AP122" s="518"/>
      <c r="AQ122" s="518"/>
      <c r="AR122" s="519"/>
      <c r="AS122" s="519"/>
      <c r="AT122" s="519"/>
      <c r="AU122" s="519"/>
      <c r="AV122" s="519"/>
      <c r="AW122" s="519"/>
      <c r="AX122" s="519"/>
      <c r="AY122" s="519"/>
      <c r="AZ122" s="519"/>
      <c r="BA122" s="519"/>
      <c r="BB122" s="519"/>
      <c r="BC122" s="519"/>
      <c r="BD122" s="519"/>
      <c r="BE122" s="519"/>
      <c r="BF122" s="519"/>
      <c r="BG122" s="519"/>
      <c r="BH122" s="519"/>
      <c r="BI122" s="519"/>
      <c r="BJ122" s="519"/>
      <c r="BK122" s="519"/>
      <c r="BL122" s="519"/>
      <c r="BM122" s="519"/>
      <c r="BN122" s="519"/>
      <c r="BO122" s="519"/>
      <c r="BP122" s="519"/>
      <c r="BQ122" s="519"/>
      <c r="BR122" s="519"/>
      <c r="BS122" s="519"/>
      <c r="BT122" s="519"/>
      <c r="BU122" s="519"/>
      <c r="BV122" s="519"/>
      <c r="BW122" s="519"/>
      <c r="BX122" s="519"/>
      <c r="BY122" s="519"/>
      <c r="BZ122" s="519"/>
      <c r="CA122" s="519"/>
      <c r="CB122" s="519"/>
      <c r="CC122" s="519"/>
      <c r="CD122" s="519"/>
      <c r="CE122" s="519"/>
      <c r="CF122" s="519"/>
      <c r="CG122" s="519"/>
      <c r="CH122" s="519"/>
      <c r="CI122" s="519"/>
      <c r="CJ122" s="519"/>
      <c r="CK122" s="519"/>
      <c r="CL122" s="519"/>
      <c r="CM122" s="519"/>
      <c r="CN122" s="519"/>
      <c r="CO122" s="519"/>
      <c r="CP122" s="519"/>
      <c r="CQ122" s="519"/>
      <c r="CR122" s="519"/>
      <c r="CS122" s="519"/>
      <c r="CT122" s="519"/>
      <c r="CU122" s="519"/>
      <c r="CV122" s="519"/>
      <c r="CW122" s="519"/>
      <c r="CX122" s="519"/>
      <c r="CY122" s="519"/>
      <c r="CZ122" s="519"/>
      <c r="DA122" s="519"/>
      <c r="DB122" s="519"/>
      <c r="DC122" s="519"/>
      <c r="DD122" s="519"/>
      <c r="DE122" s="519"/>
      <c r="DF122" s="519"/>
      <c r="DG122" s="519"/>
      <c r="DH122" s="519"/>
      <c r="DI122" s="519"/>
      <c r="DJ122" s="519"/>
      <c r="DK122" s="519"/>
      <c r="DL122" s="519"/>
      <c r="DM122" s="519"/>
      <c r="DN122" s="519"/>
      <c r="DO122" s="519"/>
      <c r="DP122" s="519"/>
      <c r="DQ122" s="519"/>
      <c r="DR122" s="519"/>
      <c r="DS122" s="519"/>
      <c r="DT122" s="519"/>
      <c r="DU122" s="519"/>
      <c r="DV122" s="519"/>
      <c r="DW122" s="519"/>
      <c r="DX122" s="519"/>
      <c r="DY122" s="519"/>
      <c r="DZ122" s="519"/>
      <c r="EA122" s="519"/>
      <c r="EB122" s="519"/>
      <c r="EC122" s="519"/>
      <c r="ED122" s="519"/>
      <c r="EE122" s="519"/>
      <c r="EF122" s="519"/>
      <c r="EG122" s="519"/>
      <c r="EH122" s="519"/>
      <c r="EI122" s="519"/>
      <c r="EJ122" s="519"/>
      <c r="EK122" s="519"/>
      <c r="EL122" s="519"/>
      <c r="EM122" s="519"/>
      <c r="EN122" s="519"/>
      <c r="EO122" s="519"/>
      <c r="EP122" s="519"/>
      <c r="EQ122" s="519"/>
      <c r="ER122" s="519"/>
      <c r="ES122" s="519"/>
      <c r="ET122" s="519"/>
      <c r="EU122" s="519"/>
      <c r="EV122" s="519"/>
      <c r="EW122" s="519"/>
      <c r="EX122" s="519"/>
      <c r="EY122" s="519"/>
      <c r="EZ122" s="519"/>
      <c r="FA122" s="519"/>
      <c r="FB122" s="519"/>
      <c r="FC122" s="519"/>
      <c r="FD122" s="519"/>
      <c r="FE122" s="519"/>
      <c r="FF122" s="519"/>
      <c r="FG122" s="519"/>
      <c r="FH122" s="519"/>
      <c r="FI122" s="519"/>
      <c r="FJ122" s="519"/>
      <c r="FK122" s="519"/>
      <c r="FL122" s="519"/>
      <c r="FM122" s="519"/>
      <c r="FN122" s="519"/>
      <c r="FO122" s="519"/>
      <c r="FP122" s="519"/>
      <c r="FQ122" s="519"/>
      <c r="FR122" s="519"/>
      <c r="FS122" s="519"/>
      <c r="FT122" s="519"/>
      <c r="FU122" s="519"/>
      <c r="FV122" s="519"/>
      <c r="FW122" s="519"/>
      <c r="FX122" s="519"/>
      <c r="FY122" s="519"/>
      <c r="FZ122" s="519"/>
      <c r="GA122" s="519"/>
      <c r="GB122" s="519"/>
      <c r="GC122" s="519"/>
      <c r="GD122" s="519"/>
      <c r="GE122" s="519"/>
      <c r="GF122" s="519"/>
      <c r="GG122" s="519"/>
      <c r="GH122" s="519"/>
      <c r="GI122" s="519"/>
      <c r="GJ122" s="519"/>
      <c r="GK122" s="519"/>
      <c r="GL122" s="519"/>
      <c r="GM122" s="519"/>
      <c r="GN122" s="519"/>
      <c r="GO122" s="519"/>
      <c r="GP122" s="519"/>
      <c r="GQ122" s="519"/>
      <c r="GR122" s="519"/>
      <c r="GS122" s="519"/>
      <c r="GT122" s="519"/>
      <c r="GU122" s="519"/>
      <c r="GV122" s="519"/>
      <c r="GW122" s="519"/>
      <c r="GX122" s="519"/>
      <c r="GY122" s="519"/>
      <c r="GZ122" s="519"/>
      <c r="HA122" s="519"/>
      <c r="HB122" s="519"/>
      <c r="HC122" s="519"/>
      <c r="HD122" s="519"/>
      <c r="HE122" s="519"/>
      <c r="HF122" s="519"/>
      <c r="HG122" s="519"/>
      <c r="HH122" s="519"/>
      <c r="HI122" s="519"/>
      <c r="HJ122" s="519"/>
      <c r="HK122" s="519"/>
      <c r="HL122" s="519"/>
      <c r="HM122" s="519"/>
      <c r="HN122" s="519"/>
      <c r="HO122" s="519"/>
      <c r="HP122" s="519"/>
      <c r="HQ122" s="519"/>
      <c r="HR122" s="519"/>
      <c r="HS122" s="519"/>
      <c r="HT122" s="519"/>
      <c r="HU122" s="519"/>
      <c r="HV122" s="519"/>
      <c r="HW122" s="519"/>
      <c r="HX122" s="519"/>
      <c r="HY122" s="519"/>
      <c r="HZ122" s="519"/>
      <c r="IA122" s="519"/>
      <c r="IB122" s="519"/>
      <c r="IC122" s="519"/>
      <c r="ID122" s="519"/>
      <c r="IE122" s="519"/>
      <c r="IF122" s="519"/>
      <c r="IG122" s="519"/>
      <c r="IH122" s="519"/>
      <c r="II122" s="519"/>
      <c r="IJ122" s="519"/>
      <c r="IK122" s="519"/>
      <c r="IL122" s="519"/>
      <c r="IM122" s="519"/>
      <c r="IN122" s="519"/>
      <c r="IO122" s="519"/>
      <c r="IP122" s="519"/>
      <c r="IQ122" s="519"/>
    </row>
    <row r="123" spans="1:251" s="520" customFormat="1" ht="12" customHeight="1">
      <c r="A123" s="521"/>
      <c r="B123" s="522"/>
      <c r="C123" s="523"/>
      <c r="D123" s="524"/>
      <c r="E123" s="525"/>
      <c r="F123" s="525"/>
      <c r="G123" s="525"/>
      <c r="H123" s="525"/>
      <c r="I123" s="525"/>
      <c r="J123" s="525"/>
      <c r="K123" s="525"/>
      <c r="L123" s="523"/>
      <c r="M123" s="523"/>
      <c r="N123" s="526"/>
      <c r="O123" s="526"/>
      <c r="P123" s="526"/>
      <c r="Q123" s="527"/>
      <c r="R123" s="517"/>
      <c r="S123" s="517"/>
      <c r="T123" s="517"/>
      <c r="U123" s="517"/>
      <c r="V123" s="517"/>
      <c r="W123" s="517"/>
      <c r="X123" s="517"/>
      <c r="Y123" s="517"/>
      <c r="Z123" s="517"/>
      <c r="AA123" s="517"/>
      <c r="AB123" s="517"/>
      <c r="AC123" s="518"/>
      <c r="AD123" s="518"/>
      <c r="AE123" s="518"/>
      <c r="AF123" s="518"/>
      <c r="AG123" s="518"/>
      <c r="AH123" s="518"/>
      <c r="AI123" s="518"/>
      <c r="AJ123" s="518"/>
      <c r="AK123" s="518"/>
      <c r="AL123" s="518"/>
      <c r="AM123" s="518"/>
      <c r="AN123" s="518"/>
      <c r="AO123" s="518"/>
      <c r="AP123" s="518"/>
      <c r="AQ123" s="518"/>
      <c r="AR123" s="519"/>
      <c r="AS123" s="519"/>
      <c r="AT123" s="519"/>
      <c r="AU123" s="519"/>
      <c r="AV123" s="519"/>
      <c r="AW123" s="519"/>
      <c r="AX123" s="519"/>
      <c r="AY123" s="519"/>
      <c r="AZ123" s="519"/>
      <c r="BA123" s="519"/>
      <c r="BB123" s="519"/>
      <c r="BC123" s="519"/>
      <c r="BD123" s="519"/>
      <c r="BE123" s="519"/>
      <c r="BF123" s="519"/>
      <c r="BG123" s="519"/>
      <c r="BH123" s="519"/>
      <c r="BI123" s="519"/>
      <c r="BJ123" s="519"/>
      <c r="BK123" s="519"/>
      <c r="BL123" s="519"/>
      <c r="BM123" s="519"/>
      <c r="BN123" s="519"/>
      <c r="BO123" s="519"/>
      <c r="BP123" s="519"/>
      <c r="BQ123" s="519"/>
      <c r="BR123" s="519"/>
      <c r="BS123" s="519"/>
      <c r="BT123" s="519"/>
      <c r="BU123" s="519"/>
      <c r="BV123" s="519"/>
      <c r="BW123" s="519"/>
      <c r="BX123" s="519"/>
      <c r="BY123" s="519"/>
      <c r="BZ123" s="519"/>
      <c r="CA123" s="519"/>
      <c r="CB123" s="519"/>
      <c r="CC123" s="519"/>
      <c r="CD123" s="519"/>
      <c r="CE123" s="519"/>
      <c r="CF123" s="519"/>
      <c r="CG123" s="519"/>
      <c r="CH123" s="519"/>
      <c r="CI123" s="519"/>
      <c r="CJ123" s="519"/>
      <c r="CK123" s="519"/>
      <c r="CL123" s="519"/>
      <c r="CM123" s="519"/>
      <c r="CN123" s="519"/>
      <c r="CO123" s="519"/>
      <c r="CP123" s="519"/>
      <c r="CQ123" s="519"/>
      <c r="CR123" s="519"/>
      <c r="CS123" s="519"/>
      <c r="CT123" s="519"/>
      <c r="CU123" s="519"/>
      <c r="CV123" s="519"/>
      <c r="CW123" s="519"/>
      <c r="CX123" s="519"/>
      <c r="CY123" s="519"/>
      <c r="CZ123" s="519"/>
      <c r="DA123" s="519"/>
      <c r="DB123" s="519"/>
      <c r="DC123" s="519"/>
      <c r="DD123" s="519"/>
      <c r="DE123" s="519"/>
      <c r="DF123" s="519"/>
      <c r="DG123" s="519"/>
      <c r="DH123" s="519"/>
      <c r="DI123" s="519"/>
      <c r="DJ123" s="519"/>
      <c r="DK123" s="519"/>
      <c r="DL123" s="519"/>
      <c r="DM123" s="519"/>
      <c r="DN123" s="519"/>
      <c r="DO123" s="519"/>
      <c r="DP123" s="519"/>
      <c r="DQ123" s="519"/>
      <c r="DR123" s="519"/>
      <c r="DS123" s="519"/>
      <c r="DT123" s="519"/>
      <c r="DU123" s="519"/>
      <c r="DV123" s="519"/>
      <c r="DW123" s="519"/>
      <c r="DX123" s="519"/>
      <c r="DY123" s="519"/>
      <c r="DZ123" s="519"/>
      <c r="EA123" s="519"/>
      <c r="EB123" s="519"/>
      <c r="EC123" s="519"/>
      <c r="ED123" s="519"/>
      <c r="EE123" s="519"/>
      <c r="EF123" s="519"/>
      <c r="EG123" s="519"/>
      <c r="EH123" s="519"/>
      <c r="EI123" s="519"/>
      <c r="EJ123" s="519"/>
      <c r="EK123" s="519"/>
      <c r="EL123" s="519"/>
      <c r="EM123" s="519"/>
      <c r="EN123" s="519"/>
      <c r="EO123" s="519"/>
      <c r="EP123" s="519"/>
      <c r="EQ123" s="519"/>
      <c r="ER123" s="519"/>
      <c r="ES123" s="519"/>
      <c r="ET123" s="519"/>
      <c r="EU123" s="519"/>
      <c r="EV123" s="519"/>
      <c r="EW123" s="519"/>
      <c r="EX123" s="519"/>
      <c r="EY123" s="519"/>
      <c r="EZ123" s="519"/>
      <c r="FA123" s="519"/>
      <c r="FB123" s="519"/>
      <c r="FC123" s="519"/>
      <c r="FD123" s="519"/>
      <c r="FE123" s="519"/>
      <c r="FF123" s="519"/>
      <c r="FG123" s="519"/>
      <c r="FH123" s="519"/>
      <c r="FI123" s="519"/>
      <c r="FJ123" s="519"/>
      <c r="FK123" s="519"/>
      <c r="FL123" s="519"/>
      <c r="FM123" s="519"/>
      <c r="FN123" s="519"/>
      <c r="FO123" s="519"/>
      <c r="FP123" s="519"/>
      <c r="FQ123" s="519"/>
      <c r="FR123" s="519"/>
      <c r="FS123" s="519"/>
      <c r="FT123" s="519"/>
      <c r="FU123" s="519"/>
      <c r="FV123" s="519"/>
      <c r="FW123" s="519"/>
      <c r="FX123" s="519"/>
      <c r="FY123" s="519"/>
      <c r="FZ123" s="519"/>
      <c r="GA123" s="519"/>
      <c r="GB123" s="519"/>
      <c r="GC123" s="519"/>
      <c r="GD123" s="519"/>
      <c r="GE123" s="519"/>
      <c r="GF123" s="519"/>
      <c r="GG123" s="519"/>
      <c r="GH123" s="519"/>
      <c r="GI123" s="519"/>
      <c r="GJ123" s="519"/>
      <c r="GK123" s="519"/>
      <c r="GL123" s="519"/>
      <c r="GM123" s="519"/>
      <c r="GN123" s="519"/>
      <c r="GO123" s="519"/>
      <c r="GP123" s="519"/>
      <c r="GQ123" s="519"/>
      <c r="GR123" s="519"/>
      <c r="GS123" s="519"/>
      <c r="GT123" s="519"/>
      <c r="GU123" s="519"/>
      <c r="GV123" s="519"/>
      <c r="GW123" s="519"/>
      <c r="GX123" s="519"/>
      <c r="GY123" s="519"/>
      <c r="GZ123" s="519"/>
      <c r="HA123" s="519"/>
      <c r="HB123" s="519"/>
      <c r="HC123" s="519"/>
      <c r="HD123" s="519"/>
      <c r="HE123" s="519"/>
      <c r="HF123" s="519"/>
      <c r="HG123" s="519"/>
      <c r="HH123" s="519"/>
      <c r="HI123" s="519"/>
      <c r="HJ123" s="519"/>
      <c r="HK123" s="519"/>
      <c r="HL123" s="519"/>
      <c r="HM123" s="519"/>
      <c r="HN123" s="519"/>
      <c r="HO123" s="519"/>
      <c r="HP123" s="519"/>
      <c r="HQ123" s="519"/>
      <c r="HR123" s="519"/>
      <c r="HS123" s="519"/>
      <c r="HT123" s="519"/>
      <c r="HU123" s="519"/>
      <c r="HV123" s="519"/>
      <c r="HW123" s="519"/>
      <c r="HX123" s="519"/>
      <c r="HY123" s="519"/>
      <c r="HZ123" s="519"/>
      <c r="IA123" s="519"/>
      <c r="IB123" s="519"/>
      <c r="IC123" s="519"/>
      <c r="ID123" s="519"/>
      <c r="IE123" s="519"/>
      <c r="IF123" s="519"/>
      <c r="IG123" s="519"/>
      <c r="IH123" s="519"/>
      <c r="II123" s="519"/>
      <c r="IJ123" s="519"/>
      <c r="IK123" s="519"/>
      <c r="IL123" s="519"/>
      <c r="IM123" s="519"/>
      <c r="IN123" s="519"/>
      <c r="IO123" s="519"/>
      <c r="IP123" s="519"/>
      <c r="IQ123" s="519"/>
    </row>
    <row r="124" spans="1:251" s="520" customFormat="1" ht="12" customHeight="1">
      <c r="A124" s="521"/>
      <c r="B124" s="522"/>
      <c r="C124" s="523"/>
      <c r="D124" s="524"/>
      <c r="E124" s="525"/>
      <c r="F124" s="525"/>
      <c r="G124" s="525"/>
      <c r="H124" s="525"/>
      <c r="I124" s="525"/>
      <c r="J124" s="525"/>
      <c r="K124" s="525"/>
      <c r="L124" s="523"/>
      <c r="M124" s="523"/>
      <c r="N124" s="526"/>
      <c r="O124" s="526"/>
      <c r="P124" s="526"/>
      <c r="Q124" s="527"/>
      <c r="R124" s="517"/>
      <c r="S124" s="517"/>
      <c r="T124" s="517"/>
      <c r="U124" s="517"/>
      <c r="V124" s="517"/>
      <c r="W124" s="517"/>
      <c r="X124" s="517"/>
      <c r="Y124" s="517"/>
      <c r="Z124" s="517"/>
      <c r="AA124" s="517"/>
      <c r="AB124" s="517"/>
      <c r="AC124" s="518"/>
      <c r="AD124" s="518"/>
      <c r="AE124" s="518"/>
      <c r="AF124" s="518"/>
      <c r="AG124" s="518"/>
      <c r="AH124" s="518"/>
      <c r="AI124" s="518"/>
      <c r="AJ124" s="518"/>
      <c r="AK124" s="518"/>
      <c r="AL124" s="518"/>
      <c r="AM124" s="518"/>
      <c r="AN124" s="518"/>
      <c r="AO124" s="518"/>
      <c r="AP124" s="518"/>
      <c r="AQ124" s="518"/>
      <c r="AR124" s="519"/>
      <c r="AS124" s="519"/>
      <c r="AT124" s="519"/>
      <c r="AU124" s="519"/>
      <c r="AV124" s="519"/>
      <c r="AW124" s="519"/>
      <c r="AX124" s="519"/>
      <c r="AY124" s="519"/>
      <c r="AZ124" s="519"/>
      <c r="BA124" s="519"/>
      <c r="BB124" s="519"/>
      <c r="BC124" s="519"/>
      <c r="BD124" s="519"/>
      <c r="BE124" s="519"/>
      <c r="BF124" s="519"/>
      <c r="BG124" s="519"/>
      <c r="BH124" s="519"/>
      <c r="BI124" s="519"/>
      <c r="BJ124" s="519"/>
      <c r="BK124" s="519"/>
      <c r="BL124" s="519"/>
      <c r="BM124" s="519"/>
      <c r="BN124" s="519"/>
      <c r="BO124" s="519"/>
      <c r="BP124" s="519"/>
      <c r="BQ124" s="519"/>
      <c r="BR124" s="519"/>
      <c r="BS124" s="519"/>
      <c r="BT124" s="519"/>
      <c r="BU124" s="519"/>
      <c r="BV124" s="519"/>
      <c r="BW124" s="519"/>
      <c r="BX124" s="519"/>
      <c r="BY124" s="519"/>
      <c r="BZ124" s="519"/>
      <c r="CA124" s="519"/>
      <c r="CB124" s="519"/>
      <c r="CC124" s="519"/>
      <c r="CD124" s="519"/>
      <c r="CE124" s="519"/>
      <c r="CF124" s="519"/>
      <c r="CG124" s="519"/>
      <c r="CH124" s="519"/>
      <c r="CI124" s="519"/>
      <c r="CJ124" s="519"/>
      <c r="CK124" s="519"/>
      <c r="CL124" s="519"/>
      <c r="CM124" s="519"/>
      <c r="CN124" s="519"/>
      <c r="CO124" s="519"/>
      <c r="CP124" s="519"/>
      <c r="CQ124" s="519"/>
      <c r="CR124" s="519"/>
      <c r="CS124" s="519"/>
      <c r="CT124" s="519"/>
      <c r="CU124" s="519"/>
      <c r="CV124" s="519"/>
      <c r="CW124" s="519"/>
      <c r="CX124" s="519"/>
      <c r="CY124" s="519"/>
      <c r="CZ124" s="519"/>
      <c r="DA124" s="519"/>
      <c r="DB124" s="519"/>
      <c r="DC124" s="519"/>
      <c r="DD124" s="519"/>
      <c r="DE124" s="519"/>
      <c r="DF124" s="519"/>
      <c r="DG124" s="519"/>
      <c r="DH124" s="519"/>
      <c r="DI124" s="519"/>
      <c r="DJ124" s="519"/>
      <c r="DK124" s="519"/>
      <c r="DL124" s="519"/>
      <c r="DM124" s="519"/>
      <c r="DN124" s="519"/>
      <c r="DO124" s="519"/>
      <c r="DP124" s="519"/>
      <c r="DQ124" s="519"/>
      <c r="DR124" s="519"/>
      <c r="DS124" s="519"/>
      <c r="DT124" s="519"/>
      <c r="DU124" s="519"/>
      <c r="DV124" s="519"/>
      <c r="DW124" s="519"/>
      <c r="DX124" s="519"/>
      <c r="DY124" s="519"/>
      <c r="DZ124" s="519"/>
      <c r="EA124" s="519"/>
      <c r="EB124" s="519"/>
      <c r="EC124" s="519"/>
      <c r="ED124" s="519"/>
      <c r="EE124" s="519"/>
      <c r="EF124" s="519"/>
      <c r="EG124" s="519"/>
      <c r="EH124" s="519"/>
      <c r="EI124" s="519"/>
      <c r="EJ124" s="519"/>
      <c r="EK124" s="519"/>
      <c r="EL124" s="519"/>
      <c r="EM124" s="519"/>
      <c r="EN124" s="519"/>
      <c r="EO124" s="519"/>
      <c r="EP124" s="519"/>
      <c r="EQ124" s="519"/>
      <c r="ER124" s="519"/>
      <c r="ES124" s="519"/>
      <c r="ET124" s="519"/>
      <c r="EU124" s="519"/>
      <c r="EV124" s="519"/>
      <c r="EW124" s="519"/>
      <c r="EX124" s="519"/>
      <c r="EY124" s="519"/>
      <c r="EZ124" s="519"/>
      <c r="FA124" s="519"/>
      <c r="FB124" s="519"/>
      <c r="FC124" s="519"/>
      <c r="FD124" s="519"/>
      <c r="FE124" s="519"/>
      <c r="FF124" s="519"/>
      <c r="FG124" s="519"/>
      <c r="FH124" s="519"/>
      <c r="FI124" s="519"/>
      <c r="FJ124" s="519"/>
      <c r="FK124" s="519"/>
      <c r="FL124" s="519"/>
      <c r="FM124" s="519"/>
      <c r="FN124" s="519"/>
      <c r="FO124" s="519"/>
      <c r="FP124" s="519"/>
      <c r="FQ124" s="519"/>
      <c r="FR124" s="519"/>
      <c r="FS124" s="519"/>
      <c r="FT124" s="519"/>
      <c r="FU124" s="519"/>
      <c r="FV124" s="519"/>
      <c r="FW124" s="519"/>
      <c r="FX124" s="519"/>
      <c r="FY124" s="519"/>
      <c r="FZ124" s="519"/>
      <c r="GA124" s="519"/>
      <c r="GB124" s="519"/>
      <c r="GC124" s="519"/>
      <c r="GD124" s="519"/>
      <c r="GE124" s="519"/>
      <c r="GF124" s="519"/>
      <c r="GG124" s="519"/>
      <c r="GH124" s="519"/>
      <c r="GI124" s="519"/>
      <c r="GJ124" s="519"/>
      <c r="GK124" s="519"/>
      <c r="GL124" s="519"/>
      <c r="GM124" s="519"/>
      <c r="GN124" s="519"/>
      <c r="GO124" s="519"/>
      <c r="GP124" s="519"/>
      <c r="GQ124" s="519"/>
      <c r="GR124" s="519"/>
      <c r="GS124" s="519"/>
      <c r="GT124" s="519"/>
      <c r="GU124" s="519"/>
      <c r="GV124" s="519"/>
      <c r="GW124" s="519"/>
      <c r="GX124" s="519"/>
      <c r="GY124" s="519"/>
      <c r="GZ124" s="519"/>
      <c r="HA124" s="519"/>
      <c r="HB124" s="519"/>
      <c r="HC124" s="519"/>
      <c r="HD124" s="519"/>
      <c r="HE124" s="519"/>
      <c r="HF124" s="519"/>
      <c r="HG124" s="519"/>
      <c r="HH124" s="519"/>
      <c r="HI124" s="519"/>
      <c r="HJ124" s="519"/>
      <c r="HK124" s="519"/>
      <c r="HL124" s="519"/>
      <c r="HM124" s="519"/>
      <c r="HN124" s="519"/>
      <c r="HO124" s="519"/>
      <c r="HP124" s="519"/>
      <c r="HQ124" s="519"/>
      <c r="HR124" s="519"/>
      <c r="HS124" s="519"/>
      <c r="HT124" s="519"/>
      <c r="HU124" s="519"/>
      <c r="HV124" s="519"/>
      <c r="HW124" s="519"/>
      <c r="HX124" s="519"/>
      <c r="HY124" s="519"/>
      <c r="HZ124" s="519"/>
      <c r="IA124" s="519"/>
      <c r="IB124" s="519"/>
      <c r="IC124" s="519"/>
      <c r="ID124" s="519"/>
      <c r="IE124" s="519"/>
      <c r="IF124" s="519"/>
      <c r="IG124" s="519"/>
      <c r="IH124" s="519"/>
      <c r="II124" s="519"/>
      <c r="IJ124" s="519"/>
      <c r="IK124" s="519"/>
      <c r="IL124" s="519"/>
      <c r="IM124" s="519"/>
      <c r="IN124" s="519"/>
      <c r="IO124" s="519"/>
      <c r="IP124" s="519"/>
      <c r="IQ124" s="519"/>
    </row>
    <row r="125" spans="1:251" s="520" customFormat="1" ht="12" customHeight="1">
      <c r="A125" s="521"/>
      <c r="B125" s="522"/>
      <c r="C125" s="523"/>
      <c r="D125" s="524"/>
      <c r="E125" s="525"/>
      <c r="F125" s="525"/>
      <c r="G125" s="525"/>
      <c r="H125" s="525"/>
      <c r="I125" s="525"/>
      <c r="J125" s="525"/>
      <c r="K125" s="525"/>
      <c r="L125" s="523"/>
      <c r="M125" s="523"/>
      <c r="N125" s="526"/>
      <c r="O125" s="526"/>
      <c r="P125" s="526"/>
      <c r="Q125" s="527"/>
      <c r="R125" s="517"/>
      <c r="S125" s="517"/>
      <c r="T125" s="517"/>
      <c r="U125" s="517"/>
      <c r="V125" s="517"/>
      <c r="W125" s="517"/>
      <c r="X125" s="517"/>
      <c r="Y125" s="517"/>
      <c r="Z125" s="517"/>
      <c r="AA125" s="517"/>
      <c r="AB125" s="517"/>
      <c r="AC125" s="518"/>
      <c r="AD125" s="518"/>
      <c r="AE125" s="518"/>
      <c r="AF125" s="518"/>
      <c r="AG125" s="518"/>
      <c r="AH125" s="518"/>
      <c r="AI125" s="518"/>
      <c r="AJ125" s="518"/>
      <c r="AK125" s="518"/>
      <c r="AL125" s="518"/>
      <c r="AM125" s="518"/>
      <c r="AN125" s="518"/>
      <c r="AO125" s="518"/>
      <c r="AP125" s="518"/>
      <c r="AQ125" s="518"/>
      <c r="AR125" s="519"/>
      <c r="AS125" s="519"/>
      <c r="AT125" s="519"/>
      <c r="AU125" s="519"/>
      <c r="AV125" s="519"/>
      <c r="AW125" s="519"/>
      <c r="AX125" s="519"/>
      <c r="AY125" s="519"/>
      <c r="AZ125" s="519"/>
      <c r="BA125" s="519"/>
      <c r="BB125" s="519"/>
      <c r="BC125" s="519"/>
      <c r="BD125" s="519"/>
      <c r="BE125" s="519"/>
      <c r="BF125" s="519"/>
      <c r="BG125" s="519"/>
      <c r="BH125" s="519"/>
      <c r="BI125" s="519"/>
      <c r="BJ125" s="519"/>
      <c r="BK125" s="519"/>
      <c r="BL125" s="519"/>
      <c r="BM125" s="519"/>
      <c r="BN125" s="519"/>
      <c r="BO125" s="519"/>
      <c r="BP125" s="519"/>
      <c r="BQ125" s="519"/>
      <c r="BR125" s="519"/>
      <c r="BS125" s="519"/>
      <c r="BT125" s="519"/>
      <c r="BU125" s="519"/>
      <c r="BV125" s="519"/>
      <c r="BW125" s="519"/>
      <c r="BX125" s="519"/>
      <c r="BY125" s="519"/>
      <c r="BZ125" s="519"/>
      <c r="CA125" s="519"/>
      <c r="CB125" s="519"/>
      <c r="CC125" s="519"/>
      <c r="CD125" s="519"/>
      <c r="CE125" s="519"/>
      <c r="CF125" s="519"/>
      <c r="CG125" s="519"/>
      <c r="CH125" s="519"/>
      <c r="CI125" s="519"/>
      <c r="CJ125" s="519"/>
      <c r="CK125" s="519"/>
      <c r="CL125" s="519"/>
      <c r="CM125" s="519"/>
      <c r="CN125" s="519"/>
      <c r="CO125" s="519"/>
      <c r="CP125" s="519"/>
      <c r="CQ125" s="519"/>
      <c r="CR125" s="519"/>
      <c r="CS125" s="519"/>
      <c r="CT125" s="519"/>
      <c r="CU125" s="519"/>
      <c r="CV125" s="519"/>
      <c r="CW125" s="519"/>
      <c r="CX125" s="519"/>
      <c r="CY125" s="519"/>
      <c r="CZ125" s="519"/>
      <c r="DA125" s="519"/>
      <c r="DB125" s="519"/>
      <c r="DC125" s="519"/>
      <c r="DD125" s="519"/>
      <c r="DE125" s="519"/>
      <c r="DF125" s="519"/>
      <c r="DG125" s="519"/>
      <c r="DH125" s="519"/>
      <c r="DI125" s="519"/>
      <c r="DJ125" s="519"/>
      <c r="DK125" s="519"/>
      <c r="DL125" s="519"/>
      <c r="DM125" s="519"/>
      <c r="DN125" s="519"/>
      <c r="DO125" s="519"/>
      <c r="DP125" s="519"/>
      <c r="DQ125" s="519"/>
      <c r="DR125" s="519"/>
      <c r="DS125" s="519"/>
      <c r="DT125" s="519"/>
      <c r="DU125" s="519"/>
      <c r="DV125" s="519"/>
      <c r="DW125" s="519"/>
      <c r="DX125" s="519"/>
      <c r="DY125" s="519"/>
      <c r="DZ125" s="519"/>
      <c r="EA125" s="519"/>
      <c r="EB125" s="519"/>
      <c r="EC125" s="519"/>
      <c r="ED125" s="519"/>
      <c r="EE125" s="519"/>
      <c r="EF125" s="519"/>
      <c r="EG125" s="519"/>
      <c r="EH125" s="519"/>
      <c r="EI125" s="519"/>
      <c r="EJ125" s="519"/>
      <c r="EK125" s="519"/>
      <c r="EL125" s="519"/>
      <c r="EM125" s="519"/>
      <c r="EN125" s="519"/>
      <c r="EO125" s="519"/>
      <c r="EP125" s="519"/>
      <c r="EQ125" s="519"/>
      <c r="ER125" s="519"/>
      <c r="ES125" s="519"/>
      <c r="ET125" s="519"/>
      <c r="EU125" s="519"/>
      <c r="EV125" s="519"/>
      <c r="EW125" s="519"/>
      <c r="EX125" s="519"/>
      <c r="EY125" s="519"/>
      <c r="EZ125" s="519"/>
      <c r="FA125" s="519"/>
      <c r="FB125" s="519"/>
      <c r="FC125" s="519"/>
      <c r="FD125" s="519"/>
      <c r="FE125" s="519"/>
      <c r="FF125" s="519"/>
      <c r="FG125" s="519"/>
      <c r="FH125" s="519"/>
      <c r="FI125" s="519"/>
      <c r="FJ125" s="519"/>
      <c r="FK125" s="519"/>
      <c r="FL125" s="519"/>
      <c r="FM125" s="519"/>
      <c r="FN125" s="519"/>
      <c r="FO125" s="519"/>
      <c r="FP125" s="519"/>
      <c r="FQ125" s="519"/>
      <c r="FR125" s="519"/>
      <c r="FS125" s="519"/>
      <c r="FT125" s="519"/>
      <c r="FU125" s="519"/>
      <c r="FV125" s="519"/>
      <c r="FW125" s="519"/>
      <c r="FX125" s="519"/>
      <c r="FY125" s="519"/>
      <c r="FZ125" s="519"/>
      <c r="GA125" s="519"/>
      <c r="GB125" s="519"/>
      <c r="GC125" s="519"/>
      <c r="GD125" s="519"/>
      <c r="GE125" s="519"/>
      <c r="GF125" s="519"/>
      <c r="GG125" s="519"/>
      <c r="GH125" s="519"/>
      <c r="GI125" s="519"/>
      <c r="GJ125" s="519"/>
      <c r="GK125" s="519"/>
      <c r="GL125" s="519"/>
      <c r="GM125" s="519"/>
      <c r="GN125" s="519"/>
      <c r="GO125" s="519"/>
      <c r="GP125" s="519"/>
      <c r="GQ125" s="519"/>
      <c r="GR125" s="519"/>
      <c r="GS125" s="519"/>
      <c r="GT125" s="519"/>
      <c r="GU125" s="519"/>
      <c r="GV125" s="519"/>
      <c r="GW125" s="519"/>
      <c r="GX125" s="519"/>
      <c r="GY125" s="519"/>
      <c r="GZ125" s="519"/>
      <c r="HA125" s="519"/>
      <c r="HB125" s="519"/>
      <c r="HC125" s="519"/>
      <c r="HD125" s="519"/>
      <c r="HE125" s="519"/>
      <c r="HF125" s="519"/>
      <c r="HG125" s="519"/>
      <c r="HH125" s="519"/>
      <c r="HI125" s="519"/>
      <c r="HJ125" s="519"/>
      <c r="HK125" s="519"/>
      <c r="HL125" s="519"/>
      <c r="HM125" s="519"/>
      <c r="HN125" s="519"/>
      <c r="HO125" s="519"/>
      <c r="HP125" s="519"/>
      <c r="HQ125" s="519"/>
      <c r="HR125" s="519"/>
      <c r="HS125" s="519"/>
      <c r="HT125" s="519"/>
      <c r="HU125" s="519"/>
      <c r="HV125" s="519"/>
      <c r="HW125" s="519"/>
      <c r="HX125" s="519"/>
      <c r="HY125" s="519"/>
      <c r="HZ125" s="519"/>
      <c r="IA125" s="519"/>
      <c r="IB125" s="519"/>
      <c r="IC125" s="519"/>
      <c r="ID125" s="519"/>
      <c r="IE125" s="519"/>
      <c r="IF125" s="519"/>
      <c r="IG125" s="519"/>
      <c r="IH125" s="519"/>
      <c r="II125" s="519"/>
      <c r="IJ125" s="519"/>
      <c r="IK125" s="519"/>
      <c r="IL125" s="519"/>
      <c r="IM125" s="519"/>
      <c r="IN125" s="519"/>
      <c r="IO125" s="519"/>
      <c r="IP125" s="519"/>
      <c r="IQ125" s="519"/>
    </row>
    <row r="126" spans="1:251" s="520" customFormat="1" ht="12" customHeight="1">
      <c r="A126" s="521"/>
      <c r="B126" s="522"/>
      <c r="C126" s="523"/>
      <c r="D126" s="524"/>
      <c r="E126" s="525"/>
      <c r="F126" s="525"/>
      <c r="G126" s="525"/>
      <c r="H126" s="525"/>
      <c r="I126" s="525"/>
      <c r="J126" s="525"/>
      <c r="K126" s="525"/>
      <c r="L126" s="523"/>
      <c r="M126" s="523"/>
      <c r="N126" s="526"/>
      <c r="O126" s="526"/>
      <c r="P126" s="526"/>
      <c r="Q126" s="527"/>
      <c r="R126" s="517"/>
      <c r="S126" s="517"/>
      <c r="T126" s="517"/>
      <c r="U126" s="517"/>
      <c r="V126" s="517"/>
      <c r="W126" s="517"/>
      <c r="X126" s="517"/>
      <c r="Y126" s="517"/>
      <c r="Z126" s="517"/>
      <c r="AA126" s="517"/>
      <c r="AB126" s="517"/>
      <c r="AC126" s="518"/>
      <c r="AD126" s="518"/>
      <c r="AE126" s="518"/>
      <c r="AF126" s="518"/>
      <c r="AG126" s="518"/>
      <c r="AH126" s="518"/>
      <c r="AI126" s="518"/>
      <c r="AJ126" s="518"/>
      <c r="AK126" s="518"/>
      <c r="AL126" s="518"/>
      <c r="AM126" s="518"/>
      <c r="AN126" s="518"/>
      <c r="AO126" s="518"/>
      <c r="AP126" s="518"/>
      <c r="AQ126" s="518"/>
      <c r="AR126" s="519"/>
      <c r="AS126" s="519"/>
      <c r="AT126" s="519"/>
      <c r="AU126" s="519"/>
      <c r="AV126" s="519"/>
      <c r="AW126" s="519"/>
      <c r="AX126" s="519"/>
      <c r="AY126" s="519"/>
      <c r="AZ126" s="519"/>
      <c r="BA126" s="519"/>
      <c r="BB126" s="519"/>
      <c r="BC126" s="519"/>
      <c r="BD126" s="519"/>
      <c r="BE126" s="519"/>
      <c r="BF126" s="519"/>
      <c r="BG126" s="519"/>
      <c r="BH126" s="519"/>
      <c r="BI126" s="519"/>
      <c r="BJ126" s="519"/>
      <c r="BK126" s="519"/>
      <c r="BL126" s="519"/>
      <c r="BM126" s="519"/>
      <c r="BN126" s="519"/>
      <c r="BO126" s="519"/>
      <c r="BP126" s="519"/>
      <c r="BQ126" s="519"/>
      <c r="BR126" s="519"/>
      <c r="BS126" s="519"/>
      <c r="BT126" s="519"/>
      <c r="BU126" s="519"/>
      <c r="BV126" s="519"/>
      <c r="BW126" s="519"/>
      <c r="BX126" s="519"/>
      <c r="BY126" s="519"/>
      <c r="BZ126" s="519"/>
      <c r="CA126" s="519"/>
      <c r="CB126" s="519"/>
      <c r="CC126" s="519"/>
      <c r="CD126" s="519"/>
      <c r="CE126" s="519"/>
      <c r="CF126" s="519"/>
      <c r="CG126" s="519"/>
      <c r="CH126" s="519"/>
      <c r="CI126" s="519"/>
      <c r="CJ126" s="519"/>
      <c r="CK126" s="519"/>
      <c r="CL126" s="519"/>
      <c r="CM126" s="519"/>
      <c r="CN126" s="519"/>
      <c r="CO126" s="519"/>
      <c r="CP126" s="519"/>
      <c r="CQ126" s="519"/>
      <c r="CR126" s="519"/>
      <c r="CS126" s="519"/>
      <c r="CT126" s="519"/>
      <c r="CU126" s="519"/>
      <c r="CV126" s="519"/>
      <c r="CW126" s="519"/>
      <c r="CX126" s="519"/>
      <c r="CY126" s="519"/>
      <c r="CZ126" s="519"/>
      <c r="DA126" s="519"/>
      <c r="DB126" s="519"/>
      <c r="DC126" s="519"/>
      <c r="DD126" s="519"/>
      <c r="DE126" s="519"/>
      <c r="DF126" s="519"/>
      <c r="DG126" s="519"/>
      <c r="DH126" s="519"/>
      <c r="DI126" s="519"/>
      <c r="DJ126" s="519"/>
      <c r="DK126" s="519"/>
      <c r="DL126" s="519"/>
      <c r="DM126" s="519"/>
      <c r="DN126" s="519"/>
      <c r="DO126" s="519"/>
      <c r="DP126" s="519"/>
      <c r="DQ126" s="519"/>
      <c r="DR126" s="519"/>
      <c r="DS126" s="519"/>
      <c r="DT126" s="519"/>
      <c r="DU126" s="519"/>
      <c r="DV126" s="519"/>
      <c r="DW126" s="519"/>
      <c r="DX126" s="519"/>
      <c r="DY126" s="519"/>
      <c r="DZ126" s="519"/>
      <c r="EA126" s="519"/>
      <c r="EB126" s="519"/>
      <c r="EC126" s="519"/>
      <c r="ED126" s="519"/>
      <c r="EE126" s="519"/>
      <c r="EF126" s="519"/>
      <c r="EG126" s="519"/>
      <c r="EH126" s="519"/>
      <c r="EI126" s="519"/>
      <c r="EJ126" s="519"/>
      <c r="EK126" s="519"/>
      <c r="EL126" s="519"/>
      <c r="EM126" s="519"/>
      <c r="EN126" s="519"/>
      <c r="EO126" s="519"/>
      <c r="EP126" s="519"/>
      <c r="EQ126" s="519"/>
      <c r="ER126" s="519"/>
      <c r="ES126" s="519"/>
      <c r="ET126" s="519"/>
      <c r="EU126" s="519"/>
      <c r="EV126" s="519"/>
      <c r="EW126" s="519"/>
      <c r="EX126" s="519"/>
      <c r="EY126" s="519"/>
      <c r="EZ126" s="519"/>
      <c r="FA126" s="519"/>
      <c r="FB126" s="519"/>
      <c r="FC126" s="519"/>
      <c r="FD126" s="519"/>
      <c r="FE126" s="519"/>
      <c r="FF126" s="519"/>
      <c r="FG126" s="519"/>
      <c r="FH126" s="519"/>
      <c r="FI126" s="519"/>
      <c r="FJ126" s="519"/>
      <c r="FK126" s="519"/>
      <c r="FL126" s="519"/>
      <c r="FM126" s="519"/>
      <c r="FN126" s="519"/>
      <c r="FO126" s="519"/>
      <c r="FP126" s="519"/>
      <c r="FQ126" s="519"/>
      <c r="FR126" s="519"/>
      <c r="FS126" s="519"/>
      <c r="FT126" s="519"/>
      <c r="FU126" s="519"/>
      <c r="FV126" s="519"/>
      <c r="FW126" s="519"/>
      <c r="FX126" s="519"/>
      <c r="FY126" s="519"/>
      <c r="FZ126" s="519"/>
      <c r="GA126" s="519"/>
      <c r="GB126" s="519"/>
      <c r="GC126" s="519"/>
      <c r="GD126" s="519"/>
      <c r="GE126" s="519"/>
      <c r="GF126" s="519"/>
      <c r="GG126" s="519"/>
      <c r="GH126" s="519"/>
      <c r="GI126" s="519"/>
      <c r="GJ126" s="519"/>
      <c r="GK126" s="519"/>
      <c r="GL126" s="519"/>
      <c r="GM126" s="519"/>
      <c r="GN126" s="519"/>
      <c r="GO126" s="519"/>
      <c r="GP126" s="519"/>
      <c r="GQ126" s="519"/>
      <c r="GR126" s="519"/>
      <c r="GS126" s="519"/>
      <c r="GT126" s="519"/>
      <c r="GU126" s="519"/>
      <c r="GV126" s="519"/>
      <c r="GW126" s="519"/>
      <c r="GX126" s="519"/>
      <c r="GY126" s="519"/>
      <c r="GZ126" s="519"/>
      <c r="HA126" s="519"/>
      <c r="HB126" s="519"/>
      <c r="HC126" s="519"/>
      <c r="HD126" s="519"/>
      <c r="HE126" s="519"/>
      <c r="HF126" s="519"/>
      <c r="HG126" s="519"/>
      <c r="HH126" s="519"/>
      <c r="HI126" s="519"/>
      <c r="HJ126" s="519"/>
      <c r="HK126" s="519"/>
      <c r="HL126" s="519"/>
      <c r="HM126" s="519"/>
      <c r="HN126" s="519"/>
      <c r="HO126" s="519"/>
      <c r="HP126" s="519"/>
      <c r="HQ126" s="519"/>
      <c r="HR126" s="519"/>
      <c r="HS126" s="519"/>
      <c r="HT126" s="519"/>
      <c r="HU126" s="519"/>
      <c r="HV126" s="519"/>
      <c r="HW126" s="519"/>
      <c r="HX126" s="519"/>
      <c r="HY126" s="519"/>
      <c r="HZ126" s="519"/>
      <c r="IA126" s="519"/>
      <c r="IB126" s="519"/>
      <c r="IC126" s="519"/>
      <c r="ID126" s="519"/>
      <c r="IE126" s="519"/>
      <c r="IF126" s="519"/>
      <c r="IG126" s="519"/>
      <c r="IH126" s="519"/>
      <c r="II126" s="519"/>
      <c r="IJ126" s="519"/>
      <c r="IK126" s="519"/>
      <c r="IL126" s="519"/>
      <c r="IM126" s="519"/>
      <c r="IN126" s="519"/>
      <c r="IO126" s="519"/>
      <c r="IP126" s="519"/>
      <c r="IQ126" s="519"/>
    </row>
    <row r="127" spans="1:251" s="520" customFormat="1" ht="12" customHeight="1">
      <c r="A127" s="521"/>
      <c r="B127" s="522"/>
      <c r="C127" s="523"/>
      <c r="D127" s="524"/>
      <c r="E127" s="525"/>
      <c r="F127" s="525"/>
      <c r="G127" s="525"/>
      <c r="H127" s="525"/>
      <c r="I127" s="525"/>
      <c r="J127" s="525"/>
      <c r="K127" s="525"/>
      <c r="L127" s="523"/>
      <c r="M127" s="523"/>
      <c r="N127" s="526"/>
      <c r="O127" s="526"/>
      <c r="P127" s="526"/>
      <c r="Q127" s="527"/>
      <c r="R127" s="517"/>
      <c r="S127" s="517"/>
      <c r="T127" s="517"/>
      <c r="U127" s="517"/>
      <c r="V127" s="517"/>
      <c r="W127" s="517"/>
      <c r="X127" s="517"/>
      <c r="Y127" s="517"/>
      <c r="Z127" s="517"/>
      <c r="AA127" s="517"/>
      <c r="AB127" s="517"/>
      <c r="AC127" s="518"/>
      <c r="AD127" s="518"/>
      <c r="AE127" s="518"/>
      <c r="AF127" s="518"/>
      <c r="AG127" s="518"/>
      <c r="AH127" s="518"/>
      <c r="AI127" s="518"/>
      <c r="AJ127" s="518"/>
      <c r="AK127" s="518"/>
      <c r="AL127" s="518"/>
      <c r="AM127" s="518"/>
      <c r="AN127" s="518"/>
      <c r="AO127" s="518"/>
      <c r="AP127" s="518"/>
      <c r="AQ127" s="518"/>
      <c r="AR127" s="519"/>
      <c r="AS127" s="519"/>
      <c r="AT127" s="519"/>
      <c r="AU127" s="519"/>
      <c r="AV127" s="519"/>
      <c r="AW127" s="519"/>
      <c r="AX127" s="519"/>
      <c r="AY127" s="519"/>
      <c r="AZ127" s="519"/>
      <c r="BA127" s="519"/>
      <c r="BB127" s="519"/>
      <c r="BC127" s="519"/>
      <c r="BD127" s="519"/>
      <c r="BE127" s="519"/>
      <c r="BF127" s="519"/>
      <c r="BG127" s="519"/>
      <c r="BH127" s="519"/>
      <c r="BI127" s="519"/>
      <c r="BJ127" s="519"/>
      <c r="BK127" s="519"/>
      <c r="BL127" s="519"/>
      <c r="BM127" s="519"/>
      <c r="BN127" s="519"/>
      <c r="BO127" s="519"/>
      <c r="BP127" s="519"/>
      <c r="BQ127" s="519"/>
      <c r="BR127" s="519"/>
      <c r="BS127" s="519"/>
      <c r="BT127" s="519"/>
      <c r="BU127" s="519"/>
      <c r="BV127" s="519"/>
      <c r="BW127" s="519"/>
      <c r="BX127" s="519"/>
      <c r="BY127" s="519"/>
      <c r="BZ127" s="519"/>
      <c r="CA127" s="519"/>
      <c r="CB127" s="519"/>
      <c r="CC127" s="519"/>
      <c r="CD127" s="519"/>
      <c r="CE127" s="519"/>
      <c r="CF127" s="519"/>
      <c r="CG127" s="519"/>
      <c r="CH127" s="519"/>
      <c r="CI127" s="519"/>
      <c r="CJ127" s="519"/>
      <c r="CK127" s="519"/>
      <c r="CL127" s="519"/>
      <c r="CM127" s="519"/>
      <c r="CN127" s="519"/>
      <c r="CO127" s="519"/>
      <c r="CP127" s="519"/>
      <c r="CQ127" s="519"/>
      <c r="CR127" s="519"/>
      <c r="CS127" s="519"/>
      <c r="CT127" s="519"/>
      <c r="CU127" s="519"/>
      <c r="CV127" s="519"/>
      <c r="CW127" s="519"/>
      <c r="CX127" s="519"/>
      <c r="CY127" s="519"/>
      <c r="CZ127" s="519"/>
      <c r="DA127" s="519"/>
      <c r="DB127" s="519"/>
      <c r="DC127" s="519"/>
      <c r="DD127" s="519"/>
      <c r="DE127" s="519"/>
      <c r="DF127" s="519"/>
      <c r="DG127" s="519"/>
      <c r="DH127" s="519"/>
      <c r="DI127" s="519"/>
      <c r="DJ127" s="519"/>
      <c r="DK127" s="519"/>
      <c r="DL127" s="519"/>
      <c r="DM127" s="519"/>
      <c r="DN127" s="519"/>
      <c r="DO127" s="519"/>
      <c r="DP127" s="519"/>
      <c r="DQ127" s="519"/>
      <c r="DR127" s="519"/>
      <c r="DS127" s="519"/>
      <c r="DT127" s="519"/>
      <c r="DU127" s="519"/>
      <c r="DV127" s="519"/>
      <c r="DW127" s="519"/>
      <c r="DX127" s="519"/>
      <c r="DY127" s="519"/>
      <c r="DZ127" s="519"/>
      <c r="EA127" s="519"/>
      <c r="EB127" s="519"/>
      <c r="EC127" s="519"/>
      <c r="ED127" s="519"/>
      <c r="EE127" s="519"/>
      <c r="EF127" s="519"/>
      <c r="EG127" s="519"/>
      <c r="EH127" s="519"/>
      <c r="EI127" s="519"/>
      <c r="EJ127" s="519"/>
      <c r="EK127" s="519"/>
      <c r="EL127" s="519"/>
      <c r="EM127" s="519"/>
      <c r="EN127" s="519"/>
      <c r="EO127" s="519"/>
      <c r="EP127" s="519"/>
      <c r="EQ127" s="519"/>
      <c r="ER127" s="519"/>
      <c r="ES127" s="519"/>
      <c r="ET127" s="519"/>
      <c r="EU127" s="519"/>
      <c r="EV127" s="519"/>
      <c r="EW127" s="519"/>
      <c r="EX127" s="519"/>
      <c r="EY127" s="519"/>
      <c r="EZ127" s="519"/>
      <c r="FA127" s="519"/>
      <c r="FB127" s="519"/>
      <c r="FC127" s="519"/>
      <c r="FD127" s="519"/>
      <c r="FE127" s="519"/>
      <c r="FF127" s="519"/>
      <c r="FG127" s="519"/>
      <c r="FH127" s="519"/>
      <c r="FI127" s="519"/>
      <c r="FJ127" s="519"/>
      <c r="FK127" s="519"/>
      <c r="FL127" s="519"/>
      <c r="FM127" s="519"/>
      <c r="FN127" s="519"/>
      <c r="FO127" s="519"/>
      <c r="FP127" s="519"/>
      <c r="FQ127" s="519"/>
      <c r="FR127" s="519"/>
      <c r="FS127" s="519"/>
      <c r="FT127" s="519"/>
      <c r="FU127" s="519"/>
      <c r="FV127" s="519"/>
      <c r="FW127" s="519"/>
      <c r="FX127" s="519"/>
      <c r="FY127" s="519"/>
      <c r="FZ127" s="519"/>
      <c r="GA127" s="519"/>
      <c r="GB127" s="519"/>
      <c r="GC127" s="519"/>
      <c r="GD127" s="519"/>
      <c r="GE127" s="519"/>
      <c r="GF127" s="519"/>
      <c r="GG127" s="519"/>
      <c r="GH127" s="519"/>
      <c r="GI127" s="519"/>
      <c r="GJ127" s="519"/>
      <c r="GK127" s="519"/>
      <c r="GL127" s="519"/>
      <c r="GM127" s="519"/>
      <c r="GN127" s="519"/>
      <c r="GO127" s="519"/>
      <c r="GP127" s="519"/>
      <c r="GQ127" s="519"/>
      <c r="GR127" s="519"/>
      <c r="GS127" s="519"/>
      <c r="GT127" s="519"/>
      <c r="GU127" s="519"/>
      <c r="GV127" s="519"/>
      <c r="GW127" s="519"/>
      <c r="GX127" s="519"/>
      <c r="GY127" s="519"/>
      <c r="GZ127" s="519"/>
      <c r="HA127" s="519"/>
      <c r="HB127" s="519"/>
      <c r="HC127" s="519"/>
      <c r="HD127" s="519"/>
      <c r="HE127" s="519"/>
      <c r="HF127" s="519"/>
      <c r="HG127" s="519"/>
      <c r="HH127" s="519"/>
      <c r="HI127" s="519"/>
      <c r="HJ127" s="519"/>
      <c r="HK127" s="519"/>
      <c r="HL127" s="519"/>
      <c r="HM127" s="519"/>
      <c r="HN127" s="519"/>
      <c r="HO127" s="519"/>
      <c r="HP127" s="519"/>
      <c r="HQ127" s="519"/>
      <c r="HR127" s="519"/>
      <c r="HS127" s="519"/>
      <c r="HT127" s="519"/>
      <c r="HU127" s="519"/>
      <c r="HV127" s="519"/>
      <c r="HW127" s="519"/>
      <c r="HX127" s="519"/>
      <c r="HY127" s="519"/>
      <c r="HZ127" s="519"/>
      <c r="IA127" s="519"/>
      <c r="IB127" s="519"/>
      <c r="IC127" s="519"/>
      <c r="ID127" s="519"/>
      <c r="IE127" s="519"/>
      <c r="IF127" s="519"/>
      <c r="IG127" s="519"/>
      <c r="IH127" s="519"/>
      <c r="II127" s="519"/>
      <c r="IJ127" s="519"/>
      <c r="IK127" s="519"/>
      <c r="IL127" s="519"/>
      <c r="IM127" s="519"/>
      <c r="IN127" s="519"/>
      <c r="IO127" s="519"/>
      <c r="IP127" s="519"/>
      <c r="IQ127" s="519"/>
    </row>
    <row r="128" spans="1:251" s="520" customFormat="1" ht="12" customHeight="1">
      <c r="A128" s="521"/>
      <c r="B128" s="522"/>
      <c r="C128" s="523"/>
      <c r="D128" s="524"/>
      <c r="E128" s="525"/>
      <c r="F128" s="525"/>
      <c r="G128" s="525"/>
      <c r="H128" s="525"/>
      <c r="I128" s="525"/>
      <c r="J128" s="525"/>
      <c r="K128" s="525"/>
      <c r="L128" s="523"/>
      <c r="M128" s="523"/>
      <c r="N128" s="526"/>
      <c r="O128" s="526"/>
      <c r="P128" s="526"/>
      <c r="Q128" s="527"/>
      <c r="R128" s="517"/>
      <c r="S128" s="517"/>
      <c r="T128" s="517"/>
      <c r="U128" s="517"/>
      <c r="V128" s="517"/>
      <c r="W128" s="517"/>
      <c r="X128" s="517"/>
      <c r="Y128" s="517"/>
      <c r="Z128" s="517"/>
      <c r="AA128" s="517"/>
      <c r="AB128" s="517"/>
      <c r="AC128" s="518"/>
      <c r="AD128" s="518"/>
      <c r="AE128" s="518"/>
      <c r="AF128" s="518"/>
      <c r="AG128" s="518"/>
      <c r="AH128" s="518"/>
      <c r="AI128" s="518"/>
      <c r="AJ128" s="518"/>
      <c r="AK128" s="518"/>
      <c r="AL128" s="518"/>
      <c r="AM128" s="518"/>
      <c r="AN128" s="518"/>
      <c r="AO128" s="518"/>
      <c r="AP128" s="518"/>
      <c r="AQ128" s="518"/>
      <c r="AR128" s="519"/>
      <c r="AS128" s="519"/>
      <c r="AT128" s="519"/>
      <c r="AU128" s="519"/>
      <c r="AV128" s="519"/>
      <c r="AW128" s="519"/>
      <c r="AX128" s="519"/>
      <c r="AY128" s="519"/>
      <c r="AZ128" s="519"/>
      <c r="BA128" s="519"/>
      <c r="BB128" s="519"/>
      <c r="BC128" s="519"/>
      <c r="BD128" s="519"/>
      <c r="BE128" s="519"/>
      <c r="BF128" s="519"/>
      <c r="BG128" s="519"/>
      <c r="BH128" s="519"/>
      <c r="BI128" s="519"/>
      <c r="BJ128" s="519"/>
      <c r="BK128" s="519"/>
      <c r="BL128" s="519"/>
      <c r="BM128" s="519"/>
      <c r="BN128" s="519"/>
      <c r="BO128" s="519"/>
      <c r="BP128" s="519"/>
      <c r="BQ128" s="519"/>
      <c r="BR128" s="519"/>
      <c r="BS128" s="519"/>
      <c r="BT128" s="519"/>
      <c r="BU128" s="519"/>
      <c r="BV128" s="519"/>
      <c r="BW128" s="519"/>
      <c r="BX128" s="519"/>
      <c r="BY128" s="519"/>
      <c r="BZ128" s="519"/>
      <c r="CA128" s="519"/>
      <c r="CB128" s="519"/>
      <c r="CC128" s="519"/>
      <c r="CD128" s="519"/>
      <c r="CE128" s="519"/>
      <c r="CF128" s="519"/>
      <c r="CG128" s="519"/>
      <c r="CH128" s="519"/>
      <c r="CI128" s="519"/>
      <c r="CJ128" s="519"/>
      <c r="CK128" s="519"/>
      <c r="CL128" s="519"/>
      <c r="CM128" s="519"/>
      <c r="CN128" s="519"/>
      <c r="CO128" s="519"/>
      <c r="CP128" s="519"/>
      <c r="CQ128" s="519"/>
      <c r="CR128" s="519"/>
      <c r="CS128" s="519"/>
      <c r="CT128" s="519"/>
      <c r="CU128" s="519"/>
      <c r="CV128" s="519"/>
      <c r="CW128" s="519"/>
      <c r="CX128" s="519"/>
      <c r="CY128" s="519"/>
      <c r="CZ128" s="519"/>
      <c r="DA128" s="519"/>
      <c r="DB128" s="519"/>
      <c r="DC128" s="519"/>
      <c r="DD128" s="519"/>
      <c r="DE128" s="519"/>
      <c r="DF128" s="519"/>
      <c r="DG128" s="519"/>
      <c r="DH128" s="519"/>
      <c r="DI128" s="519"/>
      <c r="DJ128" s="519"/>
      <c r="DK128" s="519"/>
      <c r="DL128" s="519"/>
      <c r="DM128" s="519"/>
      <c r="DN128" s="519"/>
      <c r="DO128" s="519"/>
      <c r="DP128" s="519"/>
      <c r="DQ128" s="519"/>
      <c r="DR128" s="519"/>
      <c r="DS128" s="519"/>
      <c r="DT128" s="519"/>
      <c r="DU128" s="519"/>
      <c r="DV128" s="519"/>
      <c r="DW128" s="519"/>
      <c r="DX128" s="519"/>
      <c r="DY128" s="519"/>
      <c r="DZ128" s="519"/>
      <c r="EA128" s="519"/>
      <c r="EB128" s="519"/>
      <c r="EC128" s="519"/>
      <c r="ED128" s="519"/>
      <c r="EE128" s="519"/>
      <c r="EF128" s="519"/>
      <c r="EG128" s="519"/>
      <c r="EH128" s="519"/>
      <c r="EI128" s="519"/>
      <c r="EJ128" s="519"/>
      <c r="EK128" s="519"/>
      <c r="EL128" s="519"/>
      <c r="EM128" s="519"/>
      <c r="EN128" s="519"/>
      <c r="EO128" s="519"/>
      <c r="EP128" s="519"/>
      <c r="EQ128" s="519"/>
      <c r="ER128" s="519"/>
      <c r="ES128" s="519"/>
      <c r="ET128" s="519"/>
      <c r="EU128" s="519"/>
      <c r="EV128" s="519"/>
      <c r="EW128" s="519"/>
      <c r="EX128" s="519"/>
      <c r="EY128" s="519"/>
      <c r="EZ128" s="519"/>
      <c r="FA128" s="519"/>
      <c r="FB128" s="519"/>
      <c r="FC128" s="519"/>
      <c r="FD128" s="519"/>
      <c r="FE128" s="519"/>
      <c r="FF128" s="519"/>
      <c r="FG128" s="519"/>
      <c r="FH128" s="519"/>
      <c r="FI128" s="519"/>
      <c r="FJ128" s="519"/>
      <c r="FK128" s="519"/>
      <c r="FL128" s="519"/>
      <c r="FM128" s="519"/>
      <c r="FN128" s="519"/>
      <c r="FO128" s="519"/>
      <c r="FP128" s="519"/>
      <c r="FQ128" s="519"/>
      <c r="FR128" s="519"/>
      <c r="FS128" s="519"/>
      <c r="FT128" s="519"/>
      <c r="FU128" s="519"/>
      <c r="FV128" s="519"/>
      <c r="FW128" s="519"/>
      <c r="FX128" s="519"/>
      <c r="FY128" s="519"/>
      <c r="FZ128" s="519"/>
      <c r="GA128" s="519"/>
      <c r="GB128" s="519"/>
      <c r="GC128" s="519"/>
      <c r="GD128" s="519"/>
      <c r="GE128" s="519"/>
      <c r="GF128" s="519"/>
      <c r="GG128" s="519"/>
      <c r="GH128" s="519"/>
      <c r="GI128" s="519"/>
      <c r="GJ128" s="519"/>
      <c r="GK128" s="519"/>
      <c r="GL128" s="519"/>
      <c r="GM128" s="519"/>
      <c r="GN128" s="519"/>
      <c r="GO128" s="519"/>
      <c r="GP128" s="519"/>
      <c r="GQ128" s="519"/>
      <c r="GR128" s="519"/>
      <c r="GS128" s="519"/>
      <c r="GT128" s="519"/>
      <c r="GU128" s="519"/>
      <c r="GV128" s="519"/>
      <c r="GW128" s="519"/>
      <c r="GX128" s="519"/>
      <c r="GY128" s="519"/>
      <c r="GZ128" s="519"/>
      <c r="HA128" s="519"/>
      <c r="HB128" s="519"/>
      <c r="HC128" s="519"/>
      <c r="HD128" s="519"/>
      <c r="HE128" s="519"/>
      <c r="HF128" s="519"/>
      <c r="HG128" s="519"/>
      <c r="HH128" s="519"/>
      <c r="HI128" s="519"/>
      <c r="HJ128" s="519"/>
      <c r="HK128" s="519"/>
      <c r="HL128" s="519"/>
      <c r="HM128" s="519"/>
      <c r="HN128" s="519"/>
      <c r="HO128" s="519"/>
      <c r="HP128" s="519"/>
      <c r="HQ128" s="519"/>
      <c r="HR128" s="519"/>
      <c r="HS128" s="519"/>
      <c r="HT128" s="519"/>
      <c r="HU128" s="519"/>
      <c r="HV128" s="519"/>
      <c r="HW128" s="519"/>
      <c r="HX128" s="519"/>
      <c r="HY128" s="519"/>
      <c r="HZ128" s="519"/>
      <c r="IA128" s="519"/>
      <c r="IB128" s="519"/>
      <c r="IC128" s="519"/>
      <c r="ID128" s="519"/>
      <c r="IE128" s="519"/>
      <c r="IF128" s="519"/>
      <c r="IG128" s="519"/>
      <c r="IH128" s="519"/>
      <c r="II128" s="519"/>
      <c r="IJ128" s="519"/>
      <c r="IK128" s="519"/>
      <c r="IL128" s="519"/>
      <c r="IM128" s="519"/>
      <c r="IN128" s="519"/>
      <c r="IO128" s="519"/>
      <c r="IP128" s="519"/>
      <c r="IQ128" s="519"/>
    </row>
    <row r="129" spans="1:251" s="520" customFormat="1" ht="12" customHeight="1">
      <c r="A129" s="521"/>
      <c r="B129" s="522"/>
      <c r="C129" s="523"/>
      <c r="D129" s="524"/>
      <c r="E129" s="525"/>
      <c r="F129" s="525"/>
      <c r="G129" s="525"/>
      <c r="H129" s="525"/>
      <c r="I129" s="525"/>
      <c r="J129" s="525"/>
      <c r="K129" s="525"/>
      <c r="L129" s="523"/>
      <c r="M129" s="523"/>
      <c r="N129" s="526"/>
      <c r="O129" s="526"/>
      <c r="P129" s="526"/>
      <c r="Q129" s="527"/>
      <c r="R129" s="517"/>
      <c r="S129" s="517"/>
      <c r="T129" s="517"/>
      <c r="U129" s="517"/>
      <c r="V129" s="517"/>
      <c r="W129" s="517"/>
      <c r="X129" s="517"/>
      <c r="Y129" s="517"/>
      <c r="Z129" s="517"/>
      <c r="AA129" s="517"/>
      <c r="AB129" s="517"/>
      <c r="AC129" s="518"/>
      <c r="AD129" s="518"/>
      <c r="AE129" s="518"/>
      <c r="AF129" s="518"/>
      <c r="AG129" s="518"/>
      <c r="AH129" s="518"/>
      <c r="AI129" s="518"/>
      <c r="AJ129" s="518"/>
      <c r="AK129" s="518"/>
      <c r="AL129" s="518"/>
      <c r="AM129" s="518"/>
      <c r="AN129" s="518"/>
      <c r="AO129" s="518"/>
      <c r="AP129" s="518"/>
      <c r="AQ129" s="518"/>
      <c r="AR129" s="519"/>
      <c r="AS129" s="519"/>
      <c r="AT129" s="519"/>
      <c r="AU129" s="519"/>
      <c r="AV129" s="519"/>
      <c r="AW129" s="519"/>
      <c r="AX129" s="519"/>
      <c r="AY129" s="519"/>
      <c r="AZ129" s="519"/>
      <c r="BA129" s="519"/>
      <c r="BB129" s="519"/>
      <c r="BC129" s="519"/>
      <c r="BD129" s="519"/>
      <c r="BE129" s="519"/>
      <c r="BF129" s="519"/>
      <c r="BG129" s="519"/>
      <c r="BH129" s="519"/>
      <c r="BI129" s="519"/>
      <c r="BJ129" s="519"/>
      <c r="BK129" s="519"/>
      <c r="BL129" s="519"/>
      <c r="BM129" s="519"/>
      <c r="BN129" s="519"/>
      <c r="BO129" s="519"/>
      <c r="BP129" s="519"/>
      <c r="BQ129" s="519"/>
      <c r="BR129" s="519"/>
      <c r="BS129" s="519"/>
      <c r="BT129" s="519"/>
      <c r="BU129" s="519"/>
      <c r="BV129" s="519"/>
      <c r="BW129" s="519"/>
      <c r="BX129" s="519"/>
      <c r="BY129" s="519"/>
      <c r="BZ129" s="519"/>
      <c r="CA129" s="519"/>
      <c r="CB129" s="519"/>
      <c r="CC129" s="519"/>
      <c r="CD129" s="519"/>
      <c r="CE129" s="519"/>
      <c r="CF129" s="519"/>
      <c r="CG129" s="519"/>
      <c r="CH129" s="519"/>
      <c r="CI129" s="519"/>
      <c r="CJ129" s="519"/>
      <c r="CK129" s="519"/>
      <c r="CL129" s="519"/>
      <c r="CM129" s="519"/>
      <c r="CN129" s="519"/>
      <c r="CO129" s="519"/>
      <c r="CP129" s="519"/>
      <c r="CQ129" s="519"/>
      <c r="CR129" s="519"/>
      <c r="CS129" s="519"/>
      <c r="CT129" s="519"/>
      <c r="CU129" s="519"/>
      <c r="CV129" s="519"/>
      <c r="CW129" s="519"/>
      <c r="CX129" s="519"/>
      <c r="CY129" s="519"/>
      <c r="CZ129" s="519"/>
      <c r="DA129" s="519"/>
      <c r="DB129" s="519"/>
      <c r="DC129" s="519"/>
      <c r="DD129" s="519"/>
      <c r="DE129" s="519"/>
      <c r="DF129" s="519"/>
      <c r="DG129" s="519"/>
      <c r="DH129" s="519"/>
      <c r="DI129" s="519"/>
      <c r="DJ129" s="519"/>
      <c r="DK129" s="519"/>
      <c r="DL129" s="519"/>
      <c r="DM129" s="519"/>
      <c r="DN129" s="519"/>
      <c r="DO129" s="519"/>
      <c r="DP129" s="519"/>
      <c r="DQ129" s="519"/>
      <c r="DR129" s="519"/>
      <c r="DS129" s="519"/>
      <c r="DT129" s="519"/>
      <c r="DU129" s="519"/>
      <c r="DV129" s="519"/>
      <c r="DW129" s="519"/>
      <c r="DX129" s="519"/>
      <c r="DY129" s="519"/>
      <c r="DZ129" s="519"/>
      <c r="EA129" s="519"/>
      <c r="EB129" s="519"/>
      <c r="EC129" s="519"/>
      <c r="ED129" s="519"/>
      <c r="EE129" s="519"/>
      <c r="EF129" s="519"/>
      <c r="EG129" s="519"/>
      <c r="EH129" s="519"/>
      <c r="EI129" s="519"/>
      <c r="EJ129" s="519"/>
      <c r="EK129" s="519"/>
      <c r="EL129" s="519"/>
      <c r="EM129" s="519"/>
      <c r="EN129" s="519"/>
      <c r="EO129" s="519"/>
      <c r="EP129" s="519"/>
      <c r="EQ129" s="519"/>
      <c r="ER129" s="519"/>
      <c r="ES129" s="519"/>
      <c r="ET129" s="519"/>
      <c r="EU129" s="519"/>
      <c r="EV129" s="519"/>
      <c r="EW129" s="519"/>
      <c r="EX129" s="519"/>
      <c r="EY129" s="519"/>
      <c r="EZ129" s="519"/>
      <c r="FA129" s="519"/>
      <c r="FB129" s="519"/>
      <c r="FC129" s="519"/>
      <c r="FD129" s="519"/>
      <c r="FE129" s="519"/>
      <c r="FF129" s="519"/>
      <c r="FG129" s="519"/>
      <c r="FH129" s="519"/>
      <c r="FI129" s="519"/>
      <c r="FJ129" s="519"/>
      <c r="FK129" s="519"/>
      <c r="FL129" s="519"/>
      <c r="FM129" s="519"/>
      <c r="FN129" s="519"/>
      <c r="FO129" s="519"/>
      <c r="FP129" s="519"/>
      <c r="FQ129" s="519"/>
      <c r="FR129" s="519"/>
      <c r="FS129" s="519"/>
      <c r="FT129" s="519"/>
      <c r="FU129" s="519"/>
      <c r="FV129" s="519"/>
      <c r="FW129" s="519"/>
      <c r="FX129" s="519"/>
      <c r="FY129" s="519"/>
      <c r="FZ129" s="519"/>
      <c r="GA129" s="519"/>
      <c r="GB129" s="519"/>
      <c r="GC129" s="519"/>
      <c r="GD129" s="519"/>
      <c r="GE129" s="519"/>
      <c r="GF129" s="519"/>
      <c r="GG129" s="519"/>
      <c r="GH129" s="519"/>
      <c r="GI129" s="519"/>
      <c r="GJ129" s="519"/>
      <c r="GK129" s="519"/>
      <c r="GL129" s="519"/>
      <c r="GM129" s="519"/>
      <c r="GN129" s="519"/>
      <c r="GO129" s="519"/>
      <c r="GP129" s="519"/>
      <c r="GQ129" s="519"/>
      <c r="GR129" s="519"/>
      <c r="GS129" s="519"/>
      <c r="GT129" s="519"/>
      <c r="GU129" s="519"/>
      <c r="GV129" s="519"/>
      <c r="GW129" s="519"/>
      <c r="GX129" s="519"/>
      <c r="GY129" s="519"/>
      <c r="GZ129" s="519"/>
      <c r="HA129" s="519"/>
      <c r="HB129" s="519"/>
      <c r="HC129" s="519"/>
      <c r="HD129" s="519"/>
      <c r="HE129" s="519"/>
      <c r="HF129" s="519"/>
      <c r="HG129" s="519"/>
      <c r="HH129" s="519"/>
      <c r="HI129" s="519"/>
      <c r="HJ129" s="519"/>
      <c r="HK129" s="519"/>
      <c r="HL129" s="519"/>
      <c r="HM129" s="519"/>
      <c r="HN129" s="519"/>
      <c r="HO129" s="519"/>
      <c r="HP129" s="519"/>
      <c r="HQ129" s="519"/>
      <c r="HR129" s="519"/>
      <c r="HS129" s="519"/>
      <c r="HT129" s="519"/>
      <c r="HU129" s="519"/>
      <c r="HV129" s="519"/>
      <c r="HW129" s="519"/>
      <c r="HX129" s="519"/>
      <c r="HY129" s="519"/>
      <c r="HZ129" s="519"/>
      <c r="IA129" s="519"/>
      <c r="IB129" s="519"/>
      <c r="IC129" s="519"/>
      <c r="ID129" s="519"/>
      <c r="IE129" s="519"/>
      <c r="IF129" s="519"/>
      <c r="IG129" s="519"/>
      <c r="IH129" s="519"/>
      <c r="II129" s="519"/>
      <c r="IJ129" s="519"/>
      <c r="IK129" s="519"/>
      <c r="IL129" s="519"/>
      <c r="IM129" s="519"/>
      <c r="IN129" s="519"/>
      <c r="IO129" s="519"/>
      <c r="IP129" s="519"/>
      <c r="IQ129" s="519"/>
    </row>
    <row r="130" spans="1:251" s="520" customFormat="1" ht="12" customHeight="1">
      <c r="A130" s="521"/>
      <c r="B130" s="522"/>
      <c r="C130" s="523"/>
      <c r="D130" s="524"/>
      <c r="E130" s="525"/>
      <c r="F130" s="525"/>
      <c r="G130" s="525"/>
      <c r="H130" s="525"/>
      <c r="I130" s="525"/>
      <c r="J130" s="525"/>
      <c r="K130" s="525"/>
      <c r="L130" s="523"/>
      <c r="M130" s="523"/>
      <c r="N130" s="526"/>
      <c r="O130" s="526"/>
      <c r="P130" s="526"/>
      <c r="Q130" s="527"/>
      <c r="R130" s="517"/>
      <c r="S130" s="517"/>
      <c r="T130" s="517"/>
      <c r="U130" s="517"/>
      <c r="V130" s="517"/>
      <c r="W130" s="517"/>
      <c r="X130" s="517"/>
      <c r="Y130" s="517"/>
      <c r="Z130" s="517"/>
      <c r="AA130" s="517"/>
      <c r="AB130" s="517"/>
      <c r="AC130" s="518"/>
      <c r="AD130" s="518"/>
      <c r="AE130" s="518"/>
      <c r="AF130" s="518"/>
      <c r="AG130" s="518"/>
      <c r="AH130" s="518"/>
      <c r="AI130" s="518"/>
      <c r="AJ130" s="518"/>
      <c r="AK130" s="518"/>
      <c r="AL130" s="518"/>
      <c r="AM130" s="518"/>
      <c r="AN130" s="518"/>
      <c r="AO130" s="518"/>
      <c r="AP130" s="518"/>
      <c r="AQ130" s="518"/>
      <c r="AR130" s="519"/>
      <c r="AS130" s="519"/>
      <c r="AT130" s="519"/>
      <c r="AU130" s="519"/>
      <c r="AV130" s="519"/>
      <c r="AW130" s="519"/>
      <c r="AX130" s="519"/>
      <c r="AY130" s="519"/>
      <c r="AZ130" s="519"/>
      <c r="BA130" s="519"/>
      <c r="BB130" s="519"/>
      <c r="BC130" s="519"/>
      <c r="BD130" s="519"/>
      <c r="BE130" s="519"/>
      <c r="BF130" s="519"/>
      <c r="BG130" s="519"/>
      <c r="BH130" s="519"/>
      <c r="BI130" s="519"/>
      <c r="BJ130" s="519"/>
      <c r="BK130" s="519"/>
      <c r="BL130" s="519"/>
      <c r="BM130" s="519"/>
      <c r="BN130" s="519"/>
      <c r="BO130" s="519"/>
      <c r="BP130" s="519"/>
      <c r="BQ130" s="519"/>
      <c r="BR130" s="519"/>
      <c r="BS130" s="519"/>
      <c r="BT130" s="519"/>
      <c r="BU130" s="519"/>
      <c r="BV130" s="519"/>
      <c r="BW130" s="519"/>
      <c r="BX130" s="519"/>
      <c r="BY130" s="519"/>
      <c r="BZ130" s="519"/>
      <c r="CA130" s="519"/>
      <c r="CB130" s="519"/>
      <c r="CC130" s="519"/>
      <c r="CD130" s="519"/>
      <c r="CE130" s="519"/>
      <c r="CF130" s="519"/>
      <c r="CG130" s="519"/>
      <c r="CH130" s="519"/>
      <c r="CI130" s="519"/>
      <c r="CJ130" s="519"/>
      <c r="CK130" s="519"/>
      <c r="CL130" s="519"/>
      <c r="CM130" s="519"/>
      <c r="CN130" s="519"/>
      <c r="CO130" s="519"/>
      <c r="CP130" s="519"/>
      <c r="CQ130" s="519"/>
      <c r="CR130" s="519"/>
      <c r="CS130" s="519"/>
      <c r="CT130" s="519"/>
      <c r="CU130" s="519"/>
      <c r="CV130" s="519"/>
      <c r="CW130" s="519"/>
      <c r="CX130" s="519"/>
      <c r="CY130" s="519"/>
      <c r="CZ130" s="519"/>
      <c r="DA130" s="519"/>
      <c r="DB130" s="519"/>
      <c r="DC130" s="519"/>
      <c r="DD130" s="519"/>
      <c r="DE130" s="519"/>
      <c r="DF130" s="519"/>
      <c r="DG130" s="519"/>
      <c r="DH130" s="519"/>
      <c r="DI130" s="519"/>
      <c r="DJ130" s="519"/>
      <c r="DK130" s="519"/>
      <c r="DL130" s="519"/>
      <c r="DM130" s="519"/>
      <c r="DN130" s="519"/>
      <c r="DO130" s="519"/>
      <c r="DP130" s="519"/>
      <c r="DQ130" s="519"/>
      <c r="DR130" s="519"/>
      <c r="DS130" s="519"/>
      <c r="DT130" s="519"/>
      <c r="DU130" s="519"/>
      <c r="DV130" s="519"/>
      <c r="DW130" s="519"/>
      <c r="DX130" s="519"/>
      <c r="DY130" s="519"/>
      <c r="DZ130" s="519"/>
      <c r="EA130" s="519"/>
      <c r="EB130" s="519"/>
      <c r="EC130" s="519"/>
      <c r="ED130" s="519"/>
      <c r="EE130" s="519"/>
      <c r="EF130" s="519"/>
      <c r="EG130" s="519"/>
      <c r="EH130" s="519"/>
      <c r="EI130" s="519"/>
      <c r="EJ130" s="519"/>
      <c r="EK130" s="519"/>
      <c r="EL130" s="519"/>
      <c r="EM130" s="519"/>
      <c r="EN130" s="519"/>
      <c r="EO130" s="519"/>
      <c r="EP130" s="519"/>
      <c r="EQ130" s="519"/>
      <c r="ER130" s="519"/>
      <c r="ES130" s="519"/>
      <c r="ET130" s="519"/>
      <c r="EU130" s="519"/>
      <c r="EV130" s="519"/>
      <c r="EW130" s="519"/>
      <c r="EX130" s="519"/>
      <c r="EY130" s="519"/>
      <c r="EZ130" s="519"/>
      <c r="FA130" s="519"/>
      <c r="FB130" s="519"/>
      <c r="FC130" s="519"/>
      <c r="FD130" s="519"/>
      <c r="FE130" s="519"/>
      <c r="FF130" s="519"/>
      <c r="FG130" s="519"/>
      <c r="FH130" s="519"/>
      <c r="FI130" s="519"/>
      <c r="FJ130" s="519"/>
      <c r="FK130" s="519"/>
      <c r="FL130" s="519"/>
      <c r="FM130" s="519"/>
      <c r="FN130" s="519"/>
      <c r="FO130" s="519"/>
      <c r="FP130" s="519"/>
      <c r="FQ130" s="519"/>
      <c r="FR130" s="519"/>
      <c r="FS130" s="519"/>
      <c r="FT130" s="519"/>
      <c r="FU130" s="519"/>
      <c r="FV130" s="519"/>
      <c r="FW130" s="519"/>
      <c r="FX130" s="519"/>
      <c r="FY130" s="519"/>
      <c r="FZ130" s="519"/>
      <c r="GA130" s="519"/>
      <c r="GB130" s="519"/>
      <c r="GC130" s="519"/>
      <c r="GD130" s="519"/>
      <c r="GE130" s="519"/>
      <c r="GF130" s="519"/>
      <c r="GG130" s="519"/>
      <c r="GH130" s="519"/>
      <c r="GI130" s="519"/>
      <c r="GJ130" s="519"/>
      <c r="GK130" s="519"/>
      <c r="GL130" s="519"/>
      <c r="GM130" s="519"/>
      <c r="GN130" s="519"/>
      <c r="GO130" s="519"/>
      <c r="GP130" s="519"/>
      <c r="GQ130" s="519"/>
      <c r="GR130" s="519"/>
      <c r="GS130" s="519"/>
      <c r="GT130" s="519"/>
      <c r="GU130" s="519"/>
      <c r="GV130" s="519"/>
      <c r="GW130" s="519"/>
      <c r="GX130" s="519"/>
      <c r="GY130" s="519"/>
      <c r="GZ130" s="519"/>
      <c r="HA130" s="519"/>
      <c r="HB130" s="519"/>
      <c r="HC130" s="519"/>
      <c r="HD130" s="519"/>
      <c r="HE130" s="519"/>
      <c r="HF130" s="519"/>
      <c r="HG130" s="519"/>
      <c r="HH130" s="519"/>
      <c r="HI130" s="519"/>
      <c r="HJ130" s="519"/>
      <c r="HK130" s="519"/>
      <c r="HL130" s="519"/>
      <c r="HM130" s="519"/>
      <c r="HN130" s="519"/>
      <c r="HO130" s="519"/>
      <c r="HP130" s="519"/>
      <c r="HQ130" s="519"/>
      <c r="HR130" s="519"/>
      <c r="HS130" s="519"/>
      <c r="HT130" s="519"/>
      <c r="HU130" s="519"/>
      <c r="HV130" s="519"/>
      <c r="HW130" s="519"/>
      <c r="HX130" s="519"/>
      <c r="HY130" s="519"/>
      <c r="HZ130" s="519"/>
      <c r="IA130" s="519"/>
      <c r="IB130" s="519"/>
      <c r="IC130" s="519"/>
      <c r="ID130" s="519"/>
      <c r="IE130" s="519"/>
      <c r="IF130" s="519"/>
      <c r="IG130" s="519"/>
      <c r="IH130" s="519"/>
      <c r="II130" s="519"/>
      <c r="IJ130" s="519"/>
      <c r="IK130" s="519"/>
      <c r="IL130" s="519"/>
      <c r="IM130" s="519"/>
      <c r="IN130" s="519"/>
      <c r="IO130" s="519"/>
      <c r="IP130" s="519"/>
      <c r="IQ130" s="519"/>
    </row>
    <row r="131" spans="1:251" s="520" customFormat="1" ht="12" customHeight="1">
      <c r="A131" s="521"/>
      <c r="B131" s="522"/>
      <c r="C131" s="523"/>
      <c r="D131" s="524"/>
      <c r="E131" s="525"/>
      <c r="F131" s="525"/>
      <c r="G131" s="525"/>
      <c r="H131" s="525"/>
      <c r="I131" s="525"/>
      <c r="J131" s="525"/>
      <c r="K131" s="525"/>
      <c r="L131" s="523"/>
      <c r="M131" s="523"/>
      <c r="N131" s="526"/>
      <c r="O131" s="526"/>
      <c r="P131" s="526"/>
      <c r="Q131" s="527"/>
      <c r="R131" s="517"/>
      <c r="S131" s="517"/>
      <c r="T131" s="517"/>
      <c r="U131" s="517"/>
      <c r="V131" s="517"/>
      <c r="W131" s="517"/>
      <c r="X131" s="517"/>
      <c r="Y131" s="517"/>
      <c r="Z131" s="517"/>
      <c r="AA131" s="517"/>
      <c r="AB131" s="517"/>
      <c r="AC131" s="518"/>
      <c r="AD131" s="518"/>
      <c r="AE131" s="518"/>
      <c r="AF131" s="518"/>
      <c r="AG131" s="518"/>
      <c r="AH131" s="518"/>
      <c r="AI131" s="518"/>
      <c r="AJ131" s="518"/>
      <c r="AK131" s="518"/>
      <c r="AL131" s="518"/>
      <c r="AM131" s="518"/>
      <c r="AN131" s="518"/>
      <c r="AO131" s="518"/>
      <c r="AP131" s="518"/>
      <c r="AQ131" s="518"/>
      <c r="AR131" s="519"/>
      <c r="AS131" s="519"/>
      <c r="AT131" s="519"/>
      <c r="AU131" s="519"/>
      <c r="AV131" s="519"/>
      <c r="AW131" s="519"/>
      <c r="AX131" s="519"/>
      <c r="AY131" s="519"/>
      <c r="AZ131" s="519"/>
      <c r="BA131" s="519"/>
      <c r="BB131" s="519"/>
      <c r="BC131" s="519"/>
      <c r="BD131" s="519"/>
      <c r="BE131" s="519"/>
      <c r="BF131" s="519"/>
      <c r="BG131" s="519"/>
      <c r="BH131" s="519"/>
      <c r="BI131" s="519"/>
      <c r="BJ131" s="519"/>
      <c r="BK131" s="519"/>
      <c r="BL131" s="519"/>
      <c r="BM131" s="519"/>
      <c r="BN131" s="519"/>
      <c r="BO131" s="519"/>
      <c r="BP131" s="519"/>
      <c r="BQ131" s="519"/>
      <c r="BR131" s="519"/>
      <c r="BS131" s="519"/>
      <c r="BT131" s="519"/>
      <c r="BU131" s="519"/>
      <c r="BV131" s="519"/>
      <c r="BW131" s="519"/>
      <c r="BX131" s="519"/>
      <c r="BY131" s="519"/>
      <c r="BZ131" s="519"/>
      <c r="CA131" s="519"/>
      <c r="CB131" s="519"/>
      <c r="CC131" s="519"/>
      <c r="CD131" s="519"/>
      <c r="CE131" s="519"/>
      <c r="CF131" s="519"/>
      <c r="CG131" s="519"/>
      <c r="CH131" s="519"/>
      <c r="CI131" s="519"/>
      <c r="CJ131" s="519"/>
      <c r="CK131" s="519"/>
      <c r="CL131" s="519"/>
      <c r="CM131" s="519"/>
      <c r="CN131" s="519"/>
      <c r="CO131" s="519"/>
      <c r="CP131" s="519"/>
      <c r="CQ131" s="519"/>
      <c r="CR131" s="519"/>
      <c r="CS131" s="519"/>
      <c r="CT131" s="519"/>
      <c r="CU131" s="519"/>
      <c r="CV131" s="519"/>
      <c r="CW131" s="519"/>
      <c r="CX131" s="519"/>
      <c r="CY131" s="519"/>
      <c r="CZ131" s="519"/>
      <c r="DA131" s="519"/>
      <c r="DB131" s="519"/>
      <c r="DC131" s="519"/>
      <c r="DD131" s="519"/>
      <c r="DE131" s="519"/>
      <c r="DF131" s="519"/>
      <c r="DG131" s="519"/>
      <c r="DH131" s="519"/>
      <c r="DI131" s="519"/>
      <c r="DJ131" s="519"/>
      <c r="DK131" s="519"/>
      <c r="DL131" s="519"/>
      <c r="DM131" s="519"/>
      <c r="DN131" s="519"/>
      <c r="DO131" s="519"/>
      <c r="DP131" s="519"/>
      <c r="DQ131" s="519"/>
      <c r="DR131" s="519"/>
      <c r="DS131" s="519"/>
      <c r="DT131" s="519"/>
      <c r="DU131" s="519"/>
      <c r="DV131" s="519"/>
      <c r="DW131" s="519"/>
      <c r="DX131" s="519"/>
      <c r="DY131" s="519"/>
      <c r="DZ131" s="519"/>
      <c r="EA131" s="519"/>
      <c r="EB131" s="519"/>
      <c r="EC131" s="519"/>
      <c r="ED131" s="519"/>
      <c r="EE131" s="519"/>
      <c r="EF131" s="519"/>
      <c r="EG131" s="519"/>
      <c r="EH131" s="519"/>
      <c r="EI131" s="519"/>
      <c r="EJ131" s="519"/>
      <c r="EK131" s="519"/>
      <c r="EL131" s="519"/>
      <c r="EM131" s="519"/>
      <c r="EN131" s="519"/>
      <c r="EO131" s="519"/>
      <c r="EP131" s="519"/>
      <c r="EQ131" s="519"/>
      <c r="ER131" s="519"/>
      <c r="ES131" s="519"/>
      <c r="ET131" s="519"/>
      <c r="EU131" s="519"/>
      <c r="EV131" s="519"/>
      <c r="EW131" s="519"/>
      <c r="EX131" s="519"/>
      <c r="EY131" s="519"/>
      <c r="EZ131" s="519"/>
      <c r="FA131" s="519"/>
      <c r="FB131" s="519"/>
      <c r="FC131" s="519"/>
      <c r="FD131" s="519"/>
      <c r="FE131" s="519"/>
      <c r="FF131" s="519"/>
      <c r="FG131" s="519"/>
      <c r="FH131" s="519"/>
      <c r="FI131" s="519"/>
      <c r="FJ131" s="519"/>
      <c r="FK131" s="519"/>
      <c r="FL131" s="519"/>
      <c r="FM131" s="519"/>
      <c r="FN131" s="519"/>
      <c r="FO131" s="519"/>
      <c r="FP131" s="519"/>
      <c r="FQ131" s="519"/>
      <c r="FR131" s="519"/>
      <c r="FS131" s="519"/>
      <c r="FT131" s="519"/>
      <c r="FU131" s="519"/>
      <c r="FV131" s="519"/>
      <c r="FW131" s="519"/>
      <c r="FX131" s="519"/>
      <c r="FY131" s="519"/>
      <c r="FZ131" s="519"/>
      <c r="GA131" s="519"/>
      <c r="GB131" s="519"/>
      <c r="GC131" s="519"/>
      <c r="GD131" s="519"/>
      <c r="GE131" s="519"/>
      <c r="GF131" s="519"/>
      <c r="GG131" s="519"/>
      <c r="GH131" s="519"/>
      <c r="GI131" s="519"/>
      <c r="GJ131" s="519"/>
      <c r="GK131" s="519"/>
      <c r="GL131" s="519"/>
      <c r="GM131" s="519"/>
      <c r="GN131" s="519"/>
      <c r="GO131" s="519"/>
      <c r="GP131" s="519"/>
      <c r="GQ131" s="519"/>
      <c r="GR131" s="519"/>
      <c r="GS131" s="519"/>
      <c r="GT131" s="519"/>
      <c r="GU131" s="519"/>
      <c r="GV131" s="519"/>
      <c r="GW131" s="519"/>
      <c r="GX131" s="519"/>
      <c r="GY131" s="519"/>
      <c r="GZ131" s="519"/>
      <c r="HA131" s="519"/>
      <c r="HB131" s="519"/>
      <c r="HC131" s="519"/>
      <c r="HD131" s="519"/>
      <c r="HE131" s="519"/>
      <c r="HF131" s="519"/>
      <c r="HG131" s="519"/>
      <c r="HH131" s="519"/>
      <c r="HI131" s="519"/>
      <c r="HJ131" s="519"/>
      <c r="HK131" s="519"/>
      <c r="HL131" s="519"/>
      <c r="HM131" s="519"/>
      <c r="HN131" s="519"/>
      <c r="HO131" s="519"/>
      <c r="HP131" s="519"/>
      <c r="HQ131" s="519"/>
      <c r="HR131" s="519"/>
      <c r="HS131" s="519"/>
      <c r="HT131" s="519"/>
      <c r="HU131" s="519"/>
      <c r="HV131" s="519"/>
      <c r="HW131" s="519"/>
      <c r="HX131" s="519"/>
      <c r="HY131" s="519"/>
      <c r="HZ131" s="519"/>
      <c r="IA131" s="519"/>
      <c r="IB131" s="519"/>
      <c r="IC131" s="519"/>
      <c r="ID131" s="519"/>
      <c r="IE131" s="519"/>
      <c r="IF131" s="519"/>
      <c r="IG131" s="519"/>
      <c r="IH131" s="519"/>
      <c r="II131" s="519"/>
      <c r="IJ131" s="519"/>
      <c r="IK131" s="519"/>
      <c r="IL131" s="519"/>
      <c r="IM131" s="519"/>
      <c r="IN131" s="519"/>
      <c r="IO131" s="519"/>
      <c r="IP131" s="519"/>
      <c r="IQ131" s="519"/>
    </row>
    <row r="132" spans="1:251" s="520" customFormat="1" ht="12" customHeight="1">
      <c r="A132" s="521"/>
      <c r="B132" s="522"/>
      <c r="C132" s="523"/>
      <c r="D132" s="524"/>
      <c r="E132" s="525"/>
      <c r="F132" s="525"/>
      <c r="G132" s="525"/>
      <c r="H132" s="525"/>
      <c r="I132" s="525"/>
      <c r="J132" s="525"/>
      <c r="K132" s="525"/>
      <c r="L132" s="523"/>
      <c r="M132" s="523"/>
      <c r="N132" s="526"/>
      <c r="O132" s="526"/>
      <c r="P132" s="526"/>
      <c r="Q132" s="527"/>
      <c r="R132" s="517"/>
      <c r="S132" s="517"/>
      <c r="T132" s="517"/>
      <c r="U132" s="517"/>
      <c r="V132" s="517"/>
      <c r="W132" s="517"/>
      <c r="X132" s="517"/>
      <c r="Y132" s="517"/>
      <c r="Z132" s="517"/>
      <c r="AA132" s="517"/>
      <c r="AB132" s="517"/>
      <c r="AC132" s="518"/>
      <c r="AD132" s="518"/>
      <c r="AE132" s="518"/>
      <c r="AF132" s="518"/>
      <c r="AG132" s="518"/>
      <c r="AH132" s="518"/>
      <c r="AI132" s="518"/>
      <c r="AJ132" s="518"/>
      <c r="AK132" s="518"/>
      <c r="AL132" s="518"/>
      <c r="AM132" s="518"/>
      <c r="AN132" s="518"/>
      <c r="AO132" s="518"/>
      <c r="AP132" s="518"/>
      <c r="AQ132" s="518"/>
      <c r="AR132" s="519"/>
      <c r="AS132" s="519"/>
      <c r="AT132" s="519"/>
      <c r="AU132" s="519"/>
      <c r="AV132" s="519"/>
      <c r="AW132" s="519"/>
      <c r="AX132" s="519"/>
      <c r="AY132" s="519"/>
      <c r="AZ132" s="519"/>
      <c r="BA132" s="519"/>
      <c r="BB132" s="519"/>
      <c r="BC132" s="519"/>
      <c r="BD132" s="519"/>
      <c r="BE132" s="519"/>
      <c r="BF132" s="519"/>
      <c r="BG132" s="519"/>
      <c r="BH132" s="519"/>
      <c r="BI132" s="519"/>
      <c r="BJ132" s="519"/>
      <c r="BK132" s="519"/>
      <c r="BL132" s="519"/>
      <c r="BM132" s="519"/>
      <c r="BN132" s="519"/>
      <c r="BO132" s="519"/>
      <c r="BP132" s="519"/>
      <c r="BQ132" s="519"/>
      <c r="BR132" s="519"/>
      <c r="BS132" s="519"/>
      <c r="BT132" s="519"/>
      <c r="BU132" s="519"/>
      <c r="BV132" s="519"/>
      <c r="BW132" s="519"/>
      <c r="BX132" s="519"/>
      <c r="BY132" s="519"/>
      <c r="BZ132" s="519"/>
      <c r="CA132" s="519"/>
      <c r="CB132" s="519"/>
      <c r="CC132" s="519"/>
      <c r="CD132" s="519"/>
      <c r="CE132" s="519"/>
      <c r="CF132" s="519"/>
      <c r="CG132" s="519"/>
      <c r="CH132" s="519"/>
      <c r="CI132" s="519"/>
      <c r="CJ132" s="519"/>
      <c r="CK132" s="519"/>
      <c r="CL132" s="519"/>
      <c r="CM132" s="519"/>
      <c r="CN132" s="519"/>
      <c r="CO132" s="519"/>
      <c r="CP132" s="519"/>
      <c r="CQ132" s="519"/>
      <c r="CR132" s="519"/>
      <c r="CS132" s="519"/>
      <c r="CT132" s="519"/>
      <c r="CU132" s="519"/>
      <c r="CV132" s="519"/>
      <c r="CW132" s="519"/>
      <c r="CX132" s="519"/>
      <c r="CY132" s="519"/>
      <c r="CZ132" s="519"/>
      <c r="DA132" s="519"/>
      <c r="DB132" s="519"/>
      <c r="DC132" s="519"/>
      <c r="DD132" s="519"/>
      <c r="DE132" s="519"/>
      <c r="DF132" s="519"/>
      <c r="DG132" s="519"/>
      <c r="DH132" s="519"/>
      <c r="DI132" s="519"/>
      <c r="DJ132" s="519"/>
      <c r="DK132" s="519"/>
      <c r="DL132" s="519"/>
      <c r="DM132" s="519"/>
      <c r="DN132" s="519"/>
      <c r="DO132" s="519"/>
      <c r="DP132" s="519"/>
      <c r="DQ132" s="519"/>
      <c r="DR132" s="519"/>
      <c r="DS132" s="519"/>
      <c r="DT132" s="519"/>
      <c r="DU132" s="519"/>
      <c r="DV132" s="519"/>
      <c r="DW132" s="519"/>
      <c r="DX132" s="519"/>
      <c r="DY132" s="519"/>
      <c r="DZ132" s="519"/>
      <c r="EA132" s="519"/>
      <c r="EB132" s="519"/>
      <c r="EC132" s="519"/>
      <c r="ED132" s="519"/>
      <c r="EE132" s="519"/>
      <c r="EF132" s="519"/>
      <c r="EG132" s="519"/>
      <c r="EH132" s="519"/>
      <c r="EI132" s="519"/>
      <c r="EJ132" s="519"/>
      <c r="EK132" s="519"/>
      <c r="EL132" s="519"/>
      <c r="EM132" s="519"/>
      <c r="EN132" s="519"/>
      <c r="EO132" s="519"/>
      <c r="EP132" s="519"/>
      <c r="EQ132" s="519"/>
      <c r="ER132" s="519"/>
      <c r="ES132" s="519"/>
      <c r="ET132" s="519"/>
      <c r="EU132" s="519"/>
      <c r="EV132" s="519"/>
      <c r="EW132" s="519"/>
      <c r="EX132" s="519"/>
      <c r="EY132" s="519"/>
      <c r="EZ132" s="519"/>
      <c r="FA132" s="519"/>
      <c r="FB132" s="519"/>
      <c r="FC132" s="519"/>
      <c r="FD132" s="519"/>
      <c r="FE132" s="519"/>
      <c r="FF132" s="519"/>
      <c r="FG132" s="519"/>
      <c r="FH132" s="519"/>
      <c r="FI132" s="519"/>
      <c r="FJ132" s="519"/>
      <c r="FK132" s="519"/>
      <c r="FL132" s="519"/>
      <c r="FM132" s="519"/>
      <c r="FN132" s="519"/>
      <c r="FO132" s="519"/>
      <c r="FP132" s="519"/>
      <c r="FQ132" s="519"/>
      <c r="FR132" s="519"/>
      <c r="FS132" s="519"/>
      <c r="FT132" s="519"/>
      <c r="FU132" s="519"/>
      <c r="FV132" s="519"/>
      <c r="FW132" s="519"/>
      <c r="FX132" s="519"/>
      <c r="FY132" s="519"/>
      <c r="FZ132" s="519"/>
      <c r="GA132" s="519"/>
      <c r="GB132" s="519"/>
      <c r="GC132" s="519"/>
      <c r="GD132" s="519"/>
      <c r="GE132" s="519"/>
      <c r="GF132" s="519"/>
      <c r="GG132" s="519"/>
      <c r="GH132" s="519"/>
      <c r="GI132" s="519"/>
      <c r="GJ132" s="519"/>
      <c r="GK132" s="519"/>
      <c r="GL132" s="519"/>
      <c r="GM132" s="519"/>
      <c r="GN132" s="519"/>
      <c r="GO132" s="519"/>
      <c r="GP132" s="519"/>
      <c r="GQ132" s="519"/>
      <c r="GR132" s="519"/>
      <c r="GS132" s="519"/>
      <c r="GT132" s="519"/>
      <c r="GU132" s="519"/>
      <c r="GV132" s="519"/>
      <c r="GW132" s="519"/>
      <c r="GX132" s="519"/>
      <c r="GY132" s="519"/>
      <c r="GZ132" s="519"/>
      <c r="HA132" s="519"/>
      <c r="HB132" s="519"/>
      <c r="HC132" s="519"/>
      <c r="HD132" s="519"/>
      <c r="HE132" s="519"/>
      <c r="HF132" s="519"/>
      <c r="HG132" s="519"/>
      <c r="HH132" s="519"/>
      <c r="HI132" s="519"/>
      <c r="HJ132" s="519"/>
      <c r="HK132" s="519"/>
      <c r="HL132" s="519"/>
      <c r="HM132" s="519"/>
      <c r="HN132" s="519"/>
      <c r="HO132" s="519"/>
      <c r="HP132" s="519"/>
      <c r="HQ132" s="519"/>
      <c r="HR132" s="519"/>
      <c r="HS132" s="519"/>
      <c r="HT132" s="519"/>
      <c r="HU132" s="519"/>
      <c r="HV132" s="519"/>
      <c r="HW132" s="519"/>
      <c r="HX132" s="519"/>
      <c r="HY132" s="519"/>
      <c r="HZ132" s="519"/>
      <c r="IA132" s="519"/>
      <c r="IB132" s="519"/>
      <c r="IC132" s="519"/>
      <c r="ID132" s="519"/>
      <c r="IE132" s="519"/>
      <c r="IF132" s="519"/>
      <c r="IG132" s="519"/>
      <c r="IH132" s="519"/>
      <c r="II132" s="519"/>
      <c r="IJ132" s="519"/>
      <c r="IK132" s="519"/>
      <c r="IL132" s="519"/>
      <c r="IM132" s="519"/>
      <c r="IN132" s="519"/>
      <c r="IO132" s="519"/>
      <c r="IP132" s="519"/>
      <c r="IQ132" s="519"/>
    </row>
    <row r="133" spans="1:251" s="520" customFormat="1" ht="12" customHeight="1">
      <c r="A133" s="521"/>
      <c r="B133" s="522"/>
      <c r="C133" s="523"/>
      <c r="D133" s="524"/>
      <c r="E133" s="525"/>
      <c r="F133" s="525"/>
      <c r="G133" s="525"/>
      <c r="H133" s="525"/>
      <c r="I133" s="525"/>
      <c r="J133" s="525"/>
      <c r="K133" s="525"/>
      <c r="L133" s="523"/>
      <c r="M133" s="523"/>
      <c r="N133" s="526"/>
      <c r="O133" s="526"/>
      <c r="P133" s="526"/>
      <c r="Q133" s="527"/>
      <c r="R133" s="517"/>
      <c r="S133" s="517"/>
      <c r="T133" s="517"/>
      <c r="U133" s="517"/>
      <c r="V133" s="517"/>
      <c r="W133" s="517"/>
      <c r="X133" s="517"/>
      <c r="Y133" s="517"/>
      <c r="Z133" s="517"/>
      <c r="AA133" s="517"/>
      <c r="AB133" s="517"/>
      <c r="AC133" s="518"/>
      <c r="AD133" s="518"/>
      <c r="AE133" s="518"/>
      <c r="AF133" s="518"/>
      <c r="AG133" s="518"/>
      <c r="AH133" s="518"/>
      <c r="AI133" s="518"/>
      <c r="AJ133" s="518"/>
      <c r="AK133" s="518"/>
      <c r="AL133" s="518"/>
      <c r="AM133" s="518"/>
      <c r="AN133" s="518"/>
      <c r="AO133" s="518"/>
      <c r="AP133" s="518"/>
      <c r="AQ133" s="518"/>
      <c r="AR133" s="519"/>
      <c r="AS133" s="519"/>
      <c r="AT133" s="519"/>
      <c r="AU133" s="519"/>
      <c r="AV133" s="519"/>
      <c r="AW133" s="519"/>
      <c r="AX133" s="519"/>
      <c r="AY133" s="519"/>
      <c r="AZ133" s="519"/>
      <c r="BA133" s="519"/>
      <c r="BB133" s="519"/>
      <c r="BC133" s="519"/>
      <c r="BD133" s="519"/>
      <c r="BE133" s="519"/>
      <c r="BF133" s="519"/>
      <c r="BG133" s="519"/>
      <c r="BH133" s="519"/>
      <c r="BI133" s="519"/>
      <c r="BJ133" s="519"/>
      <c r="BK133" s="519"/>
      <c r="BL133" s="519"/>
      <c r="BM133" s="519"/>
      <c r="BN133" s="519"/>
      <c r="BO133" s="519"/>
      <c r="BP133" s="519"/>
      <c r="BQ133" s="519"/>
      <c r="BR133" s="519"/>
      <c r="BS133" s="519"/>
      <c r="BT133" s="519"/>
      <c r="BU133" s="519"/>
      <c r="BV133" s="519"/>
      <c r="BW133" s="519"/>
      <c r="BX133" s="519"/>
      <c r="BY133" s="519"/>
      <c r="BZ133" s="519"/>
      <c r="CA133" s="519"/>
      <c r="CB133" s="519"/>
      <c r="CC133" s="519"/>
      <c r="CD133" s="519"/>
      <c r="CE133" s="519"/>
      <c r="CF133" s="519"/>
      <c r="CG133" s="519"/>
      <c r="CH133" s="519"/>
      <c r="CI133" s="519"/>
      <c r="CJ133" s="519"/>
      <c r="CK133" s="519"/>
      <c r="CL133" s="519"/>
      <c r="CM133" s="519"/>
      <c r="CN133" s="519"/>
      <c r="CO133" s="519"/>
      <c r="CP133" s="519"/>
      <c r="CQ133" s="519"/>
      <c r="CR133" s="519"/>
      <c r="CS133" s="519"/>
      <c r="CT133" s="519"/>
      <c r="CU133" s="519"/>
      <c r="CV133" s="519"/>
      <c r="CW133" s="519"/>
      <c r="CX133" s="519"/>
      <c r="CY133" s="519"/>
      <c r="CZ133" s="519"/>
      <c r="DA133" s="519"/>
      <c r="DB133" s="519"/>
      <c r="DC133" s="519"/>
      <c r="DD133" s="519"/>
      <c r="DE133" s="519"/>
      <c r="DF133" s="519"/>
      <c r="DG133" s="519"/>
      <c r="DH133" s="519"/>
      <c r="DI133" s="519"/>
      <c r="DJ133" s="519"/>
      <c r="DK133" s="519"/>
      <c r="DL133" s="519"/>
      <c r="DM133" s="519"/>
      <c r="DN133" s="519"/>
      <c r="DO133" s="519"/>
      <c r="DP133" s="519"/>
      <c r="DQ133" s="519"/>
      <c r="DR133" s="519"/>
      <c r="DS133" s="519"/>
      <c r="DT133" s="519"/>
      <c r="DU133" s="519"/>
      <c r="DV133" s="519"/>
      <c r="DW133" s="519"/>
      <c r="DX133" s="519"/>
      <c r="DY133" s="519"/>
      <c r="DZ133" s="519"/>
      <c r="EA133" s="519"/>
      <c r="EB133" s="519"/>
      <c r="EC133" s="519"/>
      <c r="ED133" s="519"/>
      <c r="EE133" s="519"/>
      <c r="EF133" s="519"/>
      <c r="EG133" s="519"/>
      <c r="EH133" s="519"/>
      <c r="EI133" s="519"/>
      <c r="EJ133" s="519"/>
      <c r="EK133" s="519"/>
      <c r="EL133" s="519"/>
      <c r="EM133" s="519"/>
      <c r="EN133" s="519"/>
      <c r="EO133" s="519"/>
      <c r="EP133" s="519"/>
      <c r="EQ133" s="519"/>
      <c r="ER133" s="519"/>
      <c r="ES133" s="519"/>
      <c r="ET133" s="519"/>
      <c r="EU133" s="519"/>
      <c r="EV133" s="519"/>
      <c r="EW133" s="519"/>
      <c r="EX133" s="519"/>
      <c r="EY133" s="519"/>
      <c r="EZ133" s="519"/>
      <c r="FA133" s="519"/>
      <c r="FB133" s="519"/>
      <c r="FC133" s="519"/>
      <c r="FD133" s="519"/>
      <c r="FE133" s="519"/>
      <c r="FF133" s="519"/>
      <c r="FG133" s="519"/>
      <c r="FH133" s="519"/>
      <c r="FI133" s="519"/>
      <c r="FJ133" s="519"/>
      <c r="FK133" s="519"/>
      <c r="FL133" s="519"/>
      <c r="FM133" s="519"/>
      <c r="FN133" s="519"/>
      <c r="FO133" s="519"/>
      <c r="FP133" s="519"/>
      <c r="FQ133" s="519"/>
      <c r="FR133" s="519"/>
      <c r="FS133" s="519"/>
      <c r="FT133" s="519"/>
      <c r="FU133" s="519"/>
      <c r="FV133" s="519"/>
      <c r="FW133" s="519"/>
      <c r="FX133" s="519"/>
      <c r="FY133" s="519"/>
      <c r="FZ133" s="519"/>
      <c r="GA133" s="519"/>
      <c r="GB133" s="519"/>
      <c r="GC133" s="519"/>
      <c r="GD133" s="519"/>
      <c r="GE133" s="519"/>
      <c r="GF133" s="519"/>
      <c r="GG133" s="519"/>
      <c r="GH133" s="519"/>
      <c r="GI133" s="519"/>
      <c r="GJ133" s="519"/>
      <c r="GK133" s="519"/>
      <c r="GL133" s="519"/>
      <c r="GM133" s="519"/>
      <c r="GN133" s="519"/>
      <c r="GO133" s="519"/>
      <c r="GP133" s="519"/>
      <c r="GQ133" s="519"/>
      <c r="GR133" s="519"/>
      <c r="GS133" s="519"/>
      <c r="GT133" s="519"/>
      <c r="GU133" s="519"/>
      <c r="GV133" s="519"/>
      <c r="GW133" s="519"/>
      <c r="GX133" s="519"/>
      <c r="GY133" s="519"/>
      <c r="GZ133" s="519"/>
      <c r="HA133" s="519"/>
      <c r="HB133" s="519"/>
      <c r="HC133" s="519"/>
      <c r="HD133" s="519"/>
      <c r="HE133" s="519"/>
      <c r="HF133" s="519"/>
      <c r="HG133" s="519"/>
      <c r="HH133" s="519"/>
      <c r="HI133" s="519"/>
      <c r="HJ133" s="519"/>
      <c r="HK133" s="519"/>
      <c r="HL133" s="519"/>
      <c r="HM133" s="519"/>
      <c r="HN133" s="519"/>
      <c r="HO133" s="519"/>
      <c r="HP133" s="519"/>
      <c r="HQ133" s="519"/>
      <c r="HR133" s="519"/>
      <c r="HS133" s="519"/>
      <c r="HT133" s="519"/>
      <c r="HU133" s="519"/>
      <c r="HV133" s="519"/>
      <c r="HW133" s="519"/>
      <c r="HX133" s="519"/>
      <c r="HY133" s="519"/>
      <c r="HZ133" s="519"/>
      <c r="IA133" s="519"/>
      <c r="IB133" s="519"/>
      <c r="IC133" s="519"/>
      <c r="ID133" s="519"/>
      <c r="IE133" s="519"/>
      <c r="IF133" s="519"/>
      <c r="IG133" s="519"/>
      <c r="IH133" s="519"/>
      <c r="II133" s="519"/>
      <c r="IJ133" s="519"/>
      <c r="IK133" s="519"/>
      <c r="IL133" s="519"/>
      <c r="IM133" s="519"/>
      <c r="IN133" s="519"/>
      <c r="IO133" s="519"/>
      <c r="IP133" s="519"/>
      <c r="IQ133" s="519"/>
    </row>
    <row r="134" spans="1:251" s="520" customFormat="1" ht="12" customHeight="1">
      <c r="A134" s="521"/>
      <c r="B134" s="522"/>
      <c r="C134" s="523"/>
      <c r="D134" s="524"/>
      <c r="E134" s="525"/>
      <c r="F134" s="525"/>
      <c r="G134" s="525"/>
      <c r="H134" s="525"/>
      <c r="I134" s="525"/>
      <c r="J134" s="525"/>
      <c r="K134" s="525"/>
      <c r="L134" s="523"/>
      <c r="M134" s="523"/>
      <c r="N134" s="526"/>
      <c r="O134" s="526"/>
      <c r="P134" s="526"/>
      <c r="Q134" s="527"/>
      <c r="R134" s="517"/>
      <c r="S134" s="517"/>
      <c r="T134" s="517"/>
      <c r="U134" s="517"/>
      <c r="V134" s="517"/>
      <c r="W134" s="517"/>
      <c r="X134" s="517"/>
      <c r="Y134" s="517"/>
      <c r="Z134" s="517"/>
      <c r="AA134" s="517"/>
      <c r="AB134" s="517"/>
      <c r="AC134" s="518"/>
      <c r="AD134" s="518"/>
      <c r="AE134" s="518"/>
      <c r="AF134" s="518"/>
      <c r="AG134" s="518"/>
      <c r="AH134" s="518"/>
      <c r="AI134" s="518"/>
      <c r="AJ134" s="518"/>
      <c r="AK134" s="518"/>
      <c r="AL134" s="518"/>
      <c r="AM134" s="518"/>
      <c r="AN134" s="518"/>
      <c r="AO134" s="518"/>
      <c r="AP134" s="518"/>
      <c r="AQ134" s="518"/>
      <c r="AR134" s="519"/>
      <c r="AS134" s="519"/>
      <c r="AT134" s="519"/>
      <c r="AU134" s="519"/>
      <c r="AV134" s="519"/>
      <c r="AW134" s="519"/>
      <c r="AX134" s="519"/>
      <c r="AY134" s="519"/>
      <c r="AZ134" s="519"/>
      <c r="BA134" s="519"/>
      <c r="BB134" s="519"/>
      <c r="BC134" s="519"/>
      <c r="BD134" s="519"/>
      <c r="BE134" s="519"/>
      <c r="BF134" s="519"/>
      <c r="BG134" s="519"/>
      <c r="BH134" s="519"/>
      <c r="BI134" s="519"/>
      <c r="BJ134" s="519"/>
      <c r="BK134" s="519"/>
      <c r="BL134" s="519"/>
      <c r="BM134" s="519"/>
      <c r="BN134" s="519"/>
      <c r="BO134" s="519"/>
      <c r="BP134" s="519"/>
      <c r="BQ134" s="519"/>
      <c r="BR134" s="519"/>
      <c r="BS134" s="519"/>
      <c r="BT134" s="519"/>
      <c r="BU134" s="519"/>
      <c r="BV134" s="519"/>
      <c r="BW134" s="519"/>
      <c r="BX134" s="519"/>
      <c r="BY134" s="519"/>
      <c r="BZ134" s="519"/>
      <c r="CA134" s="519"/>
      <c r="CB134" s="519"/>
      <c r="CC134" s="519"/>
      <c r="CD134" s="519"/>
      <c r="CE134" s="519"/>
      <c r="CF134" s="519"/>
      <c r="CG134" s="519"/>
      <c r="CH134" s="519"/>
      <c r="CI134" s="519"/>
      <c r="CJ134" s="519"/>
      <c r="CK134" s="519"/>
      <c r="CL134" s="519"/>
      <c r="CM134" s="519"/>
      <c r="CN134" s="519"/>
      <c r="CO134" s="519"/>
      <c r="CP134" s="519"/>
      <c r="CQ134" s="519"/>
      <c r="CR134" s="519"/>
      <c r="CS134" s="519"/>
      <c r="CT134" s="519"/>
      <c r="CU134" s="519"/>
      <c r="CV134" s="519"/>
      <c r="CW134" s="519"/>
      <c r="CX134" s="519"/>
      <c r="CY134" s="519"/>
      <c r="CZ134" s="519"/>
      <c r="DA134" s="519"/>
      <c r="DB134" s="519"/>
      <c r="DC134" s="519"/>
      <c r="DD134" s="519"/>
      <c r="DE134" s="519"/>
      <c r="DF134" s="519"/>
      <c r="DG134" s="519"/>
      <c r="DH134" s="519"/>
      <c r="DI134" s="519"/>
      <c r="DJ134" s="519"/>
      <c r="DK134" s="519"/>
      <c r="DL134" s="519"/>
      <c r="DM134" s="519"/>
      <c r="DN134" s="519"/>
      <c r="DO134" s="519"/>
      <c r="DP134" s="519"/>
      <c r="DQ134" s="519"/>
      <c r="DR134" s="519"/>
      <c r="DS134" s="519"/>
      <c r="DT134" s="519"/>
      <c r="DU134" s="519"/>
      <c r="DV134" s="519"/>
      <c r="DW134" s="519"/>
      <c r="DX134" s="519"/>
      <c r="DY134" s="519"/>
      <c r="DZ134" s="519"/>
      <c r="EA134" s="519"/>
      <c r="EB134" s="519"/>
      <c r="EC134" s="519"/>
      <c r="ED134" s="519"/>
      <c r="EE134" s="519"/>
      <c r="EF134" s="519"/>
      <c r="EG134" s="519"/>
      <c r="EH134" s="519"/>
      <c r="EI134" s="519"/>
      <c r="EJ134" s="519"/>
      <c r="EK134" s="519"/>
      <c r="EL134" s="519"/>
      <c r="EM134" s="519"/>
      <c r="EN134" s="519"/>
      <c r="EO134" s="519"/>
      <c r="EP134" s="519"/>
      <c r="EQ134" s="519"/>
      <c r="ER134" s="519"/>
      <c r="ES134" s="519"/>
      <c r="ET134" s="519"/>
      <c r="EU134" s="519"/>
      <c r="EV134" s="519"/>
      <c r="EW134" s="519"/>
      <c r="EX134" s="519"/>
      <c r="EY134" s="519"/>
      <c r="EZ134" s="519"/>
      <c r="FA134" s="519"/>
      <c r="FB134" s="519"/>
      <c r="FC134" s="519"/>
      <c r="FD134" s="519"/>
      <c r="FE134" s="519"/>
      <c r="FF134" s="519"/>
      <c r="FG134" s="519"/>
      <c r="FH134" s="519"/>
      <c r="FI134" s="519"/>
      <c r="FJ134" s="519"/>
      <c r="FK134" s="519"/>
      <c r="FL134" s="519"/>
      <c r="FM134" s="519"/>
      <c r="FN134" s="519"/>
      <c r="FO134" s="519"/>
      <c r="FP134" s="519"/>
      <c r="FQ134" s="519"/>
      <c r="FR134" s="519"/>
      <c r="FS134" s="519"/>
      <c r="FT134" s="519"/>
      <c r="FU134" s="519"/>
      <c r="FV134" s="519"/>
      <c r="FW134" s="519"/>
      <c r="FX134" s="519"/>
      <c r="FY134" s="519"/>
      <c r="FZ134" s="519"/>
      <c r="GA134" s="519"/>
      <c r="GB134" s="519"/>
      <c r="GC134" s="519"/>
      <c r="GD134" s="519"/>
      <c r="GE134" s="519"/>
      <c r="GF134" s="519"/>
      <c r="GG134" s="519"/>
      <c r="GH134" s="519"/>
      <c r="GI134" s="519"/>
      <c r="GJ134" s="519"/>
      <c r="GK134" s="519"/>
      <c r="GL134" s="519"/>
      <c r="GM134" s="519"/>
      <c r="GN134" s="519"/>
      <c r="GO134" s="519"/>
      <c r="GP134" s="519"/>
      <c r="GQ134" s="519"/>
      <c r="GR134" s="519"/>
      <c r="GS134" s="519"/>
      <c r="GT134" s="519"/>
      <c r="GU134" s="519"/>
      <c r="GV134" s="519"/>
      <c r="GW134" s="519"/>
      <c r="GX134" s="519"/>
      <c r="GY134" s="519"/>
      <c r="GZ134" s="519"/>
      <c r="HA134" s="519"/>
      <c r="HB134" s="519"/>
      <c r="HC134" s="519"/>
      <c r="HD134" s="519"/>
      <c r="HE134" s="519"/>
      <c r="HF134" s="519"/>
      <c r="HG134" s="519"/>
      <c r="HH134" s="519"/>
      <c r="HI134" s="519"/>
      <c r="HJ134" s="519"/>
      <c r="HK134" s="519"/>
      <c r="HL134" s="519"/>
      <c r="HM134" s="519"/>
      <c r="HN134" s="519"/>
      <c r="HO134" s="519"/>
      <c r="HP134" s="519"/>
      <c r="HQ134" s="519"/>
      <c r="HR134" s="519"/>
      <c r="HS134" s="519"/>
      <c r="HT134" s="519"/>
      <c r="HU134" s="519"/>
      <c r="HV134" s="519"/>
      <c r="HW134" s="519"/>
      <c r="HX134" s="519"/>
      <c r="HY134" s="519"/>
      <c r="HZ134" s="519"/>
      <c r="IA134" s="519"/>
      <c r="IB134" s="519"/>
      <c r="IC134" s="519"/>
      <c r="ID134" s="519"/>
      <c r="IE134" s="519"/>
      <c r="IF134" s="519"/>
      <c r="IG134" s="519"/>
      <c r="IH134" s="519"/>
      <c r="II134" s="519"/>
      <c r="IJ134" s="519"/>
      <c r="IK134" s="519"/>
      <c r="IL134" s="519"/>
      <c r="IM134" s="519"/>
      <c r="IN134" s="519"/>
      <c r="IO134" s="519"/>
      <c r="IP134" s="519"/>
      <c r="IQ134" s="519"/>
    </row>
    <row r="135" spans="1:251" s="520" customFormat="1" ht="12" customHeight="1">
      <c r="A135" s="521"/>
      <c r="B135" s="522"/>
      <c r="C135" s="523"/>
      <c r="D135" s="524"/>
      <c r="E135" s="525"/>
      <c r="F135" s="525"/>
      <c r="G135" s="525"/>
      <c r="H135" s="525"/>
      <c r="I135" s="525"/>
      <c r="J135" s="525"/>
      <c r="K135" s="525"/>
      <c r="L135" s="523"/>
      <c r="M135" s="523"/>
      <c r="N135" s="526"/>
      <c r="O135" s="526"/>
      <c r="P135" s="526"/>
      <c r="Q135" s="527"/>
      <c r="R135" s="517"/>
      <c r="S135" s="517"/>
      <c r="T135" s="517"/>
      <c r="U135" s="517"/>
      <c r="V135" s="517"/>
      <c r="W135" s="517"/>
      <c r="X135" s="517"/>
      <c r="Y135" s="517"/>
      <c r="Z135" s="517"/>
      <c r="AA135" s="517"/>
      <c r="AB135" s="517"/>
      <c r="AC135" s="518"/>
      <c r="AD135" s="518"/>
      <c r="AE135" s="518"/>
      <c r="AF135" s="518"/>
      <c r="AG135" s="518"/>
      <c r="AH135" s="518"/>
      <c r="AI135" s="518"/>
      <c r="AJ135" s="518"/>
      <c r="AK135" s="518"/>
      <c r="AL135" s="518"/>
      <c r="AM135" s="518"/>
      <c r="AN135" s="518"/>
      <c r="AO135" s="518"/>
      <c r="AP135" s="518"/>
      <c r="AQ135" s="518"/>
      <c r="AR135" s="519"/>
      <c r="AS135" s="519"/>
      <c r="AT135" s="519"/>
      <c r="AU135" s="519"/>
      <c r="AV135" s="519"/>
      <c r="AW135" s="519"/>
      <c r="AX135" s="519"/>
      <c r="AY135" s="519"/>
      <c r="AZ135" s="519"/>
      <c r="BA135" s="519"/>
      <c r="BB135" s="519"/>
      <c r="BC135" s="519"/>
      <c r="BD135" s="519"/>
      <c r="BE135" s="519"/>
      <c r="BF135" s="519"/>
      <c r="BG135" s="519"/>
      <c r="BH135" s="519"/>
      <c r="BI135" s="519"/>
      <c r="BJ135" s="519"/>
      <c r="BK135" s="519"/>
      <c r="BL135" s="519"/>
      <c r="BM135" s="519"/>
      <c r="BN135" s="519"/>
      <c r="BO135" s="519"/>
      <c r="BP135" s="519"/>
      <c r="BQ135" s="519"/>
      <c r="BR135" s="519"/>
      <c r="BS135" s="519"/>
      <c r="BT135" s="519"/>
      <c r="BU135" s="519"/>
      <c r="BV135" s="519"/>
      <c r="BW135" s="519"/>
      <c r="BX135" s="519"/>
      <c r="BY135" s="519"/>
      <c r="BZ135" s="519"/>
      <c r="CA135" s="519"/>
      <c r="CB135" s="519"/>
      <c r="CC135" s="519"/>
      <c r="CD135" s="519"/>
      <c r="CE135" s="519"/>
      <c r="CF135" s="519"/>
      <c r="CG135" s="519"/>
      <c r="CH135" s="519"/>
      <c r="CI135" s="519"/>
      <c r="CJ135" s="519"/>
      <c r="CK135" s="519"/>
      <c r="CL135" s="519"/>
      <c r="CM135" s="519"/>
      <c r="CN135" s="519"/>
      <c r="CO135" s="519"/>
      <c r="CP135" s="519"/>
      <c r="CQ135" s="519"/>
      <c r="CR135" s="519"/>
      <c r="CS135" s="519"/>
      <c r="CT135" s="519"/>
      <c r="CU135" s="519"/>
      <c r="CV135" s="519"/>
      <c r="CW135" s="519"/>
      <c r="CX135" s="519"/>
      <c r="CY135" s="519"/>
      <c r="CZ135" s="519"/>
      <c r="DA135" s="519"/>
      <c r="DB135" s="519"/>
      <c r="DC135" s="519"/>
      <c r="DD135" s="519"/>
      <c r="DE135" s="519"/>
      <c r="DF135" s="519"/>
      <c r="DG135" s="519"/>
      <c r="DH135" s="519"/>
      <c r="DI135" s="519"/>
      <c r="DJ135" s="519"/>
      <c r="DK135" s="519"/>
      <c r="DL135" s="519"/>
      <c r="DM135" s="519"/>
      <c r="DN135" s="519"/>
      <c r="DO135" s="519"/>
      <c r="DP135" s="519"/>
      <c r="DQ135" s="519"/>
      <c r="DR135" s="519"/>
      <c r="DS135" s="519"/>
      <c r="DT135" s="519"/>
      <c r="DU135" s="519"/>
      <c r="DV135" s="519"/>
      <c r="DW135" s="519"/>
      <c r="DX135" s="519"/>
      <c r="DY135" s="519"/>
      <c r="DZ135" s="519"/>
      <c r="EA135" s="519"/>
      <c r="EB135" s="519"/>
      <c r="EC135" s="519"/>
      <c r="ED135" s="519"/>
      <c r="EE135" s="519"/>
      <c r="EF135" s="519"/>
      <c r="EG135" s="519"/>
      <c r="EH135" s="519"/>
      <c r="EI135" s="519"/>
      <c r="EJ135" s="519"/>
      <c r="EK135" s="519"/>
      <c r="EL135" s="519"/>
      <c r="EM135" s="519"/>
      <c r="EN135" s="519"/>
      <c r="EO135" s="519"/>
      <c r="EP135" s="519"/>
      <c r="EQ135" s="519"/>
      <c r="ER135" s="519"/>
      <c r="ES135" s="519"/>
      <c r="ET135" s="519"/>
      <c r="EU135" s="519"/>
      <c r="EV135" s="519"/>
      <c r="EW135" s="519"/>
      <c r="EX135" s="519"/>
      <c r="EY135" s="519"/>
      <c r="EZ135" s="519"/>
      <c r="FA135" s="519"/>
      <c r="FB135" s="519"/>
      <c r="FC135" s="519"/>
      <c r="FD135" s="519"/>
      <c r="FE135" s="519"/>
      <c r="FF135" s="519"/>
      <c r="FG135" s="519"/>
      <c r="FH135" s="519"/>
      <c r="FI135" s="519"/>
      <c r="FJ135" s="519"/>
      <c r="FK135" s="519"/>
      <c r="FL135" s="519"/>
      <c r="FM135" s="519"/>
      <c r="FN135" s="519"/>
      <c r="FO135" s="519"/>
      <c r="FP135" s="519"/>
      <c r="FQ135" s="519"/>
      <c r="FR135" s="519"/>
      <c r="FS135" s="519"/>
      <c r="FT135" s="519"/>
      <c r="FU135" s="519"/>
      <c r="FV135" s="519"/>
      <c r="FW135" s="519"/>
      <c r="FX135" s="519"/>
      <c r="FY135" s="519"/>
      <c r="FZ135" s="519"/>
      <c r="GA135" s="519"/>
      <c r="GB135" s="519"/>
      <c r="GC135" s="519"/>
      <c r="GD135" s="519"/>
      <c r="GE135" s="519"/>
      <c r="GF135" s="519"/>
      <c r="GG135" s="519"/>
      <c r="GH135" s="519"/>
      <c r="GI135" s="519"/>
      <c r="GJ135" s="519"/>
      <c r="GK135" s="519"/>
      <c r="GL135" s="519"/>
      <c r="GM135" s="519"/>
      <c r="GN135" s="519"/>
      <c r="GO135" s="519"/>
      <c r="GP135" s="519"/>
      <c r="GQ135" s="519"/>
      <c r="GR135" s="519"/>
      <c r="GS135" s="519"/>
      <c r="GT135" s="519"/>
      <c r="GU135" s="519"/>
      <c r="GV135" s="519"/>
      <c r="GW135" s="519"/>
      <c r="GX135" s="519"/>
      <c r="GY135" s="519"/>
      <c r="GZ135" s="519"/>
      <c r="HA135" s="519"/>
      <c r="HB135" s="519"/>
      <c r="HC135" s="519"/>
      <c r="HD135" s="519"/>
      <c r="HE135" s="519"/>
      <c r="HF135" s="519"/>
      <c r="HG135" s="519"/>
      <c r="HH135" s="519"/>
      <c r="HI135" s="519"/>
      <c r="HJ135" s="519"/>
      <c r="HK135" s="519"/>
      <c r="HL135" s="519"/>
      <c r="HM135" s="519"/>
      <c r="HN135" s="519"/>
      <c r="HO135" s="519"/>
      <c r="HP135" s="519"/>
      <c r="HQ135" s="519"/>
      <c r="HR135" s="519"/>
      <c r="HS135" s="519"/>
      <c r="HT135" s="519"/>
      <c r="HU135" s="519"/>
      <c r="HV135" s="519"/>
      <c r="HW135" s="519"/>
      <c r="HX135" s="519"/>
      <c r="HY135" s="519"/>
      <c r="HZ135" s="519"/>
      <c r="IA135" s="519"/>
      <c r="IB135" s="519"/>
      <c r="IC135" s="519"/>
      <c r="ID135" s="519"/>
      <c r="IE135" s="519"/>
      <c r="IF135" s="519"/>
      <c r="IG135" s="519"/>
      <c r="IH135" s="519"/>
      <c r="II135" s="519"/>
      <c r="IJ135" s="519"/>
      <c r="IK135" s="519"/>
      <c r="IL135" s="519"/>
      <c r="IM135" s="519"/>
      <c r="IN135" s="519"/>
      <c r="IO135" s="519"/>
      <c r="IP135" s="519"/>
      <c r="IQ135" s="519"/>
    </row>
    <row r="136" spans="1:251" s="520" customFormat="1" ht="12" customHeight="1">
      <c r="A136" s="521"/>
      <c r="B136" s="522"/>
      <c r="C136" s="523"/>
      <c r="D136" s="524"/>
      <c r="E136" s="525"/>
      <c r="F136" s="525"/>
      <c r="G136" s="525"/>
      <c r="H136" s="525"/>
      <c r="I136" s="525"/>
      <c r="J136" s="525"/>
      <c r="K136" s="525"/>
      <c r="L136" s="523"/>
      <c r="M136" s="523"/>
      <c r="N136" s="526"/>
      <c r="O136" s="526"/>
      <c r="P136" s="526"/>
      <c r="Q136" s="527"/>
      <c r="R136" s="517"/>
      <c r="S136" s="517"/>
      <c r="T136" s="517"/>
      <c r="U136" s="517"/>
      <c r="V136" s="517"/>
      <c r="W136" s="517"/>
      <c r="X136" s="517"/>
      <c r="Y136" s="517"/>
      <c r="Z136" s="517"/>
      <c r="AA136" s="517"/>
      <c r="AB136" s="517"/>
      <c r="AC136" s="518"/>
      <c r="AD136" s="518"/>
      <c r="AE136" s="518"/>
      <c r="AF136" s="518"/>
      <c r="AG136" s="518"/>
      <c r="AH136" s="518"/>
      <c r="AI136" s="518"/>
      <c r="AJ136" s="518"/>
      <c r="AK136" s="518"/>
      <c r="AL136" s="518"/>
      <c r="AM136" s="518"/>
      <c r="AN136" s="518"/>
      <c r="AO136" s="518"/>
      <c r="AP136" s="518"/>
      <c r="AQ136" s="518"/>
      <c r="AR136" s="519"/>
      <c r="AS136" s="519"/>
      <c r="AT136" s="519"/>
      <c r="AU136" s="519"/>
      <c r="AV136" s="519"/>
      <c r="AW136" s="519"/>
      <c r="AX136" s="519"/>
      <c r="AY136" s="519"/>
      <c r="AZ136" s="519"/>
      <c r="BA136" s="519"/>
      <c r="BB136" s="519"/>
      <c r="BC136" s="519"/>
      <c r="BD136" s="519"/>
      <c r="BE136" s="519"/>
      <c r="BF136" s="519"/>
      <c r="BG136" s="519"/>
      <c r="BH136" s="519"/>
      <c r="BI136" s="519"/>
      <c r="BJ136" s="519"/>
      <c r="BK136" s="519"/>
      <c r="BL136" s="519"/>
      <c r="BM136" s="519"/>
      <c r="BN136" s="519"/>
      <c r="BO136" s="519"/>
      <c r="BP136" s="519"/>
      <c r="BQ136" s="519"/>
      <c r="BR136" s="519"/>
      <c r="BS136" s="519"/>
      <c r="BT136" s="519"/>
      <c r="BU136" s="519"/>
      <c r="BV136" s="519"/>
      <c r="BW136" s="519"/>
      <c r="BX136" s="519"/>
      <c r="BY136" s="519"/>
      <c r="BZ136" s="519"/>
      <c r="CA136" s="519"/>
      <c r="CB136" s="519"/>
      <c r="CC136" s="519"/>
      <c r="CD136" s="519"/>
      <c r="CE136" s="519"/>
      <c r="CF136" s="519"/>
      <c r="CG136" s="519"/>
      <c r="CH136" s="519"/>
      <c r="CI136" s="519"/>
      <c r="CJ136" s="519"/>
      <c r="CK136" s="519"/>
      <c r="CL136" s="519"/>
      <c r="CM136" s="519"/>
      <c r="CN136" s="519"/>
      <c r="CO136" s="519"/>
      <c r="CP136" s="519"/>
      <c r="CQ136" s="519"/>
      <c r="CR136" s="519"/>
      <c r="CS136" s="519"/>
      <c r="CT136" s="519"/>
      <c r="CU136" s="519"/>
      <c r="CV136" s="519"/>
      <c r="CW136" s="519"/>
      <c r="CX136" s="519"/>
      <c r="CY136" s="519"/>
      <c r="CZ136" s="519"/>
      <c r="DA136" s="519"/>
      <c r="DB136" s="519"/>
      <c r="DC136" s="519"/>
      <c r="DD136" s="519"/>
      <c r="DE136" s="519"/>
      <c r="DF136" s="519"/>
      <c r="DG136" s="519"/>
      <c r="DH136" s="519"/>
      <c r="DI136" s="519"/>
      <c r="DJ136" s="519"/>
      <c r="DK136" s="519"/>
      <c r="DL136" s="519"/>
      <c r="DM136" s="519"/>
      <c r="DN136" s="519"/>
      <c r="DO136" s="519"/>
      <c r="DP136" s="519"/>
      <c r="DQ136" s="519"/>
      <c r="DR136" s="519"/>
      <c r="DS136" s="519"/>
      <c r="DT136" s="519"/>
      <c r="DU136" s="519"/>
      <c r="DV136" s="519"/>
      <c r="DW136" s="519"/>
      <c r="DX136" s="519"/>
      <c r="DY136" s="519"/>
      <c r="DZ136" s="519"/>
      <c r="EA136" s="519"/>
      <c r="EB136" s="519"/>
      <c r="EC136" s="519"/>
      <c r="ED136" s="519"/>
      <c r="EE136" s="519"/>
      <c r="EF136" s="519"/>
      <c r="EG136" s="519"/>
      <c r="EH136" s="519"/>
      <c r="EI136" s="519"/>
      <c r="EJ136" s="519"/>
      <c r="EK136" s="519"/>
      <c r="EL136" s="519"/>
      <c r="EM136" s="519"/>
      <c r="EN136" s="519"/>
      <c r="EO136" s="519"/>
      <c r="EP136" s="519"/>
      <c r="EQ136" s="519"/>
      <c r="ER136" s="519"/>
      <c r="ES136" s="519"/>
      <c r="ET136" s="519"/>
      <c r="EU136" s="519"/>
      <c r="EV136" s="519"/>
      <c r="EW136" s="519"/>
      <c r="EX136" s="519"/>
      <c r="EY136" s="519"/>
      <c r="EZ136" s="519"/>
      <c r="FA136" s="519"/>
      <c r="FB136" s="519"/>
      <c r="FC136" s="519"/>
      <c r="FD136" s="519"/>
      <c r="FE136" s="519"/>
      <c r="FF136" s="519"/>
      <c r="FG136" s="519"/>
      <c r="FH136" s="519"/>
      <c r="FI136" s="519"/>
      <c r="FJ136" s="519"/>
      <c r="FK136" s="519"/>
      <c r="FL136" s="519"/>
      <c r="FM136" s="519"/>
      <c r="FN136" s="519"/>
      <c r="FO136" s="519"/>
      <c r="FP136" s="519"/>
      <c r="FQ136" s="519"/>
      <c r="FR136" s="519"/>
      <c r="FS136" s="519"/>
      <c r="FT136" s="519"/>
      <c r="FU136" s="519"/>
      <c r="FV136" s="519"/>
      <c r="FW136" s="519"/>
      <c r="FX136" s="519"/>
      <c r="FY136" s="519"/>
      <c r="FZ136" s="519"/>
      <c r="GA136" s="519"/>
      <c r="GB136" s="519"/>
      <c r="GC136" s="519"/>
      <c r="GD136" s="519"/>
      <c r="GE136" s="519"/>
      <c r="GF136" s="519"/>
      <c r="GG136" s="519"/>
      <c r="GH136" s="519"/>
      <c r="GI136" s="519"/>
      <c r="GJ136" s="519"/>
      <c r="GK136" s="519"/>
      <c r="GL136" s="519"/>
      <c r="GM136" s="519"/>
      <c r="GN136" s="519"/>
      <c r="GO136" s="519"/>
      <c r="GP136" s="519"/>
      <c r="GQ136" s="519"/>
      <c r="GR136" s="519"/>
      <c r="GS136" s="519"/>
      <c r="GT136" s="519"/>
      <c r="GU136" s="519"/>
      <c r="GV136" s="519"/>
      <c r="GW136" s="519"/>
      <c r="GX136" s="519"/>
      <c r="GY136" s="519"/>
      <c r="GZ136" s="519"/>
      <c r="HA136" s="519"/>
      <c r="HB136" s="519"/>
      <c r="HC136" s="519"/>
      <c r="HD136" s="519"/>
      <c r="HE136" s="519"/>
      <c r="HF136" s="519"/>
      <c r="HG136" s="519"/>
      <c r="HH136" s="519"/>
      <c r="HI136" s="519"/>
      <c r="HJ136" s="519"/>
      <c r="HK136" s="519"/>
      <c r="HL136" s="519"/>
      <c r="HM136" s="519"/>
      <c r="HN136" s="519"/>
      <c r="HO136" s="519"/>
      <c r="HP136" s="519"/>
      <c r="HQ136" s="519"/>
      <c r="HR136" s="519"/>
      <c r="HS136" s="519"/>
      <c r="HT136" s="519"/>
      <c r="HU136" s="519"/>
      <c r="HV136" s="519"/>
      <c r="HW136" s="519"/>
      <c r="HX136" s="519"/>
      <c r="HY136" s="519"/>
      <c r="HZ136" s="519"/>
      <c r="IA136" s="519"/>
      <c r="IB136" s="519"/>
      <c r="IC136" s="519"/>
      <c r="ID136" s="519"/>
      <c r="IE136" s="519"/>
      <c r="IF136" s="519"/>
      <c r="IG136" s="519"/>
      <c r="IH136" s="519"/>
      <c r="II136" s="519"/>
      <c r="IJ136" s="519"/>
      <c r="IK136" s="519"/>
      <c r="IL136" s="519"/>
      <c r="IM136" s="519"/>
      <c r="IN136" s="519"/>
      <c r="IO136" s="519"/>
      <c r="IP136" s="519"/>
      <c r="IQ136" s="519"/>
    </row>
    <row r="137" spans="1:251" s="520" customFormat="1" ht="12" customHeight="1">
      <c r="A137" s="521"/>
      <c r="B137" s="522"/>
      <c r="C137" s="523"/>
      <c r="D137" s="524"/>
      <c r="E137" s="525"/>
      <c r="F137" s="525"/>
      <c r="G137" s="525"/>
      <c r="H137" s="525"/>
      <c r="I137" s="525"/>
      <c r="J137" s="525"/>
      <c r="K137" s="525"/>
      <c r="L137" s="523"/>
      <c r="M137" s="523"/>
      <c r="N137" s="526"/>
      <c r="O137" s="526"/>
      <c r="P137" s="526"/>
      <c r="Q137" s="527"/>
      <c r="R137" s="517"/>
      <c r="S137" s="517"/>
      <c r="T137" s="517"/>
      <c r="U137" s="517"/>
      <c r="V137" s="517"/>
      <c r="W137" s="517"/>
      <c r="X137" s="517"/>
      <c r="Y137" s="517"/>
      <c r="Z137" s="517"/>
      <c r="AA137" s="517"/>
      <c r="AB137" s="517"/>
      <c r="AC137" s="518"/>
      <c r="AD137" s="518"/>
      <c r="AE137" s="518"/>
      <c r="AF137" s="518"/>
      <c r="AG137" s="518"/>
      <c r="AH137" s="518"/>
      <c r="AI137" s="518"/>
      <c r="AJ137" s="518"/>
      <c r="AK137" s="518"/>
      <c r="AL137" s="518"/>
      <c r="AM137" s="518"/>
      <c r="AN137" s="518"/>
      <c r="AO137" s="518"/>
      <c r="AP137" s="518"/>
      <c r="AQ137" s="518"/>
      <c r="AR137" s="519"/>
      <c r="AS137" s="519"/>
      <c r="AT137" s="519"/>
      <c r="AU137" s="519"/>
      <c r="AV137" s="519"/>
      <c r="AW137" s="519"/>
      <c r="AX137" s="519"/>
      <c r="AY137" s="519"/>
      <c r="AZ137" s="519"/>
      <c r="BA137" s="519"/>
      <c r="BB137" s="519"/>
      <c r="BC137" s="519"/>
      <c r="BD137" s="519"/>
      <c r="BE137" s="519"/>
      <c r="BF137" s="519"/>
      <c r="BG137" s="519"/>
      <c r="BH137" s="519"/>
      <c r="BI137" s="519"/>
      <c r="BJ137" s="519"/>
      <c r="BK137" s="519"/>
      <c r="BL137" s="519"/>
      <c r="BM137" s="519"/>
      <c r="BN137" s="519"/>
      <c r="BO137" s="519"/>
      <c r="BP137" s="519"/>
      <c r="BQ137" s="519"/>
      <c r="BR137" s="519"/>
      <c r="BS137" s="519"/>
      <c r="BT137" s="519"/>
      <c r="BU137" s="519"/>
      <c r="BV137" s="519"/>
      <c r="BW137" s="519"/>
      <c r="BX137" s="519"/>
      <c r="BY137" s="519"/>
      <c r="BZ137" s="519"/>
      <c r="CA137" s="519"/>
      <c r="CB137" s="519"/>
      <c r="CC137" s="519"/>
      <c r="CD137" s="519"/>
      <c r="CE137" s="519"/>
      <c r="CF137" s="519"/>
      <c r="CG137" s="519"/>
      <c r="CH137" s="519"/>
      <c r="CI137" s="519"/>
      <c r="CJ137" s="519"/>
      <c r="CK137" s="519"/>
      <c r="CL137" s="519"/>
      <c r="CM137" s="519"/>
      <c r="CN137" s="519"/>
      <c r="CO137" s="519"/>
      <c r="CP137" s="519"/>
      <c r="CQ137" s="519"/>
      <c r="CR137" s="519"/>
      <c r="CS137" s="519"/>
      <c r="CT137" s="519"/>
      <c r="CU137" s="519"/>
      <c r="CV137" s="519"/>
      <c r="CW137" s="519"/>
      <c r="CX137" s="519"/>
      <c r="CY137" s="519"/>
      <c r="CZ137" s="519"/>
      <c r="DA137" s="519"/>
      <c r="DB137" s="519"/>
      <c r="DC137" s="519"/>
      <c r="DD137" s="519"/>
      <c r="DE137" s="519"/>
      <c r="DF137" s="519"/>
      <c r="DG137" s="519"/>
      <c r="DH137" s="519"/>
      <c r="DI137" s="519"/>
      <c r="DJ137" s="519"/>
      <c r="DK137" s="519"/>
      <c r="DL137" s="519"/>
      <c r="DM137" s="519"/>
      <c r="DN137" s="519"/>
      <c r="DO137" s="519"/>
      <c r="DP137" s="519"/>
      <c r="DQ137" s="519"/>
      <c r="DR137" s="519"/>
      <c r="DS137" s="519"/>
      <c r="DT137" s="519"/>
      <c r="DU137" s="519"/>
      <c r="DV137" s="519"/>
      <c r="DW137" s="519"/>
      <c r="DX137" s="519"/>
      <c r="DY137" s="519"/>
      <c r="DZ137" s="519"/>
      <c r="EA137" s="519"/>
      <c r="EB137" s="519"/>
      <c r="EC137" s="519"/>
      <c r="ED137" s="519"/>
      <c r="EE137" s="519"/>
      <c r="EF137" s="519"/>
      <c r="EG137" s="519"/>
      <c r="EH137" s="519"/>
      <c r="EI137" s="519"/>
      <c r="EJ137" s="519"/>
      <c r="EK137" s="519"/>
      <c r="EL137" s="519"/>
      <c r="EM137" s="519"/>
      <c r="EN137" s="519"/>
      <c r="EO137" s="519"/>
      <c r="EP137" s="519"/>
      <c r="EQ137" s="519"/>
      <c r="ER137" s="519"/>
      <c r="ES137" s="519"/>
      <c r="ET137" s="519"/>
      <c r="EU137" s="519"/>
      <c r="EV137" s="519"/>
      <c r="EW137" s="519"/>
      <c r="EX137" s="519"/>
      <c r="EY137" s="519"/>
      <c r="EZ137" s="519"/>
      <c r="FA137" s="519"/>
      <c r="FB137" s="519"/>
      <c r="FC137" s="519"/>
      <c r="FD137" s="519"/>
      <c r="FE137" s="519"/>
      <c r="FF137" s="519"/>
      <c r="FG137" s="519"/>
      <c r="FH137" s="519"/>
      <c r="FI137" s="519"/>
      <c r="FJ137" s="519"/>
      <c r="FK137" s="519"/>
      <c r="FL137" s="519"/>
      <c r="FM137" s="519"/>
      <c r="FN137" s="519"/>
      <c r="FO137" s="519"/>
      <c r="FP137" s="519"/>
      <c r="FQ137" s="519"/>
      <c r="FR137" s="519"/>
      <c r="FS137" s="519"/>
      <c r="FT137" s="519"/>
      <c r="FU137" s="519"/>
      <c r="FV137" s="519"/>
      <c r="FW137" s="519"/>
      <c r="FX137" s="519"/>
      <c r="FY137" s="519"/>
      <c r="FZ137" s="519"/>
      <c r="GA137" s="519"/>
      <c r="GB137" s="519"/>
      <c r="GC137" s="519"/>
      <c r="GD137" s="519"/>
      <c r="GE137" s="519"/>
      <c r="GF137" s="519"/>
      <c r="GG137" s="519"/>
      <c r="GH137" s="519"/>
      <c r="GI137" s="519"/>
      <c r="GJ137" s="519"/>
      <c r="GK137" s="519"/>
      <c r="GL137" s="519"/>
      <c r="GM137" s="519"/>
      <c r="GN137" s="519"/>
      <c r="GO137" s="519"/>
      <c r="GP137" s="519"/>
      <c r="GQ137" s="519"/>
      <c r="GR137" s="519"/>
      <c r="GS137" s="519"/>
      <c r="GT137" s="519"/>
      <c r="GU137" s="519"/>
      <c r="GV137" s="519"/>
      <c r="GW137" s="519"/>
      <c r="GX137" s="519"/>
      <c r="GY137" s="519"/>
      <c r="GZ137" s="519"/>
      <c r="HA137" s="519"/>
      <c r="HB137" s="519"/>
      <c r="HC137" s="519"/>
      <c r="HD137" s="519"/>
      <c r="HE137" s="519"/>
      <c r="HF137" s="519"/>
      <c r="HG137" s="519"/>
      <c r="HH137" s="519"/>
      <c r="HI137" s="519"/>
      <c r="HJ137" s="519"/>
      <c r="HK137" s="519"/>
      <c r="HL137" s="519"/>
      <c r="HM137" s="519"/>
      <c r="HN137" s="519"/>
      <c r="HO137" s="519"/>
      <c r="HP137" s="519"/>
      <c r="HQ137" s="519"/>
      <c r="HR137" s="519"/>
      <c r="HS137" s="519"/>
      <c r="HT137" s="519"/>
      <c r="HU137" s="519"/>
      <c r="HV137" s="519"/>
      <c r="HW137" s="519"/>
      <c r="HX137" s="519"/>
      <c r="HY137" s="519"/>
      <c r="HZ137" s="519"/>
      <c r="IA137" s="519"/>
      <c r="IB137" s="519"/>
      <c r="IC137" s="519"/>
      <c r="ID137" s="519"/>
      <c r="IE137" s="519"/>
      <c r="IF137" s="519"/>
      <c r="IG137" s="519"/>
      <c r="IH137" s="519"/>
      <c r="II137" s="519"/>
      <c r="IJ137" s="519"/>
      <c r="IK137" s="519"/>
      <c r="IL137" s="519"/>
      <c r="IM137" s="519"/>
      <c r="IN137" s="519"/>
      <c r="IO137" s="519"/>
      <c r="IP137" s="519"/>
      <c r="IQ137" s="519"/>
    </row>
    <row r="138" spans="1:251" s="520" customFormat="1" ht="12" customHeight="1">
      <c r="A138" s="521"/>
      <c r="B138" s="522"/>
      <c r="C138" s="523"/>
      <c r="D138" s="524"/>
      <c r="E138" s="525"/>
      <c r="F138" s="525"/>
      <c r="G138" s="525"/>
      <c r="H138" s="525"/>
      <c r="I138" s="525"/>
      <c r="J138" s="525"/>
      <c r="K138" s="525"/>
      <c r="L138" s="523"/>
      <c r="M138" s="523"/>
      <c r="N138" s="526"/>
      <c r="O138" s="526"/>
      <c r="P138" s="526"/>
      <c r="Q138" s="527"/>
      <c r="R138" s="517"/>
      <c r="S138" s="517"/>
      <c r="T138" s="517"/>
      <c r="U138" s="517"/>
      <c r="V138" s="517"/>
      <c r="W138" s="517"/>
      <c r="X138" s="517"/>
      <c r="Y138" s="517"/>
      <c r="Z138" s="517"/>
      <c r="AA138" s="517"/>
      <c r="AB138" s="517"/>
      <c r="AC138" s="518"/>
      <c r="AD138" s="518"/>
      <c r="AE138" s="518"/>
      <c r="AF138" s="518"/>
      <c r="AG138" s="518"/>
      <c r="AH138" s="518"/>
      <c r="AI138" s="518"/>
      <c r="AJ138" s="518"/>
      <c r="AK138" s="518"/>
      <c r="AL138" s="518"/>
      <c r="AM138" s="518"/>
      <c r="AN138" s="518"/>
      <c r="AO138" s="518"/>
      <c r="AP138" s="518"/>
      <c r="AQ138" s="518"/>
      <c r="AR138" s="519"/>
      <c r="AS138" s="519"/>
      <c r="AT138" s="519"/>
      <c r="AU138" s="519"/>
      <c r="AV138" s="519"/>
      <c r="AW138" s="519"/>
      <c r="AX138" s="519"/>
      <c r="AY138" s="519"/>
      <c r="AZ138" s="519"/>
      <c r="BA138" s="519"/>
      <c r="BB138" s="519"/>
      <c r="BC138" s="519"/>
      <c r="BD138" s="519"/>
      <c r="BE138" s="519"/>
      <c r="BF138" s="519"/>
      <c r="BG138" s="519"/>
      <c r="BH138" s="519"/>
      <c r="BI138" s="519"/>
      <c r="BJ138" s="519"/>
      <c r="BK138" s="519"/>
      <c r="BL138" s="519"/>
      <c r="BM138" s="519"/>
      <c r="BN138" s="519"/>
      <c r="BO138" s="519"/>
      <c r="BP138" s="519"/>
      <c r="BQ138" s="519"/>
      <c r="BR138" s="519"/>
      <c r="BS138" s="519"/>
      <c r="BT138" s="519"/>
      <c r="BU138" s="519"/>
      <c r="BV138" s="519"/>
      <c r="BW138" s="519"/>
      <c r="BX138" s="519"/>
      <c r="BY138" s="519"/>
      <c r="BZ138" s="519"/>
      <c r="CA138" s="519"/>
      <c r="CB138" s="519"/>
      <c r="CC138" s="519"/>
      <c r="CD138" s="519"/>
      <c r="CE138" s="519"/>
      <c r="CF138" s="519"/>
      <c r="CG138" s="519"/>
      <c r="CH138" s="519"/>
      <c r="CI138" s="519"/>
      <c r="CJ138" s="519"/>
      <c r="CK138" s="519"/>
      <c r="CL138" s="519"/>
      <c r="CM138" s="519"/>
      <c r="CN138" s="519"/>
      <c r="CO138" s="519"/>
      <c r="CP138" s="519"/>
      <c r="CQ138" s="519"/>
      <c r="CR138" s="519"/>
      <c r="CS138" s="519"/>
      <c r="CT138" s="519"/>
      <c r="CU138" s="519"/>
      <c r="CV138" s="519"/>
      <c r="CW138" s="519"/>
      <c r="CX138" s="519"/>
      <c r="CY138" s="519"/>
      <c r="CZ138" s="519"/>
      <c r="DA138" s="519"/>
      <c r="DB138" s="519"/>
      <c r="DC138" s="519"/>
      <c r="DD138" s="519"/>
      <c r="DE138" s="519"/>
      <c r="DF138" s="519"/>
      <c r="DG138" s="519"/>
      <c r="DH138" s="519"/>
      <c r="DI138" s="519"/>
      <c r="DJ138" s="519"/>
      <c r="DK138" s="519"/>
      <c r="DL138" s="519"/>
      <c r="DM138" s="519"/>
      <c r="DN138" s="519"/>
      <c r="DO138" s="519"/>
      <c r="DP138" s="519"/>
      <c r="DQ138" s="519"/>
      <c r="DR138" s="519"/>
      <c r="DS138" s="519"/>
      <c r="DT138" s="519"/>
      <c r="DU138" s="519"/>
      <c r="DV138" s="519"/>
      <c r="DW138" s="519"/>
      <c r="DX138" s="519"/>
      <c r="DY138" s="519"/>
      <c r="DZ138" s="519"/>
      <c r="EA138" s="519"/>
      <c r="EB138" s="519"/>
      <c r="EC138" s="519"/>
      <c r="ED138" s="519"/>
      <c r="EE138" s="519"/>
      <c r="EF138" s="519"/>
      <c r="EG138" s="519"/>
      <c r="EH138" s="519"/>
      <c r="EI138" s="519"/>
      <c r="EJ138" s="519"/>
      <c r="EK138" s="519"/>
      <c r="EL138" s="519"/>
      <c r="EM138" s="519"/>
      <c r="EN138" s="519"/>
      <c r="EO138" s="519"/>
      <c r="EP138" s="519"/>
      <c r="EQ138" s="519"/>
      <c r="ER138" s="519"/>
      <c r="ES138" s="519"/>
      <c r="ET138" s="519"/>
      <c r="EU138" s="519"/>
      <c r="EV138" s="519"/>
      <c r="EW138" s="519"/>
      <c r="EX138" s="519"/>
      <c r="EY138" s="519"/>
      <c r="EZ138" s="519"/>
      <c r="FA138" s="519"/>
      <c r="FB138" s="519"/>
      <c r="FC138" s="519"/>
      <c r="FD138" s="519"/>
      <c r="FE138" s="519"/>
      <c r="FF138" s="519"/>
      <c r="FG138" s="519"/>
      <c r="FH138" s="519"/>
      <c r="FI138" s="519"/>
      <c r="FJ138" s="519"/>
      <c r="FK138" s="519"/>
      <c r="FL138" s="519"/>
      <c r="FM138" s="519"/>
      <c r="FN138" s="519"/>
      <c r="FO138" s="519"/>
      <c r="FP138" s="519"/>
      <c r="FQ138" s="519"/>
      <c r="FR138" s="519"/>
      <c r="FS138" s="519"/>
      <c r="FT138" s="519"/>
      <c r="FU138" s="519"/>
      <c r="FV138" s="519"/>
      <c r="FW138" s="519"/>
      <c r="FX138" s="519"/>
      <c r="FY138" s="519"/>
      <c r="FZ138" s="519"/>
      <c r="GA138" s="519"/>
      <c r="GB138" s="519"/>
      <c r="GC138" s="519"/>
      <c r="GD138" s="519"/>
      <c r="GE138" s="519"/>
      <c r="GF138" s="519"/>
      <c r="GG138" s="519"/>
      <c r="GH138" s="519"/>
      <c r="GI138" s="519"/>
      <c r="GJ138" s="519"/>
      <c r="GK138" s="519"/>
      <c r="GL138" s="519"/>
      <c r="GM138" s="519"/>
      <c r="GN138" s="519"/>
      <c r="GO138" s="519"/>
      <c r="GP138" s="519"/>
      <c r="GQ138" s="519"/>
      <c r="GR138" s="519"/>
      <c r="GS138" s="519"/>
      <c r="GT138" s="519"/>
      <c r="GU138" s="519"/>
      <c r="GV138" s="519"/>
      <c r="GW138" s="519"/>
      <c r="GX138" s="519"/>
      <c r="GY138" s="519"/>
      <c r="GZ138" s="519"/>
      <c r="HA138" s="519"/>
      <c r="HB138" s="519"/>
      <c r="HC138" s="519"/>
      <c r="HD138" s="519"/>
      <c r="HE138" s="519"/>
      <c r="HF138" s="519"/>
      <c r="HG138" s="519"/>
      <c r="HH138" s="519"/>
      <c r="HI138" s="519"/>
      <c r="HJ138" s="519"/>
      <c r="HK138" s="519"/>
      <c r="HL138" s="519"/>
      <c r="HM138" s="519"/>
      <c r="HN138" s="519"/>
      <c r="HO138" s="519"/>
      <c r="HP138" s="519"/>
      <c r="HQ138" s="519"/>
      <c r="HR138" s="519"/>
      <c r="HS138" s="519"/>
      <c r="HT138" s="519"/>
      <c r="HU138" s="519"/>
      <c r="HV138" s="519"/>
      <c r="HW138" s="519"/>
      <c r="HX138" s="519"/>
      <c r="HY138" s="519"/>
      <c r="HZ138" s="519"/>
      <c r="IA138" s="519"/>
      <c r="IB138" s="519"/>
      <c r="IC138" s="519"/>
      <c r="ID138" s="519"/>
      <c r="IE138" s="519"/>
      <c r="IF138" s="519"/>
      <c r="IG138" s="519"/>
      <c r="IH138" s="519"/>
      <c r="II138" s="519"/>
      <c r="IJ138" s="519"/>
      <c r="IK138" s="519"/>
      <c r="IL138" s="519"/>
      <c r="IM138" s="519"/>
      <c r="IN138" s="519"/>
      <c r="IO138" s="519"/>
      <c r="IP138" s="519"/>
      <c r="IQ138" s="519"/>
    </row>
    <row r="139" spans="1:251" s="520" customFormat="1" ht="12" customHeight="1">
      <c r="A139" s="521"/>
      <c r="B139" s="522"/>
      <c r="C139" s="523"/>
      <c r="D139" s="524"/>
      <c r="E139" s="525"/>
      <c r="F139" s="525"/>
      <c r="G139" s="525"/>
      <c r="H139" s="525"/>
      <c r="I139" s="525"/>
      <c r="J139" s="525"/>
      <c r="K139" s="525"/>
      <c r="L139" s="523"/>
      <c r="M139" s="523"/>
      <c r="N139" s="526"/>
      <c r="O139" s="526"/>
      <c r="P139" s="526"/>
      <c r="Q139" s="527"/>
      <c r="R139" s="517"/>
      <c r="S139" s="517"/>
      <c r="T139" s="517"/>
      <c r="U139" s="517"/>
      <c r="V139" s="517"/>
      <c r="W139" s="517"/>
      <c r="X139" s="517"/>
      <c r="Y139" s="517"/>
      <c r="Z139" s="517"/>
      <c r="AA139" s="517"/>
      <c r="AB139" s="517"/>
      <c r="AC139" s="518"/>
      <c r="AD139" s="518"/>
      <c r="AE139" s="518"/>
      <c r="AF139" s="518"/>
      <c r="AG139" s="518"/>
      <c r="AH139" s="518"/>
      <c r="AI139" s="518"/>
      <c r="AJ139" s="518"/>
      <c r="AK139" s="518"/>
      <c r="AL139" s="518"/>
      <c r="AM139" s="518"/>
      <c r="AN139" s="518"/>
      <c r="AO139" s="518"/>
      <c r="AP139" s="518"/>
      <c r="AQ139" s="518"/>
      <c r="AR139" s="519"/>
      <c r="AS139" s="519"/>
      <c r="AT139" s="519"/>
      <c r="AU139" s="519"/>
      <c r="AV139" s="519"/>
      <c r="AW139" s="519"/>
      <c r="AX139" s="519"/>
      <c r="AY139" s="519"/>
      <c r="AZ139" s="519"/>
      <c r="BA139" s="519"/>
      <c r="BB139" s="519"/>
      <c r="BC139" s="519"/>
      <c r="BD139" s="519"/>
      <c r="BE139" s="519"/>
      <c r="BF139" s="519"/>
      <c r="BG139" s="519"/>
      <c r="BH139" s="519"/>
      <c r="BI139" s="519"/>
      <c r="BJ139" s="519"/>
      <c r="BK139" s="519"/>
      <c r="BL139" s="519"/>
      <c r="BM139" s="519"/>
      <c r="BN139" s="519"/>
      <c r="BO139" s="519"/>
      <c r="BP139" s="519"/>
      <c r="BQ139" s="519"/>
      <c r="BR139" s="519"/>
      <c r="BS139" s="519"/>
      <c r="BT139" s="519"/>
      <c r="BU139" s="519"/>
      <c r="BV139" s="519"/>
      <c r="BW139" s="519"/>
      <c r="BX139" s="519"/>
      <c r="BY139" s="519"/>
      <c r="BZ139" s="519"/>
      <c r="CA139" s="519"/>
      <c r="CB139" s="519"/>
      <c r="CC139" s="519"/>
      <c r="CD139" s="519"/>
      <c r="CE139" s="519"/>
      <c r="CF139" s="519"/>
      <c r="CG139" s="519"/>
      <c r="CH139" s="519"/>
      <c r="CI139" s="519"/>
      <c r="CJ139" s="519"/>
      <c r="CK139" s="519"/>
      <c r="CL139" s="519"/>
      <c r="CM139" s="519"/>
      <c r="CN139" s="519"/>
      <c r="CO139" s="519"/>
      <c r="CP139" s="519"/>
      <c r="CQ139" s="519"/>
      <c r="CR139" s="519"/>
      <c r="CS139" s="519"/>
      <c r="CT139" s="519"/>
      <c r="CU139" s="519"/>
      <c r="CV139" s="519"/>
      <c r="CW139" s="519"/>
      <c r="CX139" s="519"/>
      <c r="CY139" s="519"/>
      <c r="CZ139" s="519"/>
      <c r="DA139" s="519"/>
      <c r="DB139" s="519"/>
      <c r="DC139" s="519"/>
      <c r="DD139" s="519"/>
      <c r="DE139" s="519"/>
      <c r="DF139" s="519"/>
      <c r="DG139" s="519"/>
      <c r="DH139" s="519"/>
      <c r="DI139" s="519"/>
      <c r="DJ139" s="519"/>
      <c r="DK139" s="519"/>
      <c r="DL139" s="519"/>
      <c r="DM139" s="519"/>
      <c r="DN139" s="519"/>
      <c r="DO139" s="519"/>
      <c r="DP139" s="519"/>
      <c r="DQ139" s="519"/>
      <c r="DR139" s="519"/>
      <c r="DS139" s="519"/>
      <c r="DT139" s="519"/>
      <c r="DU139" s="519"/>
      <c r="DV139" s="519"/>
      <c r="DW139" s="519"/>
      <c r="DX139" s="519"/>
      <c r="DY139" s="519"/>
      <c r="DZ139" s="519"/>
      <c r="EA139" s="519"/>
      <c r="EB139" s="519"/>
      <c r="EC139" s="519"/>
      <c r="ED139" s="519"/>
      <c r="EE139" s="519"/>
      <c r="EF139" s="519"/>
      <c r="EG139" s="519"/>
      <c r="EH139" s="519"/>
      <c r="EI139" s="519"/>
      <c r="EJ139" s="519"/>
      <c r="EK139" s="519"/>
      <c r="EL139" s="519"/>
      <c r="EM139" s="519"/>
      <c r="EN139" s="519"/>
      <c r="EO139" s="519"/>
      <c r="EP139" s="519"/>
      <c r="EQ139" s="519"/>
      <c r="ER139" s="519"/>
      <c r="ES139" s="519"/>
      <c r="ET139" s="519"/>
      <c r="EU139" s="519"/>
      <c r="EV139" s="519"/>
      <c r="EW139" s="519"/>
      <c r="EX139" s="519"/>
      <c r="EY139" s="519"/>
      <c r="EZ139" s="519"/>
      <c r="FA139" s="519"/>
      <c r="FB139" s="519"/>
      <c r="FC139" s="519"/>
      <c r="FD139" s="519"/>
      <c r="FE139" s="519"/>
      <c r="FF139" s="519"/>
      <c r="FG139" s="519"/>
      <c r="FH139" s="519"/>
      <c r="FI139" s="519"/>
      <c r="FJ139" s="519"/>
      <c r="FK139" s="519"/>
      <c r="FL139" s="519"/>
      <c r="FM139" s="519"/>
      <c r="FN139" s="519"/>
      <c r="FO139" s="519"/>
      <c r="FP139" s="519"/>
      <c r="FQ139" s="519"/>
      <c r="FR139" s="519"/>
      <c r="FS139" s="519"/>
      <c r="FT139" s="519"/>
      <c r="FU139" s="519"/>
      <c r="FV139" s="519"/>
      <c r="FW139" s="519"/>
      <c r="FX139" s="519"/>
      <c r="FY139" s="519"/>
      <c r="FZ139" s="519"/>
      <c r="GA139" s="519"/>
      <c r="GB139" s="519"/>
      <c r="GC139" s="519"/>
      <c r="GD139" s="519"/>
      <c r="GE139" s="519"/>
      <c r="GF139" s="519"/>
      <c r="GG139" s="519"/>
      <c r="GH139" s="519"/>
      <c r="GI139" s="519"/>
      <c r="GJ139" s="519"/>
      <c r="GK139" s="519"/>
      <c r="GL139" s="519"/>
      <c r="GM139" s="519"/>
      <c r="GN139" s="519"/>
      <c r="GO139" s="519"/>
      <c r="GP139" s="519"/>
      <c r="GQ139" s="519"/>
      <c r="GR139" s="519"/>
      <c r="GS139" s="519"/>
      <c r="GT139" s="519"/>
      <c r="GU139" s="519"/>
      <c r="GV139" s="519"/>
      <c r="GW139" s="519"/>
      <c r="GX139" s="519"/>
      <c r="GY139" s="519"/>
      <c r="GZ139" s="519"/>
      <c r="HA139" s="519"/>
      <c r="HB139" s="519"/>
      <c r="HC139" s="519"/>
      <c r="HD139" s="519"/>
      <c r="HE139" s="519"/>
      <c r="HF139" s="519"/>
      <c r="HG139" s="519"/>
      <c r="HH139" s="519"/>
      <c r="HI139" s="519"/>
      <c r="HJ139" s="519"/>
      <c r="HK139" s="519"/>
      <c r="HL139" s="519"/>
      <c r="HM139" s="519"/>
      <c r="HN139" s="519"/>
      <c r="HO139" s="519"/>
      <c r="HP139" s="519"/>
      <c r="HQ139" s="519"/>
      <c r="HR139" s="519"/>
      <c r="HS139" s="519"/>
      <c r="HT139" s="519"/>
      <c r="HU139" s="519"/>
      <c r="HV139" s="519"/>
      <c r="HW139" s="519"/>
      <c r="HX139" s="519"/>
      <c r="HY139" s="519"/>
      <c r="HZ139" s="519"/>
      <c r="IA139" s="519"/>
      <c r="IB139" s="519"/>
      <c r="IC139" s="519"/>
      <c r="ID139" s="519"/>
      <c r="IE139" s="519"/>
      <c r="IF139" s="519"/>
      <c r="IG139" s="519"/>
      <c r="IH139" s="519"/>
      <c r="II139" s="519"/>
      <c r="IJ139" s="519"/>
      <c r="IK139" s="519"/>
      <c r="IL139" s="519"/>
      <c r="IM139" s="519"/>
      <c r="IN139" s="519"/>
      <c r="IO139" s="519"/>
      <c r="IP139" s="519"/>
      <c r="IQ139" s="519"/>
    </row>
    <row r="140" spans="1:251" s="520" customFormat="1" ht="12" customHeight="1">
      <c r="A140" s="521"/>
      <c r="B140" s="522"/>
      <c r="C140" s="523"/>
      <c r="D140" s="524"/>
      <c r="E140" s="525"/>
      <c r="F140" s="525"/>
      <c r="G140" s="525"/>
      <c r="H140" s="525"/>
      <c r="I140" s="525"/>
      <c r="J140" s="525"/>
      <c r="K140" s="525"/>
      <c r="L140" s="523"/>
      <c r="M140" s="523"/>
      <c r="N140" s="526"/>
      <c r="O140" s="526"/>
      <c r="P140" s="526"/>
      <c r="Q140" s="527"/>
      <c r="R140" s="517"/>
      <c r="S140" s="517"/>
      <c r="T140" s="517"/>
      <c r="U140" s="517"/>
      <c r="V140" s="517"/>
      <c r="W140" s="517"/>
      <c r="X140" s="517"/>
      <c r="Y140" s="517"/>
      <c r="Z140" s="517"/>
      <c r="AA140" s="517"/>
      <c r="AB140" s="517"/>
      <c r="AC140" s="518"/>
      <c r="AD140" s="518"/>
      <c r="AE140" s="518"/>
      <c r="AF140" s="518"/>
      <c r="AG140" s="518"/>
      <c r="AH140" s="518"/>
      <c r="AI140" s="518"/>
      <c r="AJ140" s="518"/>
      <c r="AK140" s="518"/>
      <c r="AL140" s="518"/>
      <c r="AM140" s="518"/>
      <c r="AN140" s="518"/>
      <c r="AO140" s="518"/>
      <c r="AP140" s="518"/>
      <c r="AQ140" s="518"/>
      <c r="AR140" s="519"/>
      <c r="AS140" s="519"/>
      <c r="AT140" s="519"/>
      <c r="AU140" s="519"/>
      <c r="AV140" s="519"/>
      <c r="AW140" s="519"/>
      <c r="AX140" s="519"/>
      <c r="AY140" s="519"/>
      <c r="AZ140" s="519"/>
      <c r="BA140" s="519"/>
      <c r="BB140" s="519"/>
      <c r="BC140" s="519"/>
      <c r="BD140" s="519"/>
      <c r="BE140" s="519"/>
      <c r="BF140" s="519"/>
      <c r="BG140" s="519"/>
      <c r="BH140" s="519"/>
      <c r="BI140" s="519"/>
      <c r="BJ140" s="519"/>
      <c r="BK140" s="519"/>
      <c r="BL140" s="519"/>
      <c r="BM140" s="519"/>
      <c r="BN140" s="519"/>
      <c r="BO140" s="519"/>
      <c r="BP140" s="519"/>
      <c r="BQ140" s="519"/>
      <c r="BR140" s="519"/>
      <c r="BS140" s="519"/>
      <c r="BT140" s="519"/>
      <c r="BU140" s="519"/>
      <c r="BV140" s="519"/>
      <c r="BW140" s="519"/>
      <c r="BX140" s="519"/>
      <c r="BY140" s="519"/>
      <c r="BZ140" s="519"/>
      <c r="CA140" s="519"/>
      <c r="CB140" s="519"/>
      <c r="CC140" s="519"/>
      <c r="CD140" s="519"/>
      <c r="CE140" s="519"/>
      <c r="CF140" s="519"/>
      <c r="CG140" s="519"/>
      <c r="CH140" s="519"/>
      <c r="CI140" s="519"/>
      <c r="CJ140" s="519"/>
      <c r="CK140" s="519"/>
      <c r="CL140" s="519"/>
      <c r="CM140" s="519"/>
      <c r="CN140" s="519"/>
      <c r="CO140" s="519"/>
      <c r="CP140" s="519"/>
      <c r="CQ140" s="519"/>
      <c r="CR140" s="519"/>
      <c r="CS140" s="519"/>
      <c r="CT140" s="519"/>
      <c r="CU140" s="519"/>
      <c r="CV140" s="519"/>
      <c r="CW140" s="519"/>
      <c r="CX140" s="519"/>
      <c r="CY140" s="519"/>
      <c r="CZ140" s="519"/>
      <c r="DA140" s="519"/>
      <c r="DB140" s="519"/>
      <c r="DC140" s="519"/>
      <c r="DD140" s="519"/>
      <c r="DE140" s="519"/>
      <c r="DF140" s="519"/>
      <c r="DG140" s="519"/>
      <c r="DH140" s="519"/>
      <c r="DI140" s="519"/>
      <c r="DJ140" s="519"/>
      <c r="DK140" s="519"/>
      <c r="DL140" s="519"/>
      <c r="DM140" s="519"/>
      <c r="DN140" s="519"/>
      <c r="DO140" s="519"/>
      <c r="DP140" s="519"/>
      <c r="DQ140" s="519"/>
      <c r="DR140" s="519"/>
      <c r="DS140" s="519"/>
      <c r="DT140" s="519"/>
      <c r="DU140" s="519"/>
      <c r="DV140" s="519"/>
      <c r="DW140" s="519"/>
      <c r="DX140" s="519"/>
      <c r="DY140" s="519"/>
      <c r="DZ140" s="519"/>
      <c r="EA140" s="519"/>
      <c r="EB140" s="519"/>
      <c r="EC140" s="519"/>
      <c r="ED140" s="519"/>
      <c r="EE140" s="519"/>
      <c r="EF140" s="519"/>
      <c r="EG140" s="519"/>
      <c r="EH140" s="519"/>
      <c r="EI140" s="519"/>
      <c r="EJ140" s="519"/>
      <c r="EK140" s="519"/>
      <c r="EL140" s="519"/>
      <c r="EM140" s="519"/>
      <c r="EN140" s="519"/>
      <c r="EO140" s="519"/>
      <c r="EP140" s="519"/>
      <c r="EQ140" s="519"/>
      <c r="ER140" s="519"/>
      <c r="ES140" s="519"/>
      <c r="ET140" s="519"/>
      <c r="EU140" s="519"/>
      <c r="EV140" s="519"/>
      <c r="EW140" s="519"/>
      <c r="EX140" s="519"/>
      <c r="EY140" s="519"/>
      <c r="EZ140" s="519"/>
      <c r="FA140" s="519"/>
      <c r="FB140" s="519"/>
      <c r="FC140" s="519"/>
      <c r="FD140" s="519"/>
      <c r="FE140" s="519"/>
      <c r="FF140" s="519"/>
      <c r="FG140" s="519"/>
      <c r="FH140" s="519"/>
      <c r="FI140" s="519"/>
      <c r="FJ140" s="519"/>
      <c r="FK140" s="519"/>
      <c r="FL140" s="519"/>
      <c r="FM140" s="519"/>
      <c r="FN140" s="519"/>
      <c r="FO140" s="519"/>
      <c r="FP140" s="519"/>
      <c r="FQ140" s="519"/>
      <c r="FR140" s="519"/>
      <c r="FS140" s="519"/>
      <c r="FT140" s="519"/>
      <c r="FU140" s="519"/>
      <c r="FV140" s="519"/>
      <c r="FW140" s="519"/>
      <c r="FX140" s="519"/>
      <c r="FY140" s="519"/>
      <c r="FZ140" s="519"/>
      <c r="GA140" s="519"/>
      <c r="GB140" s="519"/>
      <c r="GC140" s="519"/>
      <c r="GD140" s="519"/>
      <c r="GE140" s="519"/>
      <c r="GF140" s="519"/>
      <c r="GG140" s="519"/>
      <c r="GH140" s="519"/>
      <c r="GI140" s="519"/>
      <c r="GJ140" s="519"/>
      <c r="GK140" s="519"/>
      <c r="GL140" s="519"/>
      <c r="GM140" s="519"/>
      <c r="GN140" s="519"/>
      <c r="GO140" s="519"/>
      <c r="GP140" s="519"/>
      <c r="GQ140" s="519"/>
      <c r="GR140" s="519"/>
      <c r="GS140" s="519"/>
      <c r="GT140" s="519"/>
      <c r="GU140" s="519"/>
      <c r="GV140" s="519"/>
      <c r="GW140" s="519"/>
      <c r="GX140" s="519"/>
      <c r="GY140" s="519"/>
      <c r="GZ140" s="519"/>
      <c r="HA140" s="519"/>
      <c r="HB140" s="519"/>
      <c r="HC140" s="519"/>
      <c r="HD140" s="519"/>
      <c r="HE140" s="519"/>
      <c r="HF140" s="519"/>
      <c r="HG140" s="519"/>
      <c r="HH140" s="519"/>
      <c r="HI140" s="519"/>
      <c r="HJ140" s="519"/>
      <c r="HK140" s="519"/>
      <c r="HL140" s="519"/>
      <c r="HM140" s="519"/>
      <c r="HN140" s="519"/>
      <c r="HO140" s="519"/>
      <c r="HP140" s="519"/>
      <c r="HQ140" s="519"/>
      <c r="HR140" s="519"/>
      <c r="HS140" s="519"/>
      <c r="HT140" s="519"/>
      <c r="HU140" s="519"/>
      <c r="HV140" s="519"/>
      <c r="HW140" s="519"/>
      <c r="HX140" s="519"/>
      <c r="HY140" s="519"/>
      <c r="HZ140" s="519"/>
      <c r="IA140" s="519"/>
      <c r="IB140" s="519"/>
      <c r="IC140" s="519"/>
      <c r="ID140" s="519"/>
      <c r="IE140" s="519"/>
      <c r="IF140" s="519"/>
      <c r="IG140" s="519"/>
      <c r="IH140" s="519"/>
      <c r="II140" s="519"/>
      <c r="IJ140" s="519"/>
      <c r="IK140" s="519"/>
      <c r="IL140" s="519"/>
      <c r="IM140" s="519"/>
      <c r="IN140" s="519"/>
      <c r="IO140" s="519"/>
      <c r="IP140" s="519"/>
      <c r="IQ140" s="519"/>
    </row>
    <row r="141" spans="1:251" s="520" customFormat="1" ht="12" customHeight="1">
      <c r="A141" s="521"/>
      <c r="B141" s="522"/>
      <c r="C141" s="523"/>
      <c r="D141" s="524"/>
      <c r="E141" s="525"/>
      <c r="F141" s="525"/>
      <c r="G141" s="525"/>
      <c r="H141" s="525"/>
      <c r="I141" s="525"/>
      <c r="J141" s="525"/>
      <c r="K141" s="525"/>
      <c r="L141" s="523"/>
      <c r="M141" s="523"/>
      <c r="N141" s="526"/>
      <c r="O141" s="526"/>
      <c r="P141" s="526"/>
      <c r="Q141" s="527"/>
      <c r="R141" s="517"/>
      <c r="S141" s="517"/>
      <c r="T141" s="517"/>
      <c r="U141" s="517"/>
      <c r="V141" s="517"/>
      <c r="W141" s="517"/>
      <c r="X141" s="517"/>
      <c r="Y141" s="517"/>
      <c r="Z141" s="517"/>
      <c r="AA141" s="517"/>
      <c r="AB141" s="517"/>
      <c r="AC141" s="518"/>
      <c r="AD141" s="518"/>
      <c r="AE141" s="518"/>
      <c r="AF141" s="518"/>
      <c r="AG141" s="518"/>
      <c r="AH141" s="518"/>
      <c r="AI141" s="518"/>
      <c r="AJ141" s="518"/>
      <c r="AK141" s="518"/>
      <c r="AL141" s="518"/>
      <c r="AM141" s="518"/>
      <c r="AN141" s="518"/>
      <c r="AO141" s="518"/>
      <c r="AP141" s="518"/>
      <c r="AQ141" s="518"/>
      <c r="AR141" s="519"/>
      <c r="AS141" s="519"/>
      <c r="AT141" s="519"/>
      <c r="AU141" s="519"/>
      <c r="AV141" s="519"/>
      <c r="AW141" s="519"/>
      <c r="AX141" s="519"/>
      <c r="AY141" s="519"/>
      <c r="AZ141" s="519"/>
      <c r="BA141" s="519"/>
      <c r="BB141" s="519"/>
      <c r="BC141" s="519"/>
      <c r="BD141" s="519"/>
      <c r="BE141" s="519"/>
      <c r="BF141" s="519"/>
      <c r="BG141" s="519"/>
      <c r="BH141" s="519"/>
      <c r="BI141" s="519"/>
      <c r="BJ141" s="519"/>
      <c r="BK141" s="519"/>
      <c r="BL141" s="519"/>
      <c r="BM141" s="519"/>
      <c r="BN141" s="519"/>
      <c r="BO141" s="519"/>
      <c r="BP141" s="519"/>
      <c r="BQ141" s="519"/>
      <c r="BR141" s="519"/>
      <c r="BS141" s="519"/>
      <c r="BT141" s="519"/>
      <c r="BU141" s="519"/>
      <c r="BV141" s="519"/>
      <c r="BW141" s="519"/>
      <c r="BX141" s="519"/>
      <c r="BY141" s="519"/>
      <c r="BZ141" s="519"/>
      <c r="CA141" s="519"/>
      <c r="CB141" s="519"/>
      <c r="CC141" s="519"/>
      <c r="CD141" s="519"/>
      <c r="CE141" s="519"/>
      <c r="CF141" s="519"/>
      <c r="CG141" s="519"/>
      <c r="CH141" s="519"/>
      <c r="CI141" s="519"/>
      <c r="CJ141" s="519"/>
      <c r="CK141" s="519"/>
      <c r="CL141" s="519"/>
      <c r="CM141" s="519"/>
      <c r="CN141" s="519"/>
      <c r="CO141" s="519"/>
      <c r="CP141" s="519"/>
      <c r="CQ141" s="519"/>
      <c r="CR141" s="519"/>
      <c r="CS141" s="519"/>
      <c r="CT141" s="519"/>
      <c r="CU141" s="519"/>
      <c r="CV141" s="519"/>
      <c r="CW141" s="519"/>
      <c r="CX141" s="519"/>
      <c r="CY141" s="519"/>
      <c r="CZ141" s="519"/>
      <c r="DA141" s="519"/>
      <c r="DB141" s="519"/>
      <c r="DC141" s="519"/>
      <c r="DD141" s="519"/>
      <c r="DE141" s="519"/>
      <c r="DF141" s="519"/>
      <c r="DG141" s="519"/>
      <c r="DH141" s="519"/>
      <c r="DI141" s="519"/>
      <c r="DJ141" s="519"/>
      <c r="DK141" s="519"/>
      <c r="DL141" s="519"/>
      <c r="DM141" s="519"/>
      <c r="DN141" s="519"/>
      <c r="DO141" s="519"/>
      <c r="DP141" s="519"/>
      <c r="DQ141" s="519"/>
      <c r="DR141" s="519"/>
      <c r="DS141" s="519"/>
      <c r="DT141" s="519"/>
      <c r="DU141" s="519"/>
      <c r="DV141" s="519"/>
      <c r="DW141" s="519"/>
      <c r="DX141" s="519"/>
      <c r="DY141" s="519"/>
      <c r="DZ141" s="519"/>
      <c r="EA141" s="519"/>
      <c r="EB141" s="519"/>
      <c r="EC141" s="519"/>
      <c r="ED141" s="519"/>
      <c r="EE141" s="519"/>
      <c r="EF141" s="519"/>
      <c r="EG141" s="519"/>
      <c r="EH141" s="519"/>
      <c r="EI141" s="519"/>
      <c r="EJ141" s="519"/>
      <c r="EK141" s="519"/>
      <c r="EL141" s="519"/>
      <c r="EM141" s="519"/>
      <c r="EN141" s="519"/>
      <c r="EO141" s="519"/>
      <c r="EP141" s="519"/>
      <c r="EQ141" s="519"/>
      <c r="ER141" s="519"/>
      <c r="ES141" s="519"/>
      <c r="ET141" s="519"/>
      <c r="EU141" s="519"/>
      <c r="EV141" s="519"/>
      <c r="EW141" s="519"/>
      <c r="EX141" s="519"/>
      <c r="EY141" s="519"/>
      <c r="EZ141" s="519"/>
      <c r="FA141" s="519"/>
      <c r="FB141" s="519"/>
      <c r="FC141" s="519"/>
      <c r="FD141" s="519"/>
      <c r="FE141" s="519"/>
      <c r="FF141" s="519"/>
      <c r="FG141" s="519"/>
      <c r="FH141" s="519"/>
      <c r="FI141" s="519"/>
      <c r="FJ141" s="519"/>
      <c r="FK141" s="519"/>
      <c r="FL141" s="519"/>
      <c r="FM141" s="519"/>
      <c r="FN141" s="519"/>
      <c r="FO141" s="519"/>
      <c r="FP141" s="519"/>
      <c r="FQ141" s="519"/>
      <c r="FR141" s="519"/>
      <c r="FS141" s="519"/>
      <c r="FT141" s="519"/>
      <c r="FU141" s="519"/>
      <c r="FV141" s="519"/>
      <c r="FW141" s="519"/>
      <c r="FX141" s="519"/>
      <c r="FY141" s="519"/>
      <c r="FZ141" s="519"/>
      <c r="GA141" s="519"/>
      <c r="GB141" s="519"/>
      <c r="GC141" s="519"/>
      <c r="GD141" s="519"/>
      <c r="GE141" s="519"/>
      <c r="GF141" s="519"/>
      <c r="GG141" s="519"/>
      <c r="GH141" s="519"/>
      <c r="GI141" s="519"/>
      <c r="GJ141" s="519"/>
      <c r="GK141" s="519"/>
      <c r="GL141" s="519"/>
      <c r="GM141" s="519"/>
      <c r="GN141" s="519"/>
      <c r="GO141" s="519"/>
      <c r="GP141" s="519"/>
      <c r="GQ141" s="519"/>
      <c r="GR141" s="519"/>
      <c r="GS141" s="519"/>
      <c r="GT141" s="519"/>
      <c r="GU141" s="519"/>
      <c r="GV141" s="519"/>
      <c r="GW141" s="519"/>
      <c r="GX141" s="519"/>
      <c r="GY141" s="519"/>
      <c r="GZ141" s="519"/>
      <c r="HA141" s="519"/>
      <c r="HB141" s="519"/>
      <c r="HC141" s="519"/>
      <c r="HD141" s="519"/>
      <c r="HE141" s="519"/>
      <c r="HF141" s="519"/>
      <c r="HG141" s="519"/>
      <c r="HH141" s="519"/>
      <c r="HI141" s="519"/>
      <c r="HJ141" s="519"/>
      <c r="HK141" s="519"/>
      <c r="HL141" s="519"/>
      <c r="HM141" s="519"/>
      <c r="HN141" s="519"/>
      <c r="HO141" s="519"/>
      <c r="HP141" s="519"/>
      <c r="HQ141" s="519"/>
      <c r="HR141" s="519"/>
      <c r="HS141" s="519"/>
      <c r="HT141" s="519"/>
      <c r="HU141" s="519"/>
      <c r="HV141" s="519"/>
      <c r="HW141" s="519"/>
      <c r="HX141" s="519"/>
      <c r="HY141" s="519"/>
      <c r="HZ141" s="519"/>
      <c r="IA141" s="519"/>
      <c r="IB141" s="519"/>
      <c r="IC141" s="519"/>
      <c r="ID141" s="519"/>
      <c r="IE141" s="519"/>
      <c r="IF141" s="519"/>
      <c r="IG141" s="519"/>
      <c r="IH141" s="519"/>
      <c r="II141" s="519"/>
      <c r="IJ141" s="519"/>
      <c r="IK141" s="519"/>
      <c r="IL141" s="519"/>
      <c r="IM141" s="519"/>
      <c r="IN141" s="519"/>
      <c r="IO141" s="519"/>
      <c r="IP141" s="519"/>
      <c r="IQ141" s="519"/>
    </row>
    <row r="142" spans="1:251" s="520" customFormat="1" ht="12" customHeight="1">
      <c r="A142" s="521"/>
      <c r="B142" s="522"/>
      <c r="C142" s="523"/>
      <c r="D142" s="524"/>
      <c r="E142" s="525"/>
      <c r="F142" s="525"/>
      <c r="G142" s="525"/>
      <c r="H142" s="525"/>
      <c r="I142" s="525"/>
      <c r="J142" s="525"/>
      <c r="K142" s="525"/>
      <c r="L142" s="523"/>
      <c r="M142" s="523"/>
      <c r="N142" s="526"/>
      <c r="O142" s="526"/>
      <c r="P142" s="526"/>
      <c r="Q142" s="527"/>
      <c r="R142" s="517"/>
      <c r="S142" s="517"/>
      <c r="T142" s="517"/>
      <c r="U142" s="517"/>
      <c r="V142" s="517"/>
      <c r="W142" s="517"/>
      <c r="X142" s="517"/>
      <c r="Y142" s="517"/>
      <c r="Z142" s="517"/>
      <c r="AA142" s="517"/>
      <c r="AB142" s="517"/>
      <c r="AC142" s="518"/>
      <c r="AD142" s="518"/>
      <c r="AE142" s="518"/>
      <c r="AF142" s="518"/>
      <c r="AG142" s="518"/>
      <c r="AH142" s="518"/>
      <c r="AI142" s="518"/>
      <c r="AJ142" s="518"/>
      <c r="AK142" s="518"/>
      <c r="AL142" s="518"/>
      <c r="AM142" s="518"/>
      <c r="AN142" s="518"/>
      <c r="AO142" s="518"/>
      <c r="AP142" s="518"/>
      <c r="AQ142" s="518"/>
      <c r="AR142" s="519"/>
      <c r="AS142" s="519"/>
      <c r="AT142" s="519"/>
      <c r="AU142" s="519"/>
      <c r="AV142" s="519"/>
      <c r="AW142" s="519"/>
      <c r="AX142" s="519"/>
      <c r="AY142" s="519"/>
      <c r="AZ142" s="519"/>
      <c r="BA142" s="519"/>
      <c r="BB142" s="519"/>
      <c r="BC142" s="519"/>
      <c r="BD142" s="519"/>
      <c r="BE142" s="519"/>
      <c r="BF142" s="519"/>
      <c r="BG142" s="519"/>
      <c r="BH142" s="519"/>
      <c r="BI142" s="519"/>
      <c r="BJ142" s="519"/>
      <c r="BK142" s="519"/>
      <c r="BL142" s="519"/>
      <c r="BM142" s="519"/>
      <c r="BN142" s="519"/>
      <c r="BO142" s="519"/>
      <c r="BP142" s="519"/>
      <c r="BQ142" s="519"/>
      <c r="BR142" s="519"/>
      <c r="BS142" s="519"/>
      <c r="BT142" s="519"/>
      <c r="BU142" s="519"/>
      <c r="BV142" s="519"/>
      <c r="BW142" s="519"/>
      <c r="BX142" s="519"/>
      <c r="BY142" s="519"/>
      <c r="BZ142" s="519"/>
      <c r="CA142" s="519"/>
      <c r="CB142" s="519"/>
      <c r="CC142" s="519"/>
      <c r="CD142" s="519"/>
      <c r="CE142" s="519"/>
      <c r="CF142" s="519"/>
      <c r="CG142" s="519"/>
      <c r="CH142" s="519"/>
      <c r="CI142" s="519"/>
      <c r="CJ142" s="519"/>
      <c r="CK142" s="519"/>
      <c r="CL142" s="519"/>
      <c r="CM142" s="519"/>
      <c r="CN142" s="519"/>
      <c r="CO142" s="519"/>
      <c r="CP142" s="519"/>
      <c r="CQ142" s="519"/>
      <c r="CR142" s="519"/>
      <c r="CS142" s="519"/>
      <c r="CT142" s="519"/>
      <c r="CU142" s="519"/>
      <c r="CV142" s="519"/>
      <c r="CW142" s="519"/>
      <c r="CX142" s="519"/>
      <c r="CY142" s="519"/>
      <c r="CZ142" s="519"/>
      <c r="DA142" s="519"/>
      <c r="DB142" s="519"/>
      <c r="DC142" s="519"/>
      <c r="DD142" s="519"/>
      <c r="DE142" s="519"/>
      <c r="DF142" s="519"/>
      <c r="DG142" s="519"/>
      <c r="DH142" s="519"/>
      <c r="DI142" s="519"/>
      <c r="DJ142" s="519"/>
      <c r="DK142" s="519"/>
      <c r="DL142" s="519"/>
      <c r="DM142" s="519"/>
      <c r="DN142" s="519"/>
      <c r="DO142" s="519"/>
      <c r="DP142" s="519"/>
      <c r="DQ142" s="519"/>
      <c r="DR142" s="519"/>
      <c r="DS142" s="519"/>
      <c r="DT142" s="519"/>
      <c r="DU142" s="519"/>
      <c r="DV142" s="519"/>
      <c r="DW142" s="519"/>
      <c r="DX142" s="519"/>
      <c r="DY142" s="519"/>
      <c r="DZ142" s="519"/>
      <c r="EA142" s="519"/>
      <c r="EB142" s="519"/>
      <c r="EC142" s="519"/>
      <c r="ED142" s="519"/>
      <c r="EE142" s="519"/>
      <c r="EF142" s="519"/>
      <c r="EG142" s="519"/>
      <c r="EH142" s="519"/>
      <c r="EI142" s="519"/>
      <c r="EJ142" s="519"/>
      <c r="EK142" s="519"/>
      <c r="EL142" s="519"/>
      <c r="EM142" s="519"/>
      <c r="EN142" s="519"/>
      <c r="EO142" s="519"/>
      <c r="EP142" s="519"/>
      <c r="EQ142" s="519"/>
      <c r="ER142" s="519"/>
      <c r="ES142" s="519"/>
      <c r="ET142" s="519"/>
      <c r="EU142" s="519"/>
      <c r="EV142" s="519"/>
      <c r="EW142" s="519"/>
      <c r="EX142" s="519"/>
      <c r="EY142" s="519"/>
      <c r="EZ142" s="519"/>
      <c r="FA142" s="519"/>
      <c r="FB142" s="519"/>
      <c r="FC142" s="519"/>
      <c r="FD142" s="519"/>
      <c r="FE142" s="519"/>
      <c r="FF142" s="519"/>
      <c r="FG142" s="519"/>
      <c r="FH142" s="519"/>
      <c r="FI142" s="519"/>
      <c r="FJ142" s="519"/>
      <c r="FK142" s="519"/>
      <c r="FL142" s="519"/>
      <c r="FM142" s="519"/>
      <c r="FN142" s="519"/>
      <c r="FO142" s="519"/>
      <c r="FP142" s="519"/>
      <c r="FQ142" s="519"/>
      <c r="FR142" s="519"/>
      <c r="FS142" s="519"/>
      <c r="FT142" s="519"/>
      <c r="FU142" s="519"/>
      <c r="FV142" s="519"/>
      <c r="FW142" s="519"/>
      <c r="FX142" s="519"/>
      <c r="FY142" s="519"/>
      <c r="FZ142" s="519"/>
      <c r="GA142" s="519"/>
      <c r="GB142" s="519"/>
      <c r="GC142" s="519"/>
      <c r="GD142" s="519"/>
      <c r="GE142" s="519"/>
      <c r="GF142" s="519"/>
      <c r="GG142" s="519"/>
      <c r="GH142" s="519"/>
      <c r="GI142" s="519"/>
      <c r="GJ142" s="519"/>
      <c r="GK142" s="519"/>
      <c r="GL142" s="519"/>
      <c r="GM142" s="519"/>
      <c r="GN142" s="519"/>
      <c r="GO142" s="519"/>
      <c r="GP142" s="519"/>
      <c r="GQ142" s="519"/>
      <c r="GR142" s="519"/>
      <c r="GS142" s="519"/>
      <c r="GT142" s="519"/>
      <c r="GU142" s="519"/>
      <c r="GV142" s="519"/>
      <c r="GW142" s="519"/>
      <c r="GX142" s="519"/>
      <c r="GY142" s="519"/>
      <c r="GZ142" s="519"/>
      <c r="HA142" s="519"/>
      <c r="HB142" s="519"/>
      <c r="HC142" s="519"/>
      <c r="HD142" s="519"/>
      <c r="HE142" s="519"/>
      <c r="HF142" s="519"/>
      <c r="HG142" s="519"/>
      <c r="HH142" s="519"/>
      <c r="HI142" s="519"/>
      <c r="HJ142" s="519"/>
      <c r="HK142" s="519"/>
      <c r="HL142" s="519"/>
      <c r="HM142" s="519"/>
      <c r="HN142" s="519"/>
      <c r="HO142" s="519"/>
      <c r="HP142" s="519"/>
      <c r="HQ142" s="519"/>
      <c r="HR142" s="519"/>
      <c r="HS142" s="519"/>
      <c r="HT142" s="519"/>
      <c r="HU142" s="519"/>
      <c r="HV142" s="519"/>
      <c r="HW142" s="519"/>
      <c r="HX142" s="519"/>
      <c r="HY142" s="519"/>
      <c r="HZ142" s="519"/>
      <c r="IA142" s="519"/>
      <c r="IB142" s="519"/>
      <c r="IC142" s="519"/>
      <c r="ID142" s="519"/>
      <c r="IE142" s="519"/>
      <c r="IF142" s="519"/>
      <c r="IG142" s="519"/>
      <c r="IH142" s="519"/>
      <c r="II142" s="519"/>
      <c r="IJ142" s="519"/>
      <c r="IK142" s="519"/>
      <c r="IL142" s="519"/>
      <c r="IM142" s="519"/>
      <c r="IN142" s="519"/>
      <c r="IO142" s="519"/>
      <c r="IP142" s="519"/>
      <c r="IQ142" s="519"/>
    </row>
    <row r="143" spans="1:251" s="520" customFormat="1" ht="12" customHeight="1">
      <c r="A143" s="521"/>
      <c r="B143" s="522"/>
      <c r="C143" s="523"/>
      <c r="D143" s="524"/>
      <c r="E143" s="525"/>
      <c r="F143" s="525"/>
      <c r="G143" s="525"/>
      <c r="H143" s="525"/>
      <c r="I143" s="525"/>
      <c r="J143" s="525"/>
      <c r="K143" s="525"/>
      <c r="L143" s="523"/>
      <c r="M143" s="523"/>
      <c r="N143" s="526"/>
      <c r="O143" s="526"/>
      <c r="P143" s="526"/>
      <c r="Q143" s="527"/>
      <c r="R143" s="517"/>
      <c r="S143" s="517"/>
      <c r="T143" s="517"/>
      <c r="U143" s="517"/>
      <c r="V143" s="517"/>
      <c r="W143" s="517"/>
      <c r="X143" s="517"/>
      <c r="Y143" s="517"/>
      <c r="Z143" s="517"/>
      <c r="AA143" s="517"/>
      <c r="AB143" s="517"/>
      <c r="AC143" s="518"/>
      <c r="AD143" s="518"/>
      <c r="AE143" s="518"/>
      <c r="AF143" s="518"/>
      <c r="AG143" s="518"/>
      <c r="AH143" s="518"/>
      <c r="AI143" s="518"/>
      <c r="AJ143" s="518"/>
      <c r="AK143" s="518"/>
      <c r="AL143" s="518"/>
      <c r="AM143" s="518"/>
      <c r="AN143" s="518"/>
      <c r="AO143" s="518"/>
      <c r="AP143" s="518"/>
      <c r="AQ143" s="518"/>
      <c r="AR143" s="519"/>
      <c r="AS143" s="519"/>
      <c r="AT143" s="519"/>
      <c r="AU143" s="519"/>
      <c r="AV143" s="519"/>
      <c r="AW143" s="519"/>
      <c r="AX143" s="519"/>
      <c r="AY143" s="519"/>
      <c r="AZ143" s="519"/>
      <c r="BA143" s="519"/>
      <c r="BB143" s="519"/>
      <c r="BC143" s="519"/>
      <c r="BD143" s="519"/>
      <c r="BE143" s="519"/>
      <c r="BF143" s="519"/>
      <c r="BG143" s="519"/>
      <c r="BH143" s="519"/>
      <c r="BI143" s="519"/>
      <c r="BJ143" s="519"/>
      <c r="BK143" s="519"/>
      <c r="BL143" s="519"/>
      <c r="BM143" s="519"/>
      <c r="BN143" s="519"/>
      <c r="BO143" s="519"/>
      <c r="BP143" s="519"/>
      <c r="BQ143" s="519"/>
      <c r="BR143" s="519"/>
      <c r="BS143" s="519"/>
      <c r="BT143" s="519"/>
      <c r="BU143" s="519"/>
      <c r="BV143" s="519"/>
      <c r="BW143" s="519"/>
      <c r="BX143" s="519"/>
      <c r="BY143" s="519"/>
      <c r="BZ143" s="519"/>
      <c r="CA143" s="519"/>
      <c r="CB143" s="519"/>
      <c r="CC143" s="519"/>
      <c r="CD143" s="519"/>
      <c r="CE143" s="519"/>
      <c r="CF143" s="519"/>
      <c r="CG143" s="519"/>
      <c r="CH143" s="519"/>
      <c r="CI143" s="519"/>
      <c r="CJ143" s="519"/>
      <c r="CK143" s="519"/>
      <c r="CL143" s="519"/>
      <c r="CM143" s="519"/>
      <c r="CN143" s="519"/>
      <c r="CO143" s="519"/>
      <c r="CP143" s="519"/>
      <c r="CQ143" s="519"/>
      <c r="CR143" s="519"/>
      <c r="CS143" s="519"/>
      <c r="CT143" s="519"/>
      <c r="CU143" s="519"/>
      <c r="CV143" s="519"/>
      <c r="CW143" s="519"/>
      <c r="CX143" s="519"/>
      <c r="CY143" s="519"/>
      <c r="CZ143" s="519"/>
      <c r="DA143" s="519"/>
      <c r="DB143" s="519"/>
      <c r="DC143" s="519"/>
      <c r="DD143" s="519"/>
      <c r="DE143" s="519"/>
      <c r="DF143" s="519"/>
      <c r="DG143" s="519"/>
      <c r="DH143" s="519"/>
      <c r="DI143" s="519"/>
      <c r="DJ143" s="519"/>
      <c r="DK143" s="519"/>
      <c r="DL143" s="519"/>
      <c r="DM143" s="519"/>
      <c r="DN143" s="519"/>
      <c r="DO143" s="519"/>
      <c r="DP143" s="519"/>
      <c r="DQ143" s="519"/>
      <c r="DR143" s="519"/>
      <c r="DS143" s="519"/>
      <c r="DT143" s="519"/>
      <c r="DU143" s="519"/>
      <c r="DV143" s="519"/>
      <c r="DW143" s="519"/>
      <c r="DX143" s="519"/>
      <c r="DY143" s="519"/>
      <c r="DZ143" s="519"/>
      <c r="EA143" s="519"/>
      <c r="EB143" s="519"/>
      <c r="EC143" s="519"/>
      <c r="ED143" s="519"/>
      <c r="EE143" s="519"/>
      <c r="EF143" s="519"/>
      <c r="EG143" s="519"/>
      <c r="EH143" s="519"/>
      <c r="EI143" s="519"/>
      <c r="EJ143" s="519"/>
      <c r="EK143" s="519"/>
      <c r="EL143" s="519"/>
      <c r="EM143" s="519"/>
      <c r="EN143" s="519"/>
      <c r="EO143" s="519"/>
      <c r="EP143" s="519"/>
      <c r="EQ143" s="519"/>
      <c r="ER143" s="519"/>
      <c r="ES143" s="519"/>
      <c r="ET143" s="519"/>
      <c r="EU143" s="519"/>
      <c r="EV143" s="519"/>
      <c r="EW143" s="519"/>
      <c r="EX143" s="519"/>
      <c r="EY143" s="519"/>
      <c r="EZ143" s="519"/>
      <c r="FA143" s="519"/>
      <c r="FB143" s="519"/>
      <c r="FC143" s="519"/>
      <c r="FD143" s="519"/>
      <c r="FE143" s="519"/>
      <c r="FF143" s="519"/>
      <c r="FG143" s="519"/>
      <c r="FH143" s="519"/>
      <c r="FI143" s="519"/>
      <c r="FJ143" s="519"/>
      <c r="FK143" s="519"/>
      <c r="FL143" s="519"/>
      <c r="FM143" s="519"/>
      <c r="FN143" s="519"/>
      <c r="FO143" s="519"/>
      <c r="FP143" s="519"/>
      <c r="FQ143" s="519"/>
      <c r="FR143" s="519"/>
      <c r="FS143" s="519"/>
      <c r="FT143" s="519"/>
      <c r="FU143" s="519"/>
      <c r="FV143" s="519"/>
      <c r="FW143" s="519"/>
      <c r="FX143" s="519"/>
      <c r="FY143" s="519"/>
      <c r="FZ143" s="519"/>
      <c r="GA143" s="519"/>
      <c r="GB143" s="519"/>
      <c r="GC143" s="519"/>
      <c r="GD143" s="519"/>
      <c r="GE143" s="519"/>
      <c r="GF143" s="519"/>
      <c r="GG143" s="519"/>
      <c r="GH143" s="519"/>
      <c r="GI143" s="519"/>
      <c r="GJ143" s="519"/>
      <c r="GK143" s="519"/>
      <c r="GL143" s="519"/>
      <c r="GM143" s="519"/>
      <c r="GN143" s="519"/>
      <c r="GO143" s="519"/>
      <c r="GP143" s="519"/>
      <c r="GQ143" s="519"/>
      <c r="GR143" s="519"/>
      <c r="GS143" s="519"/>
      <c r="GT143" s="519"/>
      <c r="GU143" s="519"/>
      <c r="GV143" s="519"/>
      <c r="GW143" s="519"/>
      <c r="GX143" s="519"/>
      <c r="GY143" s="519"/>
      <c r="GZ143" s="519"/>
      <c r="HA143" s="519"/>
      <c r="HB143" s="519"/>
      <c r="HC143" s="519"/>
      <c r="HD143" s="519"/>
      <c r="HE143" s="519"/>
      <c r="HF143" s="519"/>
      <c r="HG143" s="519"/>
      <c r="HH143" s="519"/>
      <c r="HI143" s="519"/>
      <c r="HJ143" s="519"/>
      <c r="HK143" s="519"/>
      <c r="HL143" s="519"/>
      <c r="HM143" s="519"/>
      <c r="HN143" s="519"/>
      <c r="HO143" s="519"/>
      <c r="HP143" s="519"/>
      <c r="HQ143" s="519"/>
      <c r="HR143" s="519"/>
      <c r="HS143" s="519"/>
      <c r="HT143" s="519"/>
      <c r="HU143" s="519"/>
      <c r="HV143" s="519"/>
      <c r="HW143" s="519"/>
      <c r="HX143" s="519"/>
      <c r="HY143" s="519"/>
      <c r="HZ143" s="519"/>
      <c r="IA143" s="519"/>
      <c r="IB143" s="519"/>
      <c r="IC143" s="519"/>
      <c r="ID143" s="519"/>
      <c r="IE143" s="519"/>
      <c r="IF143" s="519"/>
      <c r="IG143" s="519"/>
      <c r="IH143" s="519"/>
      <c r="II143" s="519"/>
      <c r="IJ143" s="519"/>
      <c r="IK143" s="519"/>
      <c r="IL143" s="519"/>
      <c r="IM143" s="519"/>
      <c r="IN143" s="519"/>
      <c r="IO143" s="519"/>
      <c r="IP143" s="519"/>
      <c r="IQ143" s="519"/>
    </row>
    <row r="144" spans="1:251" s="520" customFormat="1" ht="12" customHeight="1">
      <c r="A144" s="521"/>
      <c r="B144" s="522"/>
      <c r="C144" s="523"/>
      <c r="D144" s="524"/>
      <c r="E144" s="525"/>
      <c r="F144" s="525"/>
      <c r="G144" s="525"/>
      <c r="H144" s="525"/>
      <c r="I144" s="525"/>
      <c r="J144" s="525"/>
      <c r="K144" s="525"/>
      <c r="L144" s="523"/>
      <c r="M144" s="523"/>
      <c r="N144" s="526"/>
      <c r="O144" s="526"/>
      <c r="P144" s="526"/>
      <c r="Q144" s="527"/>
      <c r="R144" s="517"/>
      <c r="S144" s="517"/>
      <c r="T144" s="517"/>
      <c r="U144" s="517"/>
      <c r="V144" s="517"/>
      <c r="W144" s="517"/>
      <c r="X144" s="517"/>
      <c r="Y144" s="517"/>
      <c r="Z144" s="517"/>
      <c r="AA144" s="517"/>
      <c r="AB144" s="517"/>
      <c r="AC144" s="518"/>
      <c r="AD144" s="518"/>
      <c r="AE144" s="518"/>
      <c r="AF144" s="518"/>
      <c r="AG144" s="518"/>
      <c r="AH144" s="518"/>
      <c r="AI144" s="518"/>
      <c r="AJ144" s="518"/>
      <c r="AK144" s="518"/>
      <c r="AL144" s="518"/>
      <c r="AM144" s="518"/>
      <c r="AN144" s="518"/>
      <c r="AO144" s="518"/>
      <c r="AP144" s="518"/>
      <c r="AQ144" s="518"/>
      <c r="AR144" s="519"/>
      <c r="AS144" s="519"/>
      <c r="AT144" s="519"/>
      <c r="AU144" s="519"/>
      <c r="AV144" s="519"/>
      <c r="AW144" s="519"/>
      <c r="AX144" s="519"/>
      <c r="AY144" s="519"/>
      <c r="AZ144" s="519"/>
      <c r="BA144" s="519"/>
      <c r="BB144" s="519"/>
      <c r="BC144" s="519"/>
      <c r="BD144" s="519"/>
      <c r="BE144" s="519"/>
      <c r="BF144" s="519"/>
      <c r="BG144" s="519"/>
      <c r="BH144" s="519"/>
      <c r="BI144" s="519"/>
      <c r="BJ144" s="519"/>
      <c r="BK144" s="519"/>
      <c r="BL144" s="519"/>
      <c r="BM144" s="519"/>
      <c r="BN144" s="519"/>
      <c r="BO144" s="519"/>
      <c r="BP144" s="519"/>
      <c r="BQ144" s="519"/>
      <c r="BR144" s="519"/>
      <c r="BS144" s="519"/>
      <c r="BT144" s="519"/>
      <c r="BU144" s="519"/>
      <c r="BV144" s="519"/>
      <c r="BW144" s="519"/>
      <c r="BX144" s="519"/>
      <c r="BY144" s="519"/>
      <c r="BZ144" s="519"/>
      <c r="CA144" s="519"/>
      <c r="CB144" s="519"/>
      <c r="CC144" s="519"/>
      <c r="CD144" s="519"/>
      <c r="CE144" s="519"/>
      <c r="CF144" s="519"/>
      <c r="CG144" s="519"/>
      <c r="CH144" s="519"/>
      <c r="CI144" s="519"/>
      <c r="CJ144" s="519"/>
      <c r="CK144" s="519"/>
      <c r="CL144" s="519"/>
      <c r="CM144" s="519"/>
      <c r="CN144" s="519"/>
      <c r="CO144" s="519"/>
      <c r="CP144" s="519"/>
      <c r="CQ144" s="519"/>
      <c r="CR144" s="519"/>
      <c r="CS144" s="519"/>
      <c r="CT144" s="519"/>
      <c r="CU144" s="519"/>
      <c r="CV144" s="519"/>
      <c r="CW144" s="519"/>
      <c r="CX144" s="519"/>
      <c r="CY144" s="519"/>
      <c r="CZ144" s="519"/>
      <c r="DA144" s="519"/>
      <c r="DB144" s="519"/>
      <c r="DC144" s="519"/>
      <c r="DD144" s="519"/>
      <c r="DE144" s="519"/>
      <c r="DF144" s="519"/>
      <c r="DG144" s="519"/>
      <c r="DH144" s="519"/>
      <c r="DI144" s="519"/>
      <c r="DJ144" s="519"/>
      <c r="DK144" s="519"/>
      <c r="DL144" s="519"/>
      <c r="DM144" s="519"/>
      <c r="DN144" s="519"/>
      <c r="DO144" s="519"/>
      <c r="DP144" s="519"/>
      <c r="DQ144" s="519"/>
      <c r="DR144" s="519"/>
      <c r="DS144" s="519"/>
      <c r="DT144" s="519"/>
      <c r="DU144" s="519"/>
      <c r="DV144" s="519"/>
      <c r="DW144" s="519"/>
      <c r="DX144" s="519"/>
      <c r="DY144" s="519"/>
      <c r="DZ144" s="519"/>
      <c r="EA144" s="519"/>
      <c r="EB144" s="519"/>
      <c r="EC144" s="519"/>
      <c r="ED144" s="519"/>
      <c r="EE144" s="519"/>
      <c r="EF144" s="519"/>
      <c r="EG144" s="519"/>
      <c r="EH144" s="519"/>
      <c r="EI144" s="519"/>
      <c r="EJ144" s="519"/>
      <c r="EK144" s="519"/>
      <c r="EL144" s="519"/>
      <c r="EM144" s="519"/>
      <c r="EN144" s="519"/>
      <c r="EO144" s="519"/>
      <c r="EP144" s="519"/>
      <c r="EQ144" s="519"/>
      <c r="ER144" s="519"/>
      <c r="ES144" s="519"/>
      <c r="ET144" s="519"/>
      <c r="EU144" s="519"/>
      <c r="EV144" s="519"/>
      <c r="EW144" s="519"/>
      <c r="EX144" s="519"/>
      <c r="EY144" s="519"/>
      <c r="EZ144" s="519"/>
      <c r="FA144" s="519"/>
      <c r="FB144" s="519"/>
      <c r="FC144" s="519"/>
      <c r="FD144" s="519"/>
      <c r="FE144" s="519"/>
      <c r="FF144" s="519"/>
      <c r="FG144" s="519"/>
      <c r="FH144" s="519"/>
      <c r="FI144" s="519"/>
      <c r="FJ144" s="519"/>
      <c r="FK144" s="519"/>
      <c r="FL144" s="519"/>
      <c r="FM144" s="519"/>
      <c r="FN144" s="519"/>
      <c r="FO144" s="519"/>
      <c r="FP144" s="519"/>
      <c r="FQ144" s="519"/>
      <c r="FR144" s="519"/>
      <c r="FS144" s="519"/>
      <c r="FT144" s="519"/>
      <c r="FU144" s="519"/>
      <c r="FV144" s="519"/>
      <c r="FW144" s="519"/>
      <c r="FX144" s="519"/>
      <c r="FY144" s="519"/>
      <c r="FZ144" s="519"/>
      <c r="GA144" s="519"/>
      <c r="GB144" s="519"/>
      <c r="GC144" s="519"/>
      <c r="GD144" s="519"/>
      <c r="GE144" s="519"/>
      <c r="GF144" s="519"/>
      <c r="GG144" s="519"/>
      <c r="GH144" s="519"/>
      <c r="GI144" s="519"/>
      <c r="GJ144" s="519"/>
      <c r="GK144" s="519"/>
      <c r="GL144" s="519"/>
      <c r="GM144" s="519"/>
      <c r="GN144" s="519"/>
      <c r="GO144" s="519"/>
      <c r="GP144" s="519"/>
      <c r="GQ144" s="519"/>
      <c r="GR144" s="519"/>
      <c r="GS144" s="519"/>
      <c r="GT144" s="519"/>
      <c r="GU144" s="519"/>
      <c r="GV144" s="519"/>
      <c r="GW144" s="519"/>
      <c r="GX144" s="519"/>
      <c r="GY144" s="519"/>
      <c r="GZ144" s="519"/>
      <c r="HA144" s="519"/>
      <c r="HB144" s="519"/>
      <c r="HC144" s="519"/>
      <c r="HD144" s="519"/>
      <c r="HE144" s="519"/>
      <c r="HF144" s="519"/>
      <c r="HG144" s="519"/>
      <c r="HH144" s="519"/>
      <c r="HI144" s="519"/>
      <c r="HJ144" s="519"/>
      <c r="HK144" s="519"/>
      <c r="HL144" s="519"/>
      <c r="HM144" s="519"/>
      <c r="HN144" s="519"/>
      <c r="HO144" s="519"/>
      <c r="HP144" s="519"/>
      <c r="HQ144" s="519"/>
      <c r="HR144" s="519"/>
      <c r="HS144" s="519"/>
      <c r="HT144" s="519"/>
      <c r="HU144" s="519"/>
      <c r="HV144" s="519"/>
      <c r="HW144" s="519"/>
      <c r="HX144" s="519"/>
      <c r="HY144" s="519"/>
      <c r="HZ144" s="519"/>
      <c r="IA144" s="519"/>
      <c r="IB144" s="519"/>
      <c r="IC144" s="519"/>
      <c r="ID144" s="519"/>
      <c r="IE144" s="519"/>
      <c r="IF144" s="519"/>
      <c r="IG144" s="519"/>
      <c r="IH144" s="519"/>
      <c r="II144" s="519"/>
      <c r="IJ144" s="519"/>
      <c r="IK144" s="519"/>
      <c r="IL144" s="519"/>
      <c r="IM144" s="519"/>
      <c r="IN144" s="519"/>
      <c r="IO144" s="519"/>
      <c r="IP144" s="519"/>
      <c r="IQ144" s="519"/>
    </row>
    <row r="145" spans="1:251" s="520" customFormat="1" ht="12" customHeight="1">
      <c r="A145" s="521"/>
      <c r="B145" s="522"/>
      <c r="C145" s="523"/>
      <c r="D145" s="524"/>
      <c r="E145" s="525"/>
      <c r="F145" s="525"/>
      <c r="G145" s="525"/>
      <c r="H145" s="525"/>
      <c r="I145" s="525"/>
      <c r="J145" s="525"/>
      <c r="K145" s="525"/>
      <c r="L145" s="523"/>
      <c r="M145" s="523"/>
      <c r="N145" s="526"/>
      <c r="O145" s="526"/>
      <c r="P145" s="526"/>
      <c r="Q145" s="527"/>
      <c r="R145" s="517"/>
      <c r="S145" s="517"/>
      <c r="T145" s="517"/>
      <c r="U145" s="517"/>
      <c r="V145" s="517"/>
      <c r="W145" s="517"/>
      <c r="X145" s="517"/>
      <c r="Y145" s="517"/>
      <c r="Z145" s="517"/>
      <c r="AA145" s="517"/>
      <c r="AB145" s="517"/>
      <c r="AC145" s="518"/>
      <c r="AD145" s="518"/>
      <c r="AE145" s="518"/>
      <c r="AF145" s="518"/>
      <c r="AG145" s="518"/>
      <c r="AH145" s="518"/>
      <c r="AI145" s="518"/>
      <c r="AJ145" s="518"/>
      <c r="AK145" s="518"/>
      <c r="AL145" s="518"/>
      <c r="AM145" s="518"/>
      <c r="AN145" s="518"/>
      <c r="AO145" s="518"/>
      <c r="AP145" s="518"/>
      <c r="AQ145" s="518"/>
      <c r="AR145" s="519"/>
      <c r="AS145" s="519"/>
      <c r="AT145" s="519"/>
      <c r="AU145" s="519"/>
      <c r="AV145" s="519"/>
      <c r="AW145" s="519"/>
      <c r="AX145" s="519"/>
      <c r="AY145" s="519"/>
      <c r="AZ145" s="519"/>
      <c r="BA145" s="519"/>
      <c r="BB145" s="519"/>
      <c r="BC145" s="519"/>
      <c r="BD145" s="519"/>
      <c r="BE145" s="519"/>
      <c r="BF145" s="519"/>
      <c r="BG145" s="519"/>
      <c r="BH145" s="519"/>
      <c r="BI145" s="519"/>
      <c r="BJ145" s="519"/>
      <c r="BK145" s="519"/>
      <c r="BL145" s="519"/>
      <c r="BM145" s="519"/>
      <c r="BN145" s="519"/>
      <c r="BO145" s="519"/>
      <c r="BP145" s="519"/>
      <c r="BQ145" s="519"/>
      <c r="BR145" s="519"/>
      <c r="BS145" s="519"/>
      <c r="BT145" s="519"/>
      <c r="BU145" s="519"/>
      <c r="BV145" s="519"/>
      <c r="BW145" s="519"/>
      <c r="BX145" s="519"/>
      <c r="BY145" s="519"/>
      <c r="BZ145" s="519"/>
      <c r="CA145" s="519"/>
      <c r="CB145" s="519"/>
      <c r="CC145" s="519"/>
      <c r="CD145" s="519"/>
      <c r="CE145" s="519"/>
      <c r="CF145" s="519"/>
      <c r="CG145" s="519"/>
      <c r="CH145" s="519"/>
      <c r="CI145" s="519"/>
      <c r="CJ145" s="519"/>
      <c r="CK145" s="519"/>
      <c r="CL145" s="519"/>
      <c r="CM145" s="519"/>
      <c r="CN145" s="519"/>
      <c r="CO145" s="519"/>
      <c r="CP145" s="519"/>
      <c r="CQ145" s="519"/>
      <c r="CR145" s="519"/>
      <c r="CS145" s="519"/>
      <c r="CT145" s="519"/>
      <c r="CU145" s="519"/>
      <c r="CV145" s="519"/>
      <c r="CW145" s="519"/>
      <c r="CX145" s="519"/>
      <c r="CY145" s="519"/>
      <c r="CZ145" s="519"/>
      <c r="DA145" s="519"/>
      <c r="DB145" s="519"/>
      <c r="DC145" s="519"/>
      <c r="DD145" s="519"/>
      <c r="DE145" s="519"/>
      <c r="DF145" s="519"/>
      <c r="DG145" s="519"/>
      <c r="DH145" s="519"/>
      <c r="DI145" s="519"/>
      <c r="DJ145" s="519"/>
      <c r="DK145" s="519"/>
      <c r="DL145" s="519"/>
      <c r="DM145" s="519"/>
      <c r="DN145" s="519"/>
      <c r="DO145" s="519"/>
      <c r="DP145" s="519"/>
      <c r="DQ145" s="519"/>
      <c r="DR145" s="519"/>
      <c r="DS145" s="519"/>
      <c r="DT145" s="519"/>
      <c r="DU145" s="519"/>
      <c r="DV145" s="519"/>
      <c r="DW145" s="519"/>
      <c r="DX145" s="519"/>
      <c r="DY145" s="519"/>
      <c r="DZ145" s="519"/>
      <c r="EA145" s="519"/>
      <c r="EB145" s="519"/>
      <c r="EC145" s="519"/>
      <c r="ED145" s="519"/>
      <c r="EE145" s="519"/>
      <c r="EF145" s="519"/>
      <c r="EG145" s="519"/>
      <c r="EH145" s="519"/>
      <c r="EI145" s="519"/>
      <c r="EJ145" s="519"/>
      <c r="EK145" s="519"/>
      <c r="EL145" s="519"/>
      <c r="EM145" s="519"/>
      <c r="EN145" s="519"/>
      <c r="EO145" s="519"/>
      <c r="EP145" s="519"/>
      <c r="EQ145" s="519"/>
      <c r="ER145" s="519"/>
      <c r="ES145" s="519"/>
      <c r="ET145" s="519"/>
      <c r="EU145" s="519"/>
      <c r="EV145" s="519"/>
      <c r="EW145" s="519"/>
      <c r="EX145" s="519"/>
      <c r="EY145" s="519"/>
      <c r="EZ145" s="519"/>
      <c r="FA145" s="519"/>
      <c r="FB145" s="519"/>
      <c r="FC145" s="519"/>
      <c r="FD145" s="519"/>
      <c r="FE145" s="519"/>
      <c r="FF145" s="519"/>
      <c r="FG145" s="519"/>
      <c r="FH145" s="519"/>
      <c r="FI145" s="519"/>
      <c r="FJ145" s="519"/>
      <c r="FK145" s="519"/>
      <c r="FL145" s="519"/>
      <c r="FM145" s="519"/>
      <c r="FN145" s="519"/>
      <c r="FO145" s="519"/>
      <c r="FP145" s="519"/>
      <c r="FQ145" s="519"/>
      <c r="FR145" s="519"/>
      <c r="FS145" s="519"/>
      <c r="FT145" s="519"/>
      <c r="FU145" s="519"/>
      <c r="FV145" s="519"/>
      <c r="FW145" s="519"/>
      <c r="FX145" s="519"/>
      <c r="FY145" s="519"/>
      <c r="FZ145" s="519"/>
      <c r="GA145" s="519"/>
      <c r="GB145" s="519"/>
      <c r="GC145" s="519"/>
      <c r="GD145" s="519"/>
      <c r="GE145" s="519"/>
      <c r="GF145" s="519"/>
      <c r="GG145" s="519"/>
      <c r="GH145" s="519"/>
      <c r="GI145" s="519"/>
      <c r="GJ145" s="519"/>
      <c r="GK145" s="519"/>
      <c r="GL145" s="519"/>
      <c r="GM145" s="519"/>
      <c r="GN145" s="519"/>
      <c r="GO145" s="519"/>
      <c r="GP145" s="519"/>
      <c r="GQ145" s="519"/>
      <c r="GR145" s="519"/>
      <c r="GS145" s="519"/>
      <c r="GT145" s="519"/>
      <c r="GU145" s="519"/>
      <c r="GV145" s="519"/>
      <c r="GW145" s="519"/>
      <c r="GX145" s="519"/>
      <c r="GY145" s="519"/>
      <c r="GZ145" s="519"/>
      <c r="HA145" s="519"/>
      <c r="HB145" s="519"/>
      <c r="HC145" s="519"/>
      <c r="HD145" s="519"/>
      <c r="HE145" s="519"/>
      <c r="HF145" s="519"/>
      <c r="HG145" s="519"/>
      <c r="HH145" s="519"/>
      <c r="HI145" s="519"/>
      <c r="HJ145" s="519"/>
      <c r="HK145" s="519"/>
      <c r="HL145" s="519"/>
      <c r="HM145" s="519"/>
      <c r="HN145" s="519"/>
      <c r="HO145" s="519"/>
      <c r="HP145" s="519"/>
      <c r="HQ145" s="519"/>
      <c r="HR145" s="519"/>
      <c r="HS145" s="519"/>
      <c r="HT145" s="519"/>
      <c r="HU145" s="519"/>
      <c r="HV145" s="519"/>
      <c r="HW145" s="519"/>
      <c r="HX145" s="519"/>
      <c r="HY145" s="519"/>
      <c r="HZ145" s="519"/>
      <c r="IA145" s="519"/>
      <c r="IB145" s="519"/>
      <c r="IC145" s="519"/>
      <c r="ID145" s="519"/>
      <c r="IE145" s="519"/>
      <c r="IF145" s="519"/>
      <c r="IG145" s="519"/>
      <c r="IH145" s="519"/>
      <c r="II145" s="519"/>
      <c r="IJ145" s="519"/>
      <c r="IK145" s="519"/>
      <c r="IL145" s="519"/>
      <c r="IM145" s="519"/>
      <c r="IN145" s="519"/>
      <c r="IO145" s="519"/>
      <c r="IP145" s="519"/>
      <c r="IQ145" s="519"/>
    </row>
    <row r="146" spans="1:251" s="520" customFormat="1" ht="12" customHeight="1">
      <c r="A146" s="521"/>
      <c r="B146" s="522"/>
      <c r="C146" s="523"/>
      <c r="D146" s="524"/>
      <c r="E146" s="525"/>
      <c r="F146" s="525"/>
      <c r="G146" s="525"/>
      <c r="H146" s="525"/>
      <c r="I146" s="525"/>
      <c r="J146" s="525"/>
      <c r="K146" s="525"/>
      <c r="L146" s="523"/>
      <c r="M146" s="523"/>
      <c r="N146" s="526"/>
      <c r="O146" s="526"/>
      <c r="P146" s="526"/>
      <c r="Q146" s="527"/>
      <c r="R146" s="517"/>
      <c r="S146" s="517"/>
      <c r="T146" s="517"/>
      <c r="U146" s="517"/>
      <c r="V146" s="517"/>
      <c r="W146" s="517"/>
      <c r="X146" s="517"/>
      <c r="Y146" s="517"/>
      <c r="Z146" s="517"/>
      <c r="AA146" s="517"/>
      <c r="AB146" s="517"/>
      <c r="AC146" s="518"/>
      <c r="AD146" s="518"/>
      <c r="AE146" s="518"/>
      <c r="AF146" s="518"/>
      <c r="AG146" s="518"/>
      <c r="AH146" s="518"/>
      <c r="AI146" s="518"/>
      <c r="AJ146" s="518"/>
      <c r="AK146" s="518"/>
      <c r="AL146" s="518"/>
      <c r="AM146" s="518"/>
      <c r="AN146" s="518"/>
      <c r="AO146" s="518"/>
      <c r="AP146" s="518"/>
      <c r="AQ146" s="518"/>
      <c r="AR146" s="519"/>
      <c r="AS146" s="519"/>
      <c r="AT146" s="519"/>
      <c r="AU146" s="519"/>
      <c r="AV146" s="519"/>
      <c r="AW146" s="519"/>
      <c r="AX146" s="519"/>
      <c r="AY146" s="519"/>
      <c r="AZ146" s="519"/>
      <c r="BA146" s="519"/>
      <c r="BB146" s="519"/>
      <c r="BC146" s="519"/>
      <c r="BD146" s="519"/>
      <c r="BE146" s="519"/>
      <c r="BF146" s="519"/>
      <c r="BG146" s="519"/>
      <c r="BH146" s="519"/>
      <c r="BI146" s="519"/>
      <c r="BJ146" s="519"/>
      <c r="BK146" s="519"/>
      <c r="BL146" s="519"/>
      <c r="BM146" s="519"/>
      <c r="BN146" s="519"/>
      <c r="BO146" s="519"/>
      <c r="BP146" s="519"/>
      <c r="BQ146" s="519"/>
      <c r="BR146" s="519"/>
      <c r="BS146" s="519"/>
      <c r="BT146" s="519"/>
      <c r="BU146" s="519"/>
      <c r="BV146" s="519"/>
      <c r="BW146" s="519"/>
      <c r="BX146" s="519"/>
      <c r="BY146" s="519"/>
      <c r="BZ146" s="519"/>
      <c r="CA146" s="519"/>
      <c r="CB146" s="519"/>
      <c r="CC146" s="519"/>
      <c r="CD146" s="519"/>
      <c r="CE146" s="519"/>
      <c r="CF146" s="519"/>
      <c r="CG146" s="519"/>
      <c r="CH146" s="519"/>
      <c r="CI146" s="519"/>
      <c r="CJ146" s="519"/>
      <c r="CK146" s="519"/>
      <c r="CL146" s="519"/>
      <c r="CM146" s="519"/>
      <c r="CN146" s="519"/>
      <c r="CO146" s="519"/>
      <c r="CP146" s="519"/>
      <c r="CQ146" s="519"/>
      <c r="CR146" s="519"/>
      <c r="CS146" s="519"/>
      <c r="CT146" s="519"/>
      <c r="CU146" s="519"/>
      <c r="CV146" s="519"/>
      <c r="CW146" s="519"/>
      <c r="CX146" s="519"/>
      <c r="CY146" s="519"/>
      <c r="CZ146" s="519"/>
      <c r="DA146" s="519"/>
      <c r="DB146" s="519"/>
      <c r="DC146" s="519"/>
      <c r="DD146" s="519"/>
      <c r="DE146" s="519"/>
      <c r="DF146" s="519"/>
      <c r="DG146" s="519"/>
      <c r="DH146" s="519"/>
      <c r="DI146" s="519"/>
      <c r="DJ146" s="519"/>
      <c r="DK146" s="519"/>
      <c r="DL146" s="519"/>
      <c r="DM146" s="519"/>
      <c r="DN146" s="519"/>
      <c r="DO146" s="519"/>
      <c r="DP146" s="519"/>
      <c r="DQ146" s="519"/>
      <c r="DR146" s="519"/>
      <c r="DS146" s="519"/>
      <c r="DT146" s="519"/>
      <c r="DU146" s="519"/>
      <c r="DV146" s="519"/>
      <c r="DW146" s="519"/>
      <c r="DX146" s="519"/>
      <c r="DY146" s="519"/>
      <c r="DZ146" s="519"/>
      <c r="EA146" s="519"/>
      <c r="EB146" s="519"/>
      <c r="EC146" s="519"/>
      <c r="ED146" s="519"/>
      <c r="EE146" s="519"/>
      <c r="EF146" s="519"/>
      <c r="EG146" s="519"/>
      <c r="EH146" s="519"/>
      <c r="EI146" s="519"/>
      <c r="EJ146" s="519"/>
      <c r="EK146" s="519"/>
      <c r="EL146" s="519"/>
      <c r="EM146" s="519"/>
      <c r="EN146" s="519"/>
      <c r="EO146" s="519"/>
      <c r="EP146" s="519"/>
      <c r="EQ146" s="519"/>
      <c r="ER146" s="519"/>
      <c r="ES146" s="519"/>
      <c r="ET146" s="519"/>
      <c r="EU146" s="519"/>
      <c r="EV146" s="519"/>
      <c r="EW146" s="519"/>
      <c r="EX146" s="519"/>
      <c r="EY146" s="519"/>
      <c r="EZ146" s="519"/>
      <c r="FA146" s="519"/>
      <c r="FB146" s="519"/>
      <c r="FC146" s="519"/>
      <c r="FD146" s="519"/>
      <c r="FE146" s="519"/>
      <c r="FF146" s="519"/>
      <c r="FG146" s="519"/>
      <c r="FH146" s="519"/>
      <c r="FI146" s="519"/>
      <c r="FJ146" s="519"/>
      <c r="FK146" s="519"/>
      <c r="FL146" s="519"/>
      <c r="FM146" s="519"/>
      <c r="FN146" s="519"/>
      <c r="FO146" s="519"/>
      <c r="FP146" s="519"/>
      <c r="FQ146" s="519"/>
      <c r="FR146" s="519"/>
      <c r="FS146" s="519"/>
      <c r="FT146" s="519"/>
      <c r="FU146" s="519"/>
      <c r="FV146" s="519"/>
      <c r="FW146" s="519"/>
      <c r="FX146" s="519"/>
      <c r="FY146" s="519"/>
      <c r="FZ146" s="519"/>
      <c r="GA146" s="519"/>
      <c r="GB146" s="519"/>
      <c r="GC146" s="519"/>
      <c r="GD146" s="519"/>
      <c r="GE146" s="519"/>
      <c r="GF146" s="519"/>
      <c r="GG146" s="519"/>
      <c r="GH146" s="519"/>
      <c r="GI146" s="519"/>
      <c r="GJ146" s="519"/>
      <c r="GK146" s="519"/>
      <c r="GL146" s="519"/>
      <c r="GM146" s="519"/>
      <c r="GN146" s="519"/>
      <c r="GO146" s="519"/>
      <c r="GP146" s="519"/>
      <c r="GQ146" s="519"/>
      <c r="GR146" s="519"/>
      <c r="GS146" s="519"/>
      <c r="GT146" s="519"/>
      <c r="GU146" s="519"/>
      <c r="GV146" s="519"/>
      <c r="GW146" s="519"/>
      <c r="GX146" s="519"/>
      <c r="GY146" s="519"/>
      <c r="GZ146" s="519"/>
      <c r="HA146" s="519"/>
      <c r="HB146" s="519"/>
      <c r="HC146" s="519"/>
      <c r="HD146" s="519"/>
      <c r="HE146" s="519"/>
      <c r="HF146" s="519"/>
      <c r="HG146" s="519"/>
      <c r="HH146" s="519"/>
      <c r="HI146" s="519"/>
      <c r="HJ146" s="519"/>
      <c r="HK146" s="519"/>
      <c r="HL146" s="519"/>
      <c r="HM146" s="519"/>
      <c r="HN146" s="519"/>
      <c r="HO146" s="519"/>
      <c r="HP146" s="519"/>
      <c r="HQ146" s="519"/>
      <c r="HR146" s="519"/>
      <c r="HS146" s="519"/>
      <c r="HT146" s="519"/>
      <c r="HU146" s="519"/>
      <c r="HV146" s="519"/>
      <c r="HW146" s="519"/>
      <c r="HX146" s="519"/>
      <c r="HY146" s="519"/>
      <c r="HZ146" s="519"/>
      <c r="IA146" s="519"/>
      <c r="IB146" s="519"/>
      <c r="IC146" s="519"/>
      <c r="ID146" s="519"/>
      <c r="IE146" s="519"/>
      <c r="IF146" s="519"/>
      <c r="IG146" s="519"/>
      <c r="IH146" s="519"/>
      <c r="II146" s="519"/>
      <c r="IJ146" s="519"/>
      <c r="IK146" s="519"/>
      <c r="IL146" s="519"/>
      <c r="IM146" s="519"/>
      <c r="IN146" s="519"/>
      <c r="IO146" s="519"/>
      <c r="IP146" s="519"/>
      <c r="IQ146" s="519"/>
    </row>
    <row r="147" spans="1:251" s="520" customFormat="1" ht="12" customHeight="1">
      <c r="A147" s="521"/>
      <c r="B147" s="522"/>
      <c r="C147" s="523"/>
      <c r="D147" s="524"/>
      <c r="E147" s="525"/>
      <c r="F147" s="525"/>
      <c r="G147" s="525"/>
      <c r="H147" s="525"/>
      <c r="I147" s="525"/>
      <c r="J147" s="525"/>
      <c r="K147" s="525"/>
      <c r="L147" s="523"/>
      <c r="M147" s="523"/>
      <c r="N147" s="526"/>
      <c r="O147" s="526"/>
      <c r="P147" s="526"/>
      <c r="Q147" s="527"/>
      <c r="R147" s="517"/>
      <c r="S147" s="517"/>
      <c r="T147" s="517"/>
      <c r="U147" s="517"/>
      <c r="V147" s="517"/>
      <c r="W147" s="517"/>
      <c r="X147" s="517"/>
      <c r="Y147" s="517"/>
      <c r="Z147" s="517"/>
      <c r="AA147" s="517"/>
      <c r="AB147" s="517"/>
      <c r="AC147" s="518"/>
      <c r="AD147" s="518"/>
      <c r="AE147" s="518"/>
      <c r="AF147" s="518"/>
      <c r="AG147" s="518"/>
      <c r="AH147" s="518"/>
      <c r="AI147" s="518"/>
      <c r="AJ147" s="518"/>
      <c r="AK147" s="518"/>
      <c r="AL147" s="518"/>
      <c r="AM147" s="518"/>
      <c r="AN147" s="518"/>
      <c r="AO147" s="518"/>
      <c r="AP147" s="518"/>
      <c r="AQ147" s="518"/>
      <c r="AR147" s="519"/>
      <c r="AS147" s="519"/>
      <c r="AT147" s="519"/>
      <c r="AU147" s="519"/>
      <c r="AV147" s="519"/>
      <c r="AW147" s="519"/>
      <c r="AX147" s="519"/>
      <c r="AY147" s="519"/>
      <c r="AZ147" s="519"/>
      <c r="BA147" s="519"/>
      <c r="BB147" s="519"/>
      <c r="BC147" s="519"/>
      <c r="BD147" s="519"/>
      <c r="BE147" s="519"/>
      <c r="BF147" s="519"/>
      <c r="BG147" s="519"/>
      <c r="BH147" s="519"/>
      <c r="BI147" s="519"/>
      <c r="BJ147" s="519"/>
      <c r="BK147" s="519"/>
      <c r="BL147" s="519"/>
      <c r="BM147" s="519"/>
      <c r="BN147" s="519"/>
      <c r="BO147" s="519"/>
      <c r="BP147" s="519"/>
      <c r="BQ147" s="519"/>
      <c r="BR147" s="519"/>
      <c r="BS147" s="519"/>
      <c r="BT147" s="519"/>
      <c r="BU147" s="519"/>
      <c r="BV147" s="519"/>
      <c r="BW147" s="519"/>
      <c r="BX147" s="519"/>
      <c r="BY147" s="519"/>
      <c r="BZ147" s="519"/>
      <c r="CA147" s="519"/>
      <c r="CB147" s="519"/>
      <c r="CC147" s="519"/>
      <c r="CD147" s="519"/>
      <c r="CE147" s="519"/>
      <c r="CF147" s="519"/>
      <c r="CG147" s="519"/>
      <c r="CH147" s="519"/>
      <c r="CI147" s="519"/>
      <c r="CJ147" s="519"/>
      <c r="CK147" s="519"/>
      <c r="CL147" s="519"/>
      <c r="CM147" s="519"/>
      <c r="CN147" s="519"/>
      <c r="CO147" s="519"/>
      <c r="CP147" s="519"/>
      <c r="CQ147" s="519"/>
      <c r="CR147" s="519"/>
      <c r="CS147" s="519"/>
      <c r="CT147" s="519"/>
      <c r="CU147" s="519"/>
      <c r="CV147" s="519"/>
      <c r="CW147" s="519"/>
      <c r="CX147" s="519"/>
      <c r="CY147" s="519"/>
      <c r="CZ147" s="519"/>
      <c r="DA147" s="519"/>
      <c r="DB147" s="519"/>
      <c r="DC147" s="519"/>
      <c r="DD147" s="519"/>
      <c r="DE147" s="519"/>
      <c r="DF147" s="519"/>
      <c r="DG147" s="519"/>
      <c r="DH147" s="519"/>
      <c r="DI147" s="519"/>
      <c r="DJ147" s="519"/>
      <c r="DK147" s="519"/>
      <c r="DL147" s="519"/>
      <c r="DM147" s="519"/>
      <c r="DN147" s="519"/>
      <c r="DO147" s="519"/>
      <c r="DP147" s="519"/>
      <c r="DQ147" s="519"/>
      <c r="DR147" s="519"/>
      <c r="DS147" s="519"/>
      <c r="DT147" s="519"/>
      <c r="DU147" s="519"/>
      <c r="DV147" s="519"/>
      <c r="DW147" s="519"/>
      <c r="DX147" s="519"/>
      <c r="DY147" s="519"/>
      <c r="DZ147" s="519"/>
      <c r="EA147" s="519"/>
      <c r="EB147" s="519"/>
      <c r="EC147" s="519"/>
      <c r="ED147" s="519"/>
      <c r="EE147" s="519"/>
      <c r="EF147" s="519"/>
      <c r="EG147" s="519"/>
      <c r="EH147" s="519"/>
      <c r="EI147" s="519"/>
      <c r="EJ147" s="519"/>
      <c r="EK147" s="519"/>
      <c r="EL147" s="519"/>
      <c r="EM147" s="519"/>
      <c r="EN147" s="519"/>
      <c r="EO147" s="519"/>
      <c r="EP147" s="519"/>
      <c r="EQ147" s="519"/>
      <c r="ER147" s="519"/>
      <c r="ES147" s="519"/>
      <c r="ET147" s="519"/>
      <c r="EU147" s="519"/>
      <c r="EV147" s="519"/>
      <c r="EW147" s="519"/>
      <c r="EX147" s="519"/>
      <c r="EY147" s="519"/>
      <c r="EZ147" s="519"/>
      <c r="FA147" s="519"/>
      <c r="FB147" s="519"/>
      <c r="FC147" s="519"/>
      <c r="FD147" s="519"/>
      <c r="FE147" s="519"/>
      <c r="FF147" s="519"/>
      <c r="FG147" s="519"/>
      <c r="FH147" s="519"/>
      <c r="FI147" s="519"/>
      <c r="FJ147" s="519"/>
      <c r="FK147" s="519"/>
      <c r="FL147" s="519"/>
      <c r="FM147" s="519"/>
      <c r="FN147" s="519"/>
      <c r="FO147" s="519"/>
      <c r="FP147" s="519"/>
      <c r="FQ147" s="519"/>
      <c r="FR147" s="519"/>
      <c r="FS147" s="519"/>
      <c r="FT147" s="519"/>
      <c r="FU147" s="519"/>
      <c r="FV147" s="519"/>
      <c r="FW147" s="519"/>
      <c r="FX147" s="519"/>
      <c r="FY147" s="519"/>
      <c r="FZ147" s="519"/>
      <c r="GA147" s="519"/>
      <c r="GB147" s="519"/>
      <c r="GC147" s="519"/>
      <c r="GD147" s="519"/>
      <c r="GE147" s="519"/>
      <c r="GF147" s="519"/>
      <c r="GG147" s="519"/>
      <c r="GH147" s="519"/>
      <c r="GI147" s="519"/>
      <c r="GJ147" s="519"/>
      <c r="GK147" s="519"/>
      <c r="GL147" s="519"/>
      <c r="GM147" s="519"/>
      <c r="GN147" s="519"/>
      <c r="GO147" s="519"/>
      <c r="GP147" s="519"/>
      <c r="GQ147" s="519"/>
      <c r="GR147" s="519"/>
      <c r="GS147" s="519"/>
      <c r="GT147" s="519"/>
      <c r="GU147" s="519"/>
      <c r="GV147" s="519"/>
      <c r="GW147" s="519"/>
      <c r="GX147" s="519"/>
      <c r="GY147" s="519"/>
      <c r="GZ147" s="519"/>
      <c r="HA147" s="519"/>
      <c r="HB147" s="519"/>
      <c r="HC147" s="519"/>
      <c r="HD147" s="519"/>
      <c r="HE147" s="519"/>
      <c r="HF147" s="519"/>
      <c r="HG147" s="519"/>
      <c r="HH147" s="519"/>
      <c r="HI147" s="519"/>
      <c r="HJ147" s="519"/>
      <c r="HK147" s="519"/>
      <c r="HL147" s="519"/>
      <c r="HM147" s="519"/>
      <c r="HN147" s="519"/>
      <c r="HO147" s="519"/>
      <c r="HP147" s="519"/>
      <c r="HQ147" s="519"/>
      <c r="HR147" s="519"/>
      <c r="HS147" s="519"/>
      <c r="HT147" s="519"/>
      <c r="HU147" s="519"/>
      <c r="HV147" s="519"/>
      <c r="HW147" s="519"/>
      <c r="HX147" s="519"/>
      <c r="HY147" s="519"/>
      <c r="HZ147" s="519"/>
      <c r="IA147" s="519"/>
      <c r="IB147" s="519"/>
      <c r="IC147" s="519"/>
      <c r="ID147" s="519"/>
      <c r="IE147" s="519"/>
      <c r="IF147" s="519"/>
      <c r="IG147" s="519"/>
      <c r="IH147" s="519"/>
      <c r="II147" s="519"/>
      <c r="IJ147" s="519"/>
      <c r="IK147" s="519"/>
      <c r="IL147" s="519"/>
      <c r="IM147" s="519"/>
      <c r="IN147" s="519"/>
      <c r="IO147" s="519"/>
      <c r="IP147" s="519"/>
      <c r="IQ147" s="519"/>
    </row>
    <row r="148" spans="1:251" s="520" customFormat="1" ht="12" customHeight="1">
      <c r="A148" s="521"/>
      <c r="B148" s="522"/>
      <c r="C148" s="523"/>
      <c r="D148" s="524"/>
      <c r="E148" s="525"/>
      <c r="F148" s="525"/>
      <c r="G148" s="525"/>
      <c r="H148" s="525"/>
      <c r="I148" s="525"/>
      <c r="J148" s="525"/>
      <c r="K148" s="525"/>
      <c r="L148" s="523"/>
      <c r="M148" s="523"/>
      <c r="N148" s="526"/>
      <c r="O148" s="526"/>
      <c r="P148" s="526"/>
      <c r="Q148" s="527"/>
      <c r="R148" s="517"/>
      <c r="S148" s="517"/>
      <c r="T148" s="517"/>
      <c r="U148" s="517"/>
      <c r="V148" s="517"/>
      <c r="W148" s="517"/>
      <c r="X148" s="517"/>
      <c r="Y148" s="517"/>
      <c r="Z148" s="517"/>
      <c r="AA148" s="517"/>
      <c r="AB148" s="517"/>
      <c r="AC148" s="518"/>
      <c r="AD148" s="518"/>
      <c r="AE148" s="518"/>
      <c r="AF148" s="518"/>
      <c r="AG148" s="518"/>
      <c r="AH148" s="518"/>
      <c r="AI148" s="518"/>
      <c r="AJ148" s="518"/>
      <c r="AK148" s="518"/>
      <c r="AL148" s="518"/>
      <c r="AM148" s="518"/>
      <c r="AN148" s="518"/>
      <c r="AO148" s="518"/>
      <c r="AP148" s="518"/>
      <c r="AQ148" s="518"/>
      <c r="AR148" s="519"/>
      <c r="AS148" s="519"/>
      <c r="AT148" s="519"/>
      <c r="AU148" s="519"/>
      <c r="AV148" s="519"/>
      <c r="AW148" s="519"/>
      <c r="AX148" s="519"/>
      <c r="AY148" s="519"/>
      <c r="AZ148" s="519"/>
      <c r="BA148" s="519"/>
      <c r="BB148" s="519"/>
      <c r="BC148" s="519"/>
      <c r="BD148" s="519"/>
      <c r="BE148" s="519"/>
      <c r="BF148" s="519"/>
      <c r="BG148" s="519"/>
      <c r="BH148" s="519"/>
      <c r="BI148" s="519"/>
      <c r="BJ148" s="519"/>
      <c r="BK148" s="519"/>
      <c r="BL148" s="519"/>
      <c r="BM148" s="519"/>
      <c r="BN148" s="519"/>
      <c r="BO148" s="519"/>
      <c r="BP148" s="519"/>
      <c r="BQ148" s="519"/>
      <c r="BR148" s="519"/>
      <c r="BS148" s="519"/>
      <c r="BT148" s="519"/>
      <c r="BU148" s="519"/>
      <c r="BV148" s="519"/>
      <c r="BW148" s="519"/>
      <c r="BX148" s="519"/>
      <c r="BY148" s="519"/>
      <c r="BZ148" s="519"/>
      <c r="CA148" s="519"/>
      <c r="CB148" s="519"/>
      <c r="CC148" s="519"/>
      <c r="CD148" s="519"/>
      <c r="CE148" s="519"/>
      <c r="CF148" s="519"/>
      <c r="CG148" s="519"/>
      <c r="CH148" s="519"/>
      <c r="CI148" s="519"/>
      <c r="CJ148" s="519"/>
      <c r="CK148" s="519"/>
      <c r="CL148" s="519"/>
      <c r="CM148" s="519"/>
      <c r="CN148" s="519"/>
      <c r="CO148" s="519"/>
      <c r="CP148" s="519"/>
      <c r="CQ148" s="519"/>
      <c r="CR148" s="519"/>
      <c r="CS148" s="519"/>
      <c r="CT148" s="519"/>
      <c r="CU148" s="519"/>
      <c r="CV148" s="519"/>
      <c r="CW148" s="519"/>
      <c r="CX148" s="519"/>
      <c r="CY148" s="519"/>
      <c r="CZ148" s="519"/>
      <c r="DA148" s="519"/>
      <c r="DB148" s="519"/>
      <c r="DC148" s="519"/>
      <c r="DD148" s="519"/>
      <c r="DE148" s="519"/>
      <c r="DF148" s="519"/>
      <c r="DG148" s="519"/>
      <c r="DH148" s="519"/>
      <c r="DI148" s="519"/>
      <c r="DJ148" s="519"/>
      <c r="DK148" s="519"/>
      <c r="DL148" s="519"/>
      <c r="DM148" s="519"/>
      <c r="DN148" s="519"/>
      <c r="DO148" s="519"/>
      <c r="DP148" s="519"/>
      <c r="DQ148" s="519"/>
      <c r="DR148" s="519"/>
      <c r="DS148" s="519"/>
      <c r="DT148" s="519"/>
      <c r="DU148" s="519"/>
      <c r="DV148" s="519"/>
      <c r="DW148" s="519"/>
      <c r="DX148" s="519"/>
      <c r="DY148" s="519"/>
      <c r="DZ148" s="519"/>
      <c r="EA148" s="519"/>
      <c r="EB148" s="519"/>
      <c r="EC148" s="519"/>
      <c r="ED148" s="519"/>
      <c r="EE148" s="519"/>
      <c r="EF148" s="519"/>
      <c r="EG148" s="519"/>
      <c r="EH148" s="519"/>
      <c r="EI148" s="519"/>
      <c r="EJ148" s="519"/>
      <c r="EK148" s="519"/>
      <c r="EL148" s="519"/>
      <c r="EM148" s="519"/>
      <c r="EN148" s="519"/>
      <c r="EO148" s="519"/>
      <c r="EP148" s="519"/>
      <c r="EQ148" s="519"/>
      <c r="ER148" s="519"/>
      <c r="ES148" s="519"/>
      <c r="ET148" s="519"/>
      <c r="EU148" s="519"/>
      <c r="EV148" s="519"/>
      <c r="EW148" s="519"/>
      <c r="EX148" s="519"/>
      <c r="EY148" s="519"/>
      <c r="EZ148" s="519"/>
      <c r="FA148" s="519"/>
      <c r="FB148" s="519"/>
      <c r="FC148" s="519"/>
      <c r="FD148" s="519"/>
      <c r="FE148" s="519"/>
      <c r="FF148" s="519"/>
      <c r="FG148" s="519"/>
      <c r="FH148" s="519"/>
      <c r="FI148" s="519"/>
      <c r="FJ148" s="519"/>
      <c r="FK148" s="519"/>
      <c r="FL148" s="519"/>
      <c r="FM148" s="519"/>
      <c r="FN148" s="519"/>
      <c r="FO148" s="519"/>
      <c r="FP148" s="519"/>
      <c r="FQ148" s="519"/>
      <c r="FR148" s="519"/>
      <c r="FS148" s="519"/>
      <c r="FT148" s="519"/>
      <c r="FU148" s="519"/>
      <c r="FV148" s="519"/>
      <c r="FW148" s="519"/>
      <c r="FX148" s="519"/>
      <c r="FY148" s="519"/>
      <c r="FZ148" s="519"/>
      <c r="GA148" s="519"/>
      <c r="GB148" s="519"/>
      <c r="GC148" s="519"/>
      <c r="GD148" s="519"/>
      <c r="GE148" s="519"/>
      <c r="GF148" s="519"/>
      <c r="GG148" s="519"/>
      <c r="GH148" s="519"/>
      <c r="GI148" s="519"/>
      <c r="GJ148" s="519"/>
      <c r="GK148" s="519"/>
      <c r="GL148" s="519"/>
      <c r="GM148" s="519"/>
      <c r="GN148" s="519"/>
      <c r="GO148" s="519"/>
      <c r="GP148" s="519"/>
      <c r="GQ148" s="519"/>
      <c r="GR148" s="519"/>
      <c r="GS148" s="519"/>
      <c r="GT148" s="519"/>
      <c r="GU148" s="519"/>
      <c r="GV148" s="519"/>
      <c r="GW148" s="519"/>
      <c r="GX148" s="519"/>
      <c r="GY148" s="519"/>
      <c r="GZ148" s="519"/>
      <c r="HA148" s="519"/>
      <c r="HB148" s="519"/>
      <c r="HC148" s="519"/>
      <c r="HD148" s="519"/>
      <c r="HE148" s="519"/>
      <c r="HF148" s="519"/>
      <c r="HG148" s="519"/>
      <c r="HH148" s="519"/>
      <c r="HI148" s="519"/>
      <c r="HJ148" s="519"/>
      <c r="HK148" s="519"/>
      <c r="HL148" s="519"/>
      <c r="HM148" s="519"/>
      <c r="HN148" s="519"/>
      <c r="HO148" s="519"/>
      <c r="HP148" s="519"/>
      <c r="HQ148" s="519"/>
      <c r="HR148" s="519"/>
      <c r="HS148" s="519"/>
      <c r="HT148" s="519"/>
      <c r="HU148" s="519"/>
      <c r="HV148" s="519"/>
      <c r="HW148" s="519"/>
      <c r="HX148" s="519"/>
      <c r="HY148" s="519"/>
      <c r="HZ148" s="519"/>
      <c r="IA148" s="519"/>
      <c r="IB148" s="519"/>
      <c r="IC148" s="519"/>
      <c r="ID148" s="519"/>
      <c r="IE148" s="519"/>
      <c r="IF148" s="519"/>
      <c r="IG148" s="519"/>
      <c r="IH148" s="519"/>
      <c r="II148" s="519"/>
      <c r="IJ148" s="519"/>
      <c r="IK148" s="519"/>
      <c r="IL148" s="519"/>
      <c r="IM148" s="519"/>
      <c r="IN148" s="519"/>
      <c r="IO148" s="519"/>
      <c r="IP148" s="519"/>
      <c r="IQ148" s="519"/>
    </row>
    <row r="149" spans="1:251" s="520" customFormat="1" ht="12" customHeight="1">
      <c r="A149" s="521"/>
      <c r="B149" s="522"/>
      <c r="C149" s="523"/>
      <c r="D149" s="524"/>
      <c r="E149" s="525"/>
      <c r="F149" s="525"/>
      <c r="G149" s="525"/>
      <c r="H149" s="525"/>
      <c r="I149" s="525"/>
      <c r="J149" s="525"/>
      <c r="K149" s="525"/>
      <c r="L149" s="523"/>
      <c r="M149" s="523"/>
      <c r="N149" s="526"/>
      <c r="O149" s="526"/>
      <c r="P149" s="526"/>
      <c r="Q149" s="527"/>
      <c r="R149" s="517"/>
      <c r="S149" s="517"/>
      <c r="T149" s="517"/>
      <c r="U149" s="517"/>
      <c r="V149" s="517"/>
      <c r="W149" s="517"/>
      <c r="X149" s="517"/>
      <c r="Y149" s="517"/>
      <c r="Z149" s="517"/>
      <c r="AA149" s="517"/>
      <c r="AB149" s="517"/>
      <c r="AC149" s="518"/>
      <c r="AD149" s="518"/>
      <c r="AE149" s="518"/>
      <c r="AF149" s="518"/>
      <c r="AG149" s="518"/>
      <c r="AH149" s="518"/>
      <c r="AI149" s="518"/>
      <c r="AJ149" s="518"/>
      <c r="AK149" s="518"/>
      <c r="AL149" s="518"/>
      <c r="AM149" s="518"/>
      <c r="AN149" s="518"/>
      <c r="AO149" s="518"/>
      <c r="AP149" s="518"/>
      <c r="AQ149" s="518"/>
      <c r="AR149" s="519"/>
      <c r="AS149" s="519"/>
      <c r="AT149" s="519"/>
      <c r="AU149" s="519"/>
      <c r="AV149" s="519"/>
      <c r="AW149" s="519"/>
      <c r="AX149" s="519"/>
      <c r="AY149" s="519"/>
      <c r="AZ149" s="519"/>
      <c r="BA149" s="519"/>
      <c r="BB149" s="519"/>
      <c r="BC149" s="519"/>
      <c r="BD149" s="519"/>
      <c r="BE149" s="519"/>
      <c r="BF149" s="519"/>
      <c r="BG149" s="519"/>
      <c r="BH149" s="519"/>
      <c r="BI149" s="519"/>
      <c r="BJ149" s="519"/>
      <c r="BK149" s="519"/>
      <c r="BL149" s="519"/>
      <c r="BM149" s="519"/>
      <c r="BN149" s="519"/>
      <c r="BO149" s="519"/>
      <c r="BP149" s="519"/>
      <c r="BQ149" s="519"/>
      <c r="BR149" s="519"/>
      <c r="BS149" s="519"/>
      <c r="BT149" s="519"/>
      <c r="BU149" s="519"/>
      <c r="BV149" s="519"/>
      <c r="BW149" s="519"/>
      <c r="BX149" s="519"/>
      <c r="BY149" s="519"/>
      <c r="BZ149" s="519"/>
      <c r="CA149" s="519"/>
      <c r="CB149" s="519"/>
      <c r="CC149" s="519"/>
      <c r="CD149" s="519"/>
      <c r="CE149" s="519"/>
      <c r="CF149" s="519"/>
      <c r="CG149" s="519"/>
      <c r="CH149" s="519"/>
      <c r="CI149" s="519"/>
      <c r="CJ149" s="519"/>
      <c r="CK149" s="519"/>
      <c r="CL149" s="519"/>
      <c r="CM149" s="519"/>
      <c r="CN149" s="519"/>
      <c r="CO149" s="519"/>
      <c r="CP149" s="519"/>
      <c r="CQ149" s="519"/>
      <c r="CR149" s="519"/>
      <c r="CS149" s="519"/>
      <c r="CT149" s="519"/>
      <c r="CU149" s="519"/>
      <c r="CV149" s="519"/>
      <c r="CW149" s="519"/>
      <c r="CX149" s="519"/>
      <c r="CY149" s="519"/>
      <c r="CZ149" s="519"/>
      <c r="DA149" s="519"/>
      <c r="DB149" s="519"/>
      <c r="DC149" s="519"/>
      <c r="DD149" s="519"/>
      <c r="DE149" s="519"/>
      <c r="DF149" s="519"/>
      <c r="DG149" s="519"/>
      <c r="DH149" s="519"/>
      <c r="DI149" s="519"/>
      <c r="DJ149" s="519"/>
      <c r="DK149" s="519"/>
      <c r="DL149" s="519"/>
      <c r="DM149" s="519"/>
      <c r="DN149" s="519"/>
      <c r="DO149" s="519"/>
      <c r="DP149" s="519"/>
      <c r="DQ149" s="519"/>
      <c r="DR149" s="519"/>
      <c r="DS149" s="519"/>
      <c r="DT149" s="519"/>
      <c r="DU149" s="519"/>
      <c r="DV149" s="519"/>
      <c r="DW149" s="519"/>
      <c r="DX149" s="519"/>
      <c r="DY149" s="519"/>
      <c r="DZ149" s="519"/>
      <c r="EA149" s="519"/>
      <c r="EB149" s="519"/>
      <c r="EC149" s="519"/>
      <c r="ED149" s="519"/>
      <c r="EE149" s="519"/>
      <c r="EF149" s="519"/>
      <c r="EG149" s="519"/>
      <c r="EH149" s="519"/>
      <c r="EI149" s="519"/>
      <c r="EJ149" s="519"/>
      <c r="EK149" s="519"/>
      <c r="EL149" s="519"/>
      <c r="EM149" s="519"/>
      <c r="EN149" s="519"/>
      <c r="EO149" s="519"/>
      <c r="EP149" s="519"/>
      <c r="EQ149" s="519"/>
      <c r="ER149" s="519"/>
      <c r="ES149" s="519"/>
      <c r="ET149" s="519"/>
      <c r="EU149" s="519"/>
      <c r="EV149" s="519"/>
      <c r="EW149" s="519"/>
      <c r="EX149" s="519"/>
      <c r="EY149" s="519"/>
      <c r="EZ149" s="519"/>
      <c r="FA149" s="519"/>
      <c r="FB149" s="519"/>
      <c r="FC149" s="519"/>
      <c r="FD149" s="519"/>
      <c r="FE149" s="519"/>
      <c r="FF149" s="519"/>
      <c r="FG149" s="519"/>
      <c r="FH149" s="519"/>
      <c r="FI149" s="519"/>
      <c r="FJ149" s="519"/>
      <c r="FK149" s="519"/>
      <c r="FL149" s="519"/>
      <c r="FM149" s="519"/>
      <c r="FN149" s="519"/>
      <c r="FO149" s="519"/>
      <c r="FP149" s="519"/>
      <c r="FQ149" s="519"/>
      <c r="FR149" s="519"/>
      <c r="FS149" s="519"/>
      <c r="FT149" s="519"/>
      <c r="FU149" s="519"/>
      <c r="FV149" s="519"/>
      <c r="FW149" s="519"/>
      <c r="FX149" s="519"/>
      <c r="FY149" s="519"/>
      <c r="FZ149" s="519"/>
      <c r="GA149" s="519"/>
      <c r="GB149" s="519"/>
      <c r="GC149" s="519"/>
      <c r="GD149" s="519"/>
      <c r="GE149" s="519"/>
      <c r="GF149" s="519"/>
      <c r="GG149" s="519"/>
      <c r="GH149" s="519"/>
      <c r="GI149" s="519"/>
      <c r="GJ149" s="519"/>
      <c r="GK149" s="519"/>
      <c r="GL149" s="519"/>
      <c r="GM149" s="519"/>
      <c r="GN149" s="519"/>
      <c r="GO149" s="519"/>
      <c r="GP149" s="519"/>
      <c r="GQ149" s="519"/>
      <c r="GR149" s="519"/>
      <c r="GS149" s="519"/>
      <c r="GT149" s="519"/>
      <c r="GU149" s="519"/>
      <c r="GV149" s="519"/>
      <c r="GW149" s="519"/>
      <c r="GX149" s="519"/>
      <c r="GY149" s="519"/>
      <c r="GZ149" s="519"/>
      <c r="HA149" s="519"/>
      <c r="HB149" s="519"/>
      <c r="HC149" s="519"/>
      <c r="HD149" s="519"/>
      <c r="HE149" s="519"/>
      <c r="HF149" s="519"/>
      <c r="HG149" s="519"/>
      <c r="HH149" s="519"/>
      <c r="HI149" s="519"/>
      <c r="HJ149" s="519"/>
      <c r="HK149" s="519"/>
      <c r="HL149" s="519"/>
      <c r="HM149" s="519"/>
      <c r="HN149" s="519"/>
      <c r="HO149" s="519"/>
      <c r="HP149" s="519"/>
      <c r="HQ149" s="519"/>
      <c r="HR149" s="519"/>
      <c r="HS149" s="519"/>
      <c r="HT149" s="519"/>
      <c r="HU149" s="519"/>
      <c r="HV149" s="519"/>
      <c r="HW149" s="519"/>
      <c r="HX149" s="519"/>
      <c r="HY149" s="519"/>
      <c r="HZ149" s="519"/>
      <c r="IA149" s="519"/>
      <c r="IB149" s="519"/>
      <c r="IC149" s="519"/>
      <c r="ID149" s="519"/>
      <c r="IE149" s="519"/>
      <c r="IF149" s="519"/>
      <c r="IG149" s="519"/>
      <c r="IH149" s="519"/>
      <c r="II149" s="519"/>
      <c r="IJ149" s="519"/>
      <c r="IK149" s="519"/>
      <c r="IL149" s="519"/>
      <c r="IM149" s="519"/>
      <c r="IN149" s="519"/>
      <c r="IO149" s="519"/>
      <c r="IP149" s="519"/>
      <c r="IQ149" s="519"/>
    </row>
    <row r="150" spans="1:251" s="520" customFormat="1" ht="12" customHeight="1">
      <c r="A150" s="521"/>
      <c r="B150" s="522"/>
      <c r="C150" s="523"/>
      <c r="D150" s="524"/>
      <c r="E150" s="525"/>
      <c r="F150" s="525"/>
      <c r="G150" s="525"/>
      <c r="H150" s="525"/>
      <c r="I150" s="525"/>
      <c r="J150" s="525"/>
      <c r="K150" s="525"/>
      <c r="L150" s="523"/>
      <c r="M150" s="523"/>
      <c r="N150" s="526"/>
      <c r="O150" s="526"/>
      <c r="P150" s="526"/>
      <c r="Q150" s="527"/>
      <c r="R150" s="517"/>
      <c r="S150" s="517"/>
      <c r="T150" s="517"/>
      <c r="U150" s="517"/>
      <c r="V150" s="517"/>
      <c r="W150" s="517"/>
      <c r="X150" s="517"/>
      <c r="Y150" s="517"/>
      <c r="Z150" s="517"/>
      <c r="AA150" s="517"/>
      <c r="AB150" s="517"/>
      <c r="AC150" s="518"/>
      <c r="AD150" s="518"/>
      <c r="AE150" s="518"/>
      <c r="AF150" s="518"/>
      <c r="AG150" s="518"/>
      <c r="AH150" s="518"/>
      <c r="AI150" s="518"/>
      <c r="AJ150" s="518"/>
      <c r="AK150" s="518"/>
      <c r="AL150" s="518"/>
      <c r="AM150" s="518"/>
      <c r="AN150" s="518"/>
      <c r="AO150" s="518"/>
      <c r="AP150" s="518"/>
      <c r="AQ150" s="518"/>
      <c r="AR150" s="519"/>
      <c r="AS150" s="519"/>
      <c r="AT150" s="519"/>
      <c r="AU150" s="519"/>
      <c r="AV150" s="519"/>
      <c r="AW150" s="519"/>
      <c r="AX150" s="519"/>
      <c r="AY150" s="519"/>
      <c r="AZ150" s="519"/>
      <c r="BA150" s="519"/>
      <c r="BB150" s="519"/>
      <c r="BC150" s="519"/>
      <c r="BD150" s="519"/>
      <c r="BE150" s="519"/>
      <c r="BF150" s="519"/>
      <c r="BG150" s="519"/>
      <c r="BH150" s="519"/>
      <c r="BI150" s="519"/>
      <c r="BJ150" s="519"/>
      <c r="BK150" s="519"/>
      <c r="BL150" s="519"/>
      <c r="BM150" s="519"/>
      <c r="BN150" s="519"/>
      <c r="BO150" s="519"/>
      <c r="BP150" s="519"/>
      <c r="BQ150" s="519"/>
      <c r="BR150" s="519"/>
      <c r="BS150" s="519"/>
      <c r="BT150" s="519"/>
      <c r="BU150" s="519"/>
      <c r="BV150" s="519"/>
      <c r="BW150" s="519"/>
      <c r="BX150" s="519"/>
      <c r="BY150" s="519"/>
      <c r="BZ150" s="519"/>
      <c r="CA150" s="519"/>
      <c r="CB150" s="519"/>
      <c r="CC150" s="519"/>
      <c r="CD150" s="519"/>
      <c r="CE150" s="519"/>
      <c r="CF150" s="519"/>
      <c r="CG150" s="519"/>
      <c r="CH150" s="519"/>
      <c r="CI150" s="519"/>
      <c r="CJ150" s="519"/>
      <c r="CK150" s="519"/>
      <c r="CL150" s="519"/>
      <c r="CM150" s="519"/>
      <c r="CN150" s="519"/>
      <c r="CO150" s="519"/>
      <c r="CP150" s="519"/>
      <c r="CQ150" s="519"/>
      <c r="CR150" s="519"/>
      <c r="CS150" s="519"/>
      <c r="CT150" s="519"/>
      <c r="CU150" s="519"/>
      <c r="CV150" s="519"/>
      <c r="CW150" s="519"/>
      <c r="CX150" s="519"/>
      <c r="CY150" s="519"/>
      <c r="CZ150" s="519"/>
      <c r="DA150" s="519"/>
      <c r="DB150" s="519"/>
      <c r="DC150" s="519"/>
      <c r="DD150" s="519"/>
      <c r="DE150" s="519"/>
      <c r="DF150" s="519"/>
      <c r="DG150" s="519"/>
      <c r="DH150" s="519"/>
      <c r="DI150" s="519"/>
      <c r="DJ150" s="519"/>
      <c r="DK150" s="519"/>
      <c r="DL150" s="519"/>
      <c r="DM150" s="519"/>
      <c r="DN150" s="519"/>
      <c r="DO150" s="519"/>
      <c r="DP150" s="519"/>
      <c r="DQ150" s="519"/>
      <c r="DR150" s="519"/>
      <c r="DS150" s="519"/>
      <c r="DT150" s="519"/>
      <c r="DU150" s="519"/>
      <c r="DV150" s="519"/>
      <c r="DW150" s="519"/>
      <c r="DX150" s="519"/>
      <c r="DY150" s="519"/>
      <c r="DZ150" s="519"/>
      <c r="EA150" s="519"/>
      <c r="EB150" s="519"/>
      <c r="EC150" s="519"/>
      <c r="ED150" s="519"/>
      <c r="EE150" s="519"/>
      <c r="EF150" s="519"/>
      <c r="EG150" s="519"/>
      <c r="EH150" s="519"/>
      <c r="EI150" s="519"/>
      <c r="EJ150" s="519"/>
      <c r="EK150" s="519"/>
      <c r="EL150" s="519"/>
      <c r="EM150" s="519"/>
      <c r="EN150" s="519"/>
      <c r="EO150" s="519"/>
      <c r="EP150" s="519"/>
      <c r="EQ150" s="519"/>
      <c r="ER150" s="519"/>
      <c r="ES150" s="519"/>
      <c r="ET150" s="519"/>
      <c r="EU150" s="519"/>
      <c r="EV150" s="519"/>
      <c r="EW150" s="519"/>
      <c r="EX150" s="519"/>
      <c r="EY150" s="519"/>
      <c r="EZ150" s="519"/>
      <c r="FA150" s="519"/>
      <c r="FB150" s="519"/>
      <c r="FC150" s="519"/>
      <c r="FD150" s="519"/>
      <c r="FE150" s="519"/>
      <c r="FF150" s="519"/>
      <c r="FG150" s="519"/>
      <c r="FH150" s="519"/>
      <c r="FI150" s="519"/>
      <c r="FJ150" s="519"/>
      <c r="FK150" s="519"/>
      <c r="FL150" s="519"/>
      <c r="FM150" s="519"/>
      <c r="FN150" s="519"/>
      <c r="FO150" s="519"/>
      <c r="FP150" s="519"/>
      <c r="FQ150" s="519"/>
      <c r="FR150" s="519"/>
      <c r="FS150" s="519"/>
      <c r="FT150" s="519"/>
      <c r="FU150" s="519"/>
      <c r="FV150" s="519"/>
      <c r="FW150" s="519"/>
      <c r="FX150" s="519"/>
      <c r="FY150" s="519"/>
      <c r="FZ150" s="519"/>
      <c r="GA150" s="519"/>
      <c r="GB150" s="519"/>
      <c r="GC150" s="519"/>
      <c r="GD150" s="519"/>
      <c r="GE150" s="519"/>
      <c r="GF150" s="519"/>
      <c r="GG150" s="519"/>
      <c r="GH150" s="519"/>
      <c r="GI150" s="519"/>
      <c r="GJ150" s="519"/>
      <c r="GK150" s="519"/>
      <c r="GL150" s="519"/>
      <c r="GM150" s="519"/>
      <c r="GN150" s="519"/>
      <c r="GO150" s="519"/>
      <c r="GP150" s="519"/>
      <c r="GQ150" s="519"/>
      <c r="GR150" s="519"/>
      <c r="GS150" s="519"/>
      <c r="GT150" s="519"/>
      <c r="GU150" s="519"/>
      <c r="GV150" s="519"/>
      <c r="GW150" s="519"/>
      <c r="GX150" s="519"/>
      <c r="GY150" s="519"/>
      <c r="GZ150" s="519"/>
      <c r="HA150" s="519"/>
      <c r="HB150" s="519"/>
      <c r="HC150" s="519"/>
      <c r="HD150" s="519"/>
      <c r="HE150" s="519"/>
      <c r="HF150" s="519"/>
      <c r="HG150" s="519"/>
      <c r="HH150" s="519"/>
      <c r="HI150" s="519"/>
      <c r="HJ150" s="519"/>
      <c r="HK150" s="519"/>
      <c r="HL150" s="519"/>
      <c r="HM150" s="519"/>
      <c r="HN150" s="519"/>
      <c r="HO150" s="519"/>
      <c r="HP150" s="519"/>
      <c r="HQ150" s="519"/>
      <c r="HR150" s="519"/>
      <c r="HS150" s="519"/>
      <c r="HT150" s="519"/>
      <c r="HU150" s="519"/>
      <c r="HV150" s="519"/>
      <c r="HW150" s="519"/>
      <c r="HX150" s="519"/>
      <c r="HY150" s="519"/>
      <c r="HZ150" s="519"/>
      <c r="IA150" s="519"/>
      <c r="IB150" s="519"/>
      <c r="IC150" s="519"/>
      <c r="ID150" s="519"/>
      <c r="IE150" s="519"/>
      <c r="IF150" s="519"/>
      <c r="IG150" s="519"/>
      <c r="IH150" s="519"/>
      <c r="II150" s="519"/>
      <c r="IJ150" s="519"/>
      <c r="IK150" s="519"/>
      <c r="IL150" s="519"/>
      <c r="IM150" s="519"/>
      <c r="IN150" s="519"/>
      <c r="IO150" s="519"/>
      <c r="IP150" s="519"/>
      <c r="IQ150" s="519"/>
    </row>
    <row r="151" spans="1:251" s="520" customFormat="1" ht="12" customHeight="1">
      <c r="A151" s="521"/>
      <c r="B151" s="522"/>
      <c r="C151" s="523"/>
      <c r="D151" s="524"/>
      <c r="E151" s="525"/>
      <c r="F151" s="525"/>
      <c r="G151" s="525"/>
      <c r="H151" s="525"/>
      <c r="I151" s="525"/>
      <c r="J151" s="525"/>
      <c r="K151" s="525"/>
      <c r="L151" s="523"/>
      <c r="M151" s="523"/>
      <c r="N151" s="526"/>
      <c r="O151" s="526"/>
      <c r="P151" s="526"/>
      <c r="Q151" s="527"/>
      <c r="R151" s="517"/>
      <c r="S151" s="517"/>
      <c r="T151" s="517"/>
      <c r="U151" s="517"/>
      <c r="V151" s="517"/>
      <c r="W151" s="517"/>
      <c r="X151" s="517"/>
      <c r="Y151" s="517"/>
      <c r="Z151" s="517"/>
      <c r="AA151" s="517"/>
      <c r="AB151" s="517"/>
      <c r="AC151" s="518"/>
      <c r="AD151" s="518"/>
      <c r="AE151" s="518"/>
      <c r="AF151" s="518"/>
      <c r="AG151" s="518"/>
      <c r="AH151" s="518"/>
      <c r="AI151" s="518"/>
      <c r="AJ151" s="518"/>
      <c r="AK151" s="518"/>
      <c r="AL151" s="518"/>
      <c r="AM151" s="518"/>
      <c r="AN151" s="518"/>
      <c r="AO151" s="518"/>
      <c r="AP151" s="518"/>
      <c r="AQ151" s="518"/>
      <c r="AR151" s="519"/>
      <c r="AS151" s="519"/>
      <c r="AT151" s="519"/>
      <c r="AU151" s="519"/>
      <c r="AV151" s="519"/>
      <c r="AW151" s="519"/>
      <c r="AX151" s="519"/>
      <c r="AY151" s="519"/>
      <c r="AZ151" s="519"/>
      <c r="BA151" s="519"/>
      <c r="BB151" s="519"/>
      <c r="BC151" s="519"/>
      <c r="BD151" s="519"/>
      <c r="BE151" s="519"/>
      <c r="BF151" s="519"/>
      <c r="BG151" s="519"/>
      <c r="BH151" s="519"/>
      <c r="BI151" s="519"/>
      <c r="BJ151" s="519"/>
      <c r="BK151" s="519"/>
      <c r="BL151" s="519"/>
      <c r="BM151" s="519"/>
      <c r="BN151" s="519"/>
      <c r="BO151" s="519"/>
      <c r="BP151" s="519"/>
      <c r="BQ151" s="519"/>
      <c r="BR151" s="519"/>
      <c r="BS151" s="519"/>
      <c r="BT151" s="519"/>
      <c r="BU151" s="519"/>
      <c r="BV151" s="519"/>
      <c r="BW151" s="519"/>
      <c r="BX151" s="519"/>
      <c r="BY151" s="519"/>
      <c r="BZ151" s="519"/>
      <c r="CA151" s="519"/>
      <c r="CB151" s="519"/>
      <c r="CC151" s="519"/>
      <c r="CD151" s="519"/>
      <c r="CE151" s="519"/>
      <c r="CF151" s="519"/>
      <c r="CG151" s="519"/>
      <c r="CH151" s="519"/>
      <c r="CI151" s="519"/>
      <c r="CJ151" s="519"/>
      <c r="CK151" s="519"/>
      <c r="CL151" s="519"/>
      <c r="CM151" s="519"/>
      <c r="CN151" s="519"/>
      <c r="CO151" s="519"/>
      <c r="CP151" s="519"/>
      <c r="CQ151" s="519"/>
      <c r="CR151" s="519"/>
      <c r="CS151" s="519"/>
      <c r="CT151" s="519"/>
      <c r="CU151" s="519"/>
      <c r="CV151" s="519"/>
      <c r="CW151" s="519"/>
      <c r="CX151" s="519"/>
      <c r="CY151" s="519"/>
      <c r="CZ151" s="519"/>
      <c r="DA151" s="519"/>
      <c r="DB151" s="519"/>
      <c r="DC151" s="519"/>
      <c r="DD151" s="519"/>
      <c r="DE151" s="519"/>
      <c r="DF151" s="519"/>
      <c r="DG151" s="519"/>
      <c r="DH151" s="519"/>
      <c r="DI151" s="519"/>
      <c r="DJ151" s="519"/>
      <c r="DK151" s="519"/>
      <c r="DL151" s="519"/>
      <c r="DM151" s="519"/>
      <c r="DN151" s="519"/>
      <c r="DO151" s="519"/>
      <c r="DP151" s="519"/>
      <c r="DQ151" s="519"/>
      <c r="DR151" s="519"/>
      <c r="DS151" s="519"/>
      <c r="DT151" s="519"/>
      <c r="DU151" s="519"/>
      <c r="DV151" s="519"/>
      <c r="DW151" s="519"/>
      <c r="DX151" s="519"/>
      <c r="DY151" s="519"/>
      <c r="DZ151" s="519"/>
      <c r="EA151" s="519"/>
      <c r="EB151" s="519"/>
      <c r="EC151" s="519"/>
      <c r="ED151" s="519"/>
      <c r="EE151" s="519"/>
      <c r="EF151" s="519"/>
      <c r="EG151" s="519"/>
      <c r="EH151" s="519"/>
      <c r="EI151" s="519"/>
      <c r="EJ151" s="519"/>
      <c r="EK151" s="519"/>
      <c r="EL151" s="519"/>
      <c r="EM151" s="519"/>
      <c r="EN151" s="519"/>
      <c r="EO151" s="519"/>
      <c r="EP151" s="519"/>
      <c r="EQ151" s="519"/>
      <c r="ER151" s="519"/>
      <c r="ES151" s="519"/>
      <c r="ET151" s="519"/>
      <c r="EU151" s="519"/>
      <c r="EV151" s="519"/>
      <c r="EW151" s="519"/>
      <c r="EX151" s="519"/>
      <c r="EY151" s="519"/>
      <c r="EZ151" s="519"/>
      <c r="FA151" s="519"/>
      <c r="FB151" s="519"/>
      <c r="FC151" s="519"/>
      <c r="FD151" s="519"/>
      <c r="FE151" s="519"/>
      <c r="FF151" s="519"/>
      <c r="FG151" s="519"/>
      <c r="FH151" s="519"/>
      <c r="FI151" s="519"/>
      <c r="FJ151" s="519"/>
      <c r="FK151" s="519"/>
      <c r="FL151" s="519"/>
      <c r="FM151" s="519"/>
      <c r="FN151" s="519"/>
      <c r="FO151" s="519"/>
      <c r="FP151" s="519"/>
      <c r="FQ151" s="519"/>
      <c r="FR151" s="519"/>
      <c r="FS151" s="519"/>
      <c r="FT151" s="519"/>
      <c r="FU151" s="519"/>
      <c r="FV151" s="519"/>
      <c r="FW151" s="519"/>
      <c r="FX151" s="519"/>
      <c r="FY151" s="519"/>
      <c r="FZ151" s="519"/>
      <c r="GA151" s="519"/>
      <c r="GB151" s="519"/>
      <c r="GC151" s="519"/>
      <c r="GD151" s="519"/>
      <c r="GE151" s="519"/>
      <c r="GF151" s="519"/>
      <c r="GG151" s="519"/>
      <c r="GH151" s="519"/>
      <c r="GI151" s="519"/>
      <c r="GJ151" s="519"/>
      <c r="GK151" s="519"/>
      <c r="GL151" s="519"/>
      <c r="GM151" s="519"/>
      <c r="GN151" s="519"/>
      <c r="GO151" s="519"/>
      <c r="GP151" s="519"/>
      <c r="GQ151" s="519"/>
      <c r="GR151" s="519"/>
      <c r="GS151" s="519"/>
      <c r="GT151" s="519"/>
      <c r="GU151" s="519"/>
      <c r="GV151" s="519"/>
      <c r="GW151" s="519"/>
      <c r="GX151" s="519"/>
      <c r="GY151" s="519"/>
      <c r="GZ151" s="519"/>
      <c r="HA151" s="519"/>
      <c r="HB151" s="519"/>
      <c r="HC151" s="519"/>
      <c r="HD151" s="519"/>
      <c r="HE151" s="519"/>
      <c r="HF151" s="519"/>
      <c r="HG151" s="519"/>
      <c r="HH151" s="519"/>
      <c r="HI151" s="519"/>
      <c r="HJ151" s="519"/>
      <c r="HK151" s="519"/>
      <c r="HL151" s="519"/>
      <c r="HM151" s="519"/>
      <c r="HN151" s="519"/>
      <c r="HO151" s="519"/>
      <c r="HP151" s="519"/>
      <c r="HQ151" s="519"/>
      <c r="HR151" s="519"/>
      <c r="HS151" s="519"/>
      <c r="HT151" s="519"/>
      <c r="HU151" s="519"/>
      <c r="HV151" s="519"/>
      <c r="HW151" s="519"/>
      <c r="HX151" s="519"/>
      <c r="HY151" s="519"/>
      <c r="HZ151" s="519"/>
      <c r="IA151" s="519"/>
      <c r="IB151" s="519"/>
      <c r="IC151" s="519"/>
      <c r="ID151" s="519"/>
      <c r="IE151" s="519"/>
      <c r="IF151" s="519"/>
      <c r="IG151" s="519"/>
      <c r="IH151" s="519"/>
      <c r="II151" s="519"/>
      <c r="IJ151" s="519"/>
      <c r="IK151" s="519"/>
      <c r="IL151" s="519"/>
      <c r="IM151" s="519"/>
      <c r="IN151" s="519"/>
      <c r="IO151" s="519"/>
      <c r="IP151" s="519"/>
      <c r="IQ151" s="519"/>
    </row>
    <row r="152" spans="1:251" s="520" customFormat="1" ht="12" customHeight="1">
      <c r="A152" s="521"/>
      <c r="B152" s="522"/>
      <c r="C152" s="523"/>
      <c r="D152" s="524"/>
      <c r="E152" s="525"/>
      <c r="F152" s="525"/>
      <c r="G152" s="525"/>
      <c r="H152" s="525"/>
      <c r="I152" s="525"/>
      <c r="J152" s="525"/>
      <c r="K152" s="525"/>
      <c r="L152" s="523"/>
      <c r="M152" s="523"/>
      <c r="N152" s="526"/>
      <c r="O152" s="526"/>
      <c r="P152" s="526"/>
      <c r="Q152" s="527"/>
      <c r="R152" s="517"/>
      <c r="S152" s="517"/>
      <c r="T152" s="517"/>
      <c r="U152" s="517"/>
      <c r="V152" s="517"/>
      <c r="W152" s="517"/>
      <c r="X152" s="517"/>
      <c r="Y152" s="517"/>
      <c r="Z152" s="517"/>
      <c r="AA152" s="517"/>
      <c r="AB152" s="517"/>
      <c r="AC152" s="518"/>
      <c r="AD152" s="518"/>
      <c r="AE152" s="518"/>
      <c r="AF152" s="518"/>
      <c r="AG152" s="518"/>
      <c r="AH152" s="518"/>
      <c r="AI152" s="518"/>
      <c r="AJ152" s="518"/>
      <c r="AK152" s="518"/>
      <c r="AL152" s="518"/>
      <c r="AM152" s="518"/>
      <c r="AN152" s="518"/>
      <c r="AO152" s="518"/>
      <c r="AP152" s="518"/>
      <c r="AQ152" s="518"/>
      <c r="AR152" s="519"/>
      <c r="AS152" s="519"/>
      <c r="AT152" s="519"/>
      <c r="AU152" s="519"/>
      <c r="AV152" s="519"/>
      <c r="AW152" s="519"/>
      <c r="AX152" s="519"/>
      <c r="AY152" s="519"/>
      <c r="AZ152" s="519"/>
      <c r="BA152" s="519"/>
      <c r="BB152" s="519"/>
      <c r="BC152" s="519"/>
      <c r="BD152" s="519"/>
      <c r="BE152" s="519"/>
      <c r="BF152" s="519"/>
      <c r="BG152" s="519"/>
      <c r="BH152" s="519"/>
      <c r="BI152" s="519"/>
      <c r="BJ152" s="519"/>
      <c r="BK152" s="519"/>
      <c r="BL152" s="519"/>
      <c r="BM152" s="519"/>
      <c r="BN152" s="519"/>
      <c r="BO152" s="519"/>
      <c r="BP152" s="519"/>
      <c r="BQ152" s="519"/>
      <c r="BR152" s="519"/>
      <c r="BS152" s="519"/>
      <c r="BT152" s="519"/>
      <c r="BU152" s="519"/>
      <c r="BV152" s="519"/>
      <c r="BW152" s="519"/>
      <c r="BX152" s="519"/>
      <c r="BY152" s="519"/>
      <c r="BZ152" s="519"/>
      <c r="CA152" s="519"/>
      <c r="CB152" s="519"/>
      <c r="CC152" s="519"/>
      <c r="CD152" s="519"/>
      <c r="CE152" s="519"/>
      <c r="CF152" s="519"/>
      <c r="CG152" s="519"/>
      <c r="CH152" s="519"/>
      <c r="CI152" s="519"/>
      <c r="CJ152" s="519"/>
      <c r="CK152" s="519"/>
      <c r="CL152" s="519"/>
      <c r="CM152" s="519"/>
      <c r="CN152" s="519"/>
      <c r="CO152" s="519"/>
      <c r="CP152" s="519"/>
      <c r="CQ152" s="519"/>
      <c r="CR152" s="519"/>
      <c r="CS152" s="519"/>
      <c r="CT152" s="519"/>
      <c r="CU152" s="519"/>
      <c r="CV152" s="519"/>
      <c r="CW152" s="519"/>
      <c r="CX152" s="519"/>
      <c r="CY152" s="519"/>
      <c r="CZ152" s="519"/>
      <c r="DA152" s="519"/>
      <c r="DB152" s="519"/>
      <c r="DC152" s="519"/>
      <c r="DD152" s="519"/>
      <c r="DE152" s="519"/>
      <c r="DF152" s="519"/>
      <c r="DG152" s="519"/>
      <c r="DH152" s="519"/>
      <c r="DI152" s="519"/>
      <c r="DJ152" s="519"/>
      <c r="DK152" s="519"/>
      <c r="DL152" s="519"/>
      <c r="DM152" s="519"/>
      <c r="DN152" s="519"/>
      <c r="DO152" s="519"/>
      <c r="DP152" s="519"/>
      <c r="DQ152" s="519"/>
      <c r="DR152" s="519"/>
      <c r="DS152" s="519"/>
      <c r="DT152" s="519"/>
      <c r="DU152" s="519"/>
      <c r="DV152" s="519"/>
      <c r="DW152" s="519"/>
      <c r="DX152" s="519"/>
      <c r="DY152" s="519"/>
      <c r="DZ152" s="519"/>
      <c r="EA152" s="519"/>
      <c r="EB152" s="519"/>
      <c r="EC152" s="519"/>
      <c r="ED152" s="519"/>
      <c r="EE152" s="519"/>
      <c r="EF152" s="519"/>
      <c r="EG152" s="519"/>
      <c r="EH152" s="519"/>
      <c r="EI152" s="519"/>
      <c r="EJ152" s="519"/>
      <c r="EK152" s="519"/>
      <c r="EL152" s="519"/>
      <c r="EM152" s="519"/>
      <c r="EN152" s="519"/>
      <c r="EO152" s="519"/>
      <c r="EP152" s="519"/>
      <c r="EQ152" s="519"/>
      <c r="ER152" s="519"/>
      <c r="ES152" s="519"/>
      <c r="ET152" s="519"/>
      <c r="EU152" s="519"/>
      <c r="EV152" s="519"/>
      <c r="EW152" s="519"/>
      <c r="EX152" s="519"/>
      <c r="EY152" s="519"/>
      <c r="EZ152" s="519"/>
      <c r="FA152" s="519"/>
      <c r="FB152" s="519"/>
      <c r="FC152" s="519"/>
      <c r="FD152" s="519"/>
      <c r="FE152" s="519"/>
      <c r="FF152" s="519"/>
      <c r="FG152" s="519"/>
      <c r="FH152" s="519"/>
      <c r="FI152" s="519"/>
      <c r="FJ152" s="519"/>
      <c r="FK152" s="519"/>
      <c r="FL152" s="519"/>
      <c r="FM152" s="519"/>
      <c r="FN152" s="519"/>
      <c r="FO152" s="519"/>
      <c r="FP152" s="519"/>
      <c r="FQ152" s="519"/>
      <c r="FR152" s="519"/>
      <c r="FS152" s="519"/>
      <c r="FT152" s="519"/>
      <c r="FU152" s="519"/>
      <c r="FV152" s="519"/>
      <c r="FW152" s="519"/>
      <c r="FX152" s="519"/>
      <c r="FY152" s="519"/>
      <c r="FZ152" s="519"/>
      <c r="GA152" s="519"/>
      <c r="GB152" s="519"/>
      <c r="GC152" s="519"/>
      <c r="GD152" s="519"/>
      <c r="GE152" s="519"/>
      <c r="GF152" s="519"/>
      <c r="GG152" s="519"/>
      <c r="GH152" s="519"/>
      <c r="GI152" s="519"/>
      <c r="GJ152" s="519"/>
      <c r="GK152" s="519"/>
      <c r="GL152" s="519"/>
      <c r="GM152" s="519"/>
      <c r="GN152" s="519"/>
      <c r="GO152" s="519"/>
      <c r="GP152" s="519"/>
      <c r="GQ152" s="519"/>
      <c r="GR152" s="519"/>
      <c r="GS152" s="519"/>
      <c r="GT152" s="519"/>
      <c r="GU152" s="519"/>
      <c r="GV152" s="519"/>
      <c r="GW152" s="519"/>
      <c r="GX152" s="519"/>
      <c r="GY152" s="519"/>
      <c r="GZ152" s="519"/>
      <c r="HA152" s="519"/>
      <c r="HB152" s="519"/>
      <c r="HC152" s="519"/>
      <c r="HD152" s="519"/>
      <c r="HE152" s="519"/>
      <c r="HF152" s="519"/>
      <c r="HG152" s="519"/>
      <c r="HH152" s="519"/>
      <c r="HI152" s="519"/>
      <c r="HJ152" s="519"/>
      <c r="HK152" s="519"/>
      <c r="HL152" s="519"/>
      <c r="HM152" s="519"/>
      <c r="HN152" s="519"/>
      <c r="HO152" s="519"/>
      <c r="HP152" s="519"/>
      <c r="HQ152" s="519"/>
      <c r="HR152" s="519"/>
      <c r="HS152" s="519"/>
      <c r="HT152" s="519"/>
      <c r="HU152" s="519"/>
      <c r="HV152" s="519"/>
      <c r="HW152" s="519"/>
      <c r="HX152" s="519"/>
      <c r="HY152" s="519"/>
      <c r="HZ152" s="519"/>
      <c r="IA152" s="519"/>
      <c r="IB152" s="519"/>
      <c r="IC152" s="519"/>
      <c r="ID152" s="519"/>
      <c r="IE152" s="519"/>
      <c r="IF152" s="519"/>
      <c r="IG152" s="519"/>
      <c r="IH152" s="519"/>
      <c r="II152" s="519"/>
      <c r="IJ152" s="519"/>
      <c r="IK152" s="519"/>
      <c r="IL152" s="519"/>
      <c r="IM152" s="519"/>
      <c r="IN152" s="519"/>
      <c r="IO152" s="519"/>
      <c r="IP152" s="519"/>
      <c r="IQ152" s="519"/>
    </row>
    <row r="153" spans="1:251" s="520" customFormat="1" ht="12" customHeight="1">
      <c r="A153" s="521"/>
      <c r="B153" s="522"/>
      <c r="C153" s="523"/>
      <c r="D153" s="524"/>
      <c r="E153" s="525"/>
      <c r="F153" s="525"/>
      <c r="G153" s="525"/>
      <c r="H153" s="525"/>
      <c r="I153" s="525"/>
      <c r="J153" s="525"/>
      <c r="K153" s="525"/>
      <c r="L153" s="523"/>
      <c r="M153" s="523"/>
      <c r="N153" s="526"/>
      <c r="O153" s="526"/>
      <c r="P153" s="526"/>
      <c r="Q153" s="527"/>
      <c r="R153" s="517"/>
      <c r="S153" s="517"/>
      <c r="T153" s="517"/>
      <c r="U153" s="517"/>
      <c r="V153" s="517"/>
      <c r="W153" s="517"/>
      <c r="X153" s="517"/>
      <c r="Y153" s="517"/>
      <c r="Z153" s="517"/>
      <c r="AA153" s="517"/>
      <c r="AB153" s="517"/>
      <c r="AC153" s="518"/>
      <c r="AD153" s="518"/>
      <c r="AE153" s="518"/>
      <c r="AF153" s="518"/>
      <c r="AG153" s="518"/>
      <c r="AH153" s="518"/>
      <c r="AI153" s="518"/>
      <c r="AJ153" s="518"/>
      <c r="AK153" s="518"/>
      <c r="AL153" s="518"/>
      <c r="AM153" s="518"/>
      <c r="AN153" s="518"/>
      <c r="AO153" s="518"/>
      <c r="AP153" s="518"/>
      <c r="AQ153" s="518"/>
      <c r="AR153" s="519"/>
      <c r="AS153" s="519"/>
      <c r="AT153" s="519"/>
      <c r="AU153" s="519"/>
      <c r="AV153" s="519"/>
      <c r="AW153" s="519"/>
      <c r="AX153" s="519"/>
      <c r="AY153" s="519"/>
      <c r="AZ153" s="519"/>
      <c r="BA153" s="519"/>
      <c r="BB153" s="519"/>
      <c r="BC153" s="519"/>
      <c r="BD153" s="519"/>
      <c r="BE153" s="519"/>
      <c r="BF153" s="519"/>
      <c r="BG153" s="519"/>
      <c r="BH153" s="519"/>
      <c r="BI153" s="519"/>
      <c r="BJ153" s="519"/>
      <c r="BK153" s="519"/>
      <c r="BL153" s="519"/>
      <c r="BM153" s="519"/>
      <c r="BN153" s="519"/>
      <c r="BO153" s="519"/>
      <c r="BP153" s="519"/>
      <c r="BQ153" s="519"/>
      <c r="BR153" s="519"/>
      <c r="BS153" s="519"/>
      <c r="BT153" s="519"/>
      <c r="BU153" s="519"/>
      <c r="BV153" s="519"/>
      <c r="BW153" s="519"/>
      <c r="BX153" s="519"/>
      <c r="BY153" s="519"/>
      <c r="BZ153" s="519"/>
      <c r="CA153" s="519"/>
      <c r="CB153" s="519"/>
      <c r="CC153" s="519"/>
      <c r="CD153" s="519"/>
      <c r="CE153" s="519"/>
      <c r="CF153" s="519"/>
      <c r="CG153" s="519"/>
      <c r="CH153" s="519"/>
      <c r="CI153" s="519"/>
      <c r="CJ153" s="519"/>
      <c r="CK153" s="519"/>
      <c r="CL153" s="519"/>
      <c r="CM153" s="519"/>
      <c r="CN153" s="519"/>
      <c r="CO153" s="519"/>
      <c r="CP153" s="519"/>
      <c r="CQ153" s="519"/>
      <c r="CR153" s="519"/>
      <c r="CS153" s="519"/>
      <c r="CT153" s="519"/>
      <c r="CU153" s="519"/>
      <c r="CV153" s="519"/>
      <c r="CW153" s="519"/>
      <c r="CX153" s="519"/>
      <c r="CY153" s="519"/>
      <c r="CZ153" s="519"/>
      <c r="DA153" s="519"/>
      <c r="DB153" s="519"/>
      <c r="DC153" s="519"/>
      <c r="DD153" s="519"/>
      <c r="DE153" s="519"/>
      <c r="DF153" s="519"/>
      <c r="DG153" s="519"/>
      <c r="DH153" s="519"/>
      <c r="DI153" s="519"/>
      <c r="DJ153" s="519"/>
      <c r="DK153" s="519"/>
      <c r="DL153" s="519"/>
      <c r="DM153" s="519"/>
      <c r="DN153" s="519"/>
      <c r="DO153" s="519"/>
      <c r="DP153" s="519"/>
      <c r="DQ153" s="519"/>
      <c r="DR153" s="519"/>
      <c r="DS153" s="519"/>
      <c r="DT153" s="519"/>
      <c r="DU153" s="519"/>
      <c r="DV153" s="519"/>
      <c r="DW153" s="519"/>
      <c r="DX153" s="519"/>
      <c r="DY153" s="519"/>
      <c r="DZ153" s="519"/>
      <c r="EA153" s="519"/>
      <c r="EB153" s="519"/>
      <c r="EC153" s="519"/>
      <c r="ED153" s="519"/>
      <c r="EE153" s="519"/>
      <c r="EF153" s="519"/>
      <c r="EG153" s="519"/>
      <c r="EH153" s="519"/>
      <c r="EI153" s="519"/>
      <c r="EJ153" s="519"/>
      <c r="EK153" s="519"/>
      <c r="EL153" s="519"/>
      <c r="EM153" s="519"/>
      <c r="EN153" s="519"/>
      <c r="EO153" s="519"/>
      <c r="EP153" s="519"/>
      <c r="EQ153" s="519"/>
      <c r="ER153" s="519"/>
      <c r="ES153" s="519"/>
      <c r="ET153" s="519"/>
      <c r="EU153" s="519"/>
      <c r="EV153" s="519"/>
      <c r="EW153" s="519"/>
      <c r="EX153" s="519"/>
      <c r="EY153" s="519"/>
      <c r="EZ153" s="519"/>
      <c r="FA153" s="519"/>
      <c r="FB153" s="519"/>
      <c r="FC153" s="519"/>
      <c r="FD153" s="519"/>
      <c r="FE153" s="519"/>
      <c r="FF153" s="519"/>
      <c r="FG153" s="519"/>
      <c r="FH153" s="519"/>
      <c r="FI153" s="519"/>
      <c r="FJ153" s="519"/>
      <c r="FK153" s="519"/>
      <c r="FL153" s="519"/>
      <c r="FM153" s="519"/>
      <c r="FN153" s="519"/>
      <c r="FO153" s="519"/>
      <c r="FP153" s="519"/>
      <c r="FQ153" s="519"/>
      <c r="FR153" s="519"/>
      <c r="FS153" s="519"/>
      <c r="FT153" s="519"/>
      <c r="FU153" s="519"/>
      <c r="FV153" s="519"/>
      <c r="FW153" s="519"/>
      <c r="FX153" s="519"/>
      <c r="FY153" s="519"/>
      <c r="FZ153" s="519"/>
      <c r="GA153" s="519"/>
      <c r="GB153" s="519"/>
      <c r="GC153" s="519"/>
      <c r="GD153" s="519"/>
      <c r="GE153" s="519"/>
      <c r="GF153" s="519"/>
      <c r="GG153" s="519"/>
      <c r="GH153" s="519"/>
      <c r="GI153" s="519"/>
      <c r="GJ153" s="519"/>
      <c r="GK153" s="519"/>
      <c r="GL153" s="519"/>
      <c r="GM153" s="519"/>
      <c r="GN153" s="519"/>
      <c r="GO153" s="519"/>
      <c r="GP153" s="519"/>
      <c r="GQ153" s="519"/>
      <c r="GR153" s="519"/>
      <c r="GS153" s="519"/>
      <c r="GT153" s="519"/>
      <c r="GU153" s="519"/>
      <c r="GV153" s="519"/>
      <c r="GW153" s="519"/>
      <c r="GX153" s="519"/>
      <c r="GY153" s="519"/>
      <c r="GZ153" s="519"/>
      <c r="HA153" s="519"/>
      <c r="HB153" s="519"/>
      <c r="HC153" s="519"/>
      <c r="HD153" s="519"/>
      <c r="HE153" s="519"/>
      <c r="HF153" s="519"/>
      <c r="HG153" s="519"/>
      <c r="HH153" s="519"/>
      <c r="HI153" s="519"/>
      <c r="HJ153" s="519"/>
      <c r="HK153" s="519"/>
      <c r="HL153" s="519"/>
      <c r="HM153" s="519"/>
      <c r="HN153" s="519"/>
      <c r="HO153" s="519"/>
      <c r="HP153" s="519"/>
      <c r="HQ153" s="519"/>
      <c r="HR153" s="519"/>
      <c r="HS153" s="519"/>
      <c r="HT153" s="519"/>
      <c r="HU153" s="519"/>
      <c r="HV153" s="519"/>
      <c r="HW153" s="519"/>
      <c r="HX153" s="519"/>
      <c r="HY153" s="519"/>
      <c r="HZ153" s="519"/>
      <c r="IA153" s="519"/>
      <c r="IB153" s="519"/>
      <c r="IC153" s="519"/>
      <c r="ID153" s="519"/>
      <c r="IE153" s="519"/>
      <c r="IF153" s="519"/>
      <c r="IG153" s="519"/>
      <c r="IH153" s="519"/>
      <c r="II153" s="519"/>
      <c r="IJ153" s="519"/>
      <c r="IK153" s="519"/>
      <c r="IL153" s="519"/>
      <c r="IM153" s="519"/>
      <c r="IN153" s="519"/>
      <c r="IO153" s="519"/>
      <c r="IP153" s="519"/>
      <c r="IQ153" s="519"/>
    </row>
    <row r="154" spans="1:251" s="520" customFormat="1" ht="12" customHeight="1">
      <c r="A154" s="521"/>
      <c r="B154" s="522"/>
      <c r="C154" s="523"/>
      <c r="D154" s="524"/>
      <c r="E154" s="525"/>
      <c r="F154" s="525"/>
      <c r="G154" s="525"/>
      <c r="H154" s="525"/>
      <c r="I154" s="525"/>
      <c r="J154" s="525"/>
      <c r="K154" s="525"/>
      <c r="L154" s="523"/>
      <c r="M154" s="523"/>
      <c r="N154" s="526"/>
      <c r="O154" s="526"/>
      <c r="P154" s="526"/>
      <c r="Q154" s="527"/>
      <c r="R154" s="517"/>
      <c r="S154" s="517"/>
      <c r="T154" s="517"/>
      <c r="U154" s="517"/>
      <c r="V154" s="517"/>
      <c r="W154" s="517"/>
      <c r="X154" s="517"/>
      <c r="Y154" s="517"/>
      <c r="Z154" s="517"/>
      <c r="AA154" s="517"/>
      <c r="AB154" s="517"/>
      <c r="AC154" s="518"/>
      <c r="AD154" s="518"/>
      <c r="AE154" s="518"/>
      <c r="AF154" s="518"/>
      <c r="AG154" s="518"/>
      <c r="AH154" s="518"/>
      <c r="AI154" s="518"/>
      <c r="AJ154" s="518"/>
      <c r="AK154" s="518"/>
      <c r="AL154" s="518"/>
      <c r="AM154" s="518"/>
      <c r="AN154" s="518"/>
      <c r="AO154" s="518"/>
      <c r="AP154" s="518"/>
      <c r="AQ154" s="518"/>
      <c r="AR154" s="519"/>
      <c r="AS154" s="519"/>
      <c r="AT154" s="519"/>
      <c r="AU154" s="519"/>
      <c r="AV154" s="519"/>
      <c r="AW154" s="519"/>
      <c r="AX154" s="519"/>
      <c r="AY154" s="519"/>
      <c r="AZ154" s="519"/>
      <c r="BA154" s="519"/>
      <c r="BB154" s="519"/>
      <c r="BC154" s="519"/>
      <c r="BD154" s="519"/>
      <c r="BE154" s="519"/>
      <c r="BF154" s="519"/>
      <c r="BG154" s="519"/>
      <c r="BH154" s="519"/>
      <c r="BI154" s="519"/>
      <c r="BJ154" s="519"/>
      <c r="BK154" s="519"/>
      <c r="BL154" s="519"/>
      <c r="BM154" s="519"/>
      <c r="BN154" s="519"/>
      <c r="BO154" s="519"/>
      <c r="BP154" s="519"/>
      <c r="BQ154" s="519"/>
      <c r="BR154" s="519"/>
      <c r="BS154" s="519"/>
      <c r="BT154" s="519"/>
      <c r="BU154" s="519"/>
      <c r="BV154" s="519"/>
      <c r="BW154" s="519"/>
      <c r="BX154" s="519"/>
      <c r="BY154" s="519"/>
      <c r="BZ154" s="519"/>
      <c r="CA154" s="519"/>
      <c r="CB154" s="519"/>
      <c r="CC154" s="519"/>
      <c r="CD154" s="519"/>
      <c r="CE154" s="519"/>
      <c r="CF154" s="519"/>
      <c r="CG154" s="519"/>
      <c r="CH154" s="519"/>
      <c r="CI154" s="519"/>
      <c r="CJ154" s="519"/>
      <c r="CK154" s="519"/>
      <c r="CL154" s="519"/>
      <c r="CM154" s="519"/>
      <c r="CN154" s="519"/>
      <c r="CO154" s="519"/>
      <c r="CP154" s="519"/>
      <c r="CQ154" s="519"/>
      <c r="CR154" s="519"/>
      <c r="CS154" s="519"/>
      <c r="CT154" s="519"/>
      <c r="CU154" s="519"/>
      <c r="CV154" s="519"/>
      <c r="CW154" s="519"/>
      <c r="CX154" s="519"/>
      <c r="CY154" s="519"/>
      <c r="CZ154" s="519"/>
      <c r="DA154" s="519"/>
      <c r="DB154" s="519"/>
      <c r="DC154" s="519"/>
      <c r="DD154" s="519"/>
      <c r="DE154" s="519"/>
      <c r="DF154" s="519"/>
      <c r="DG154" s="519"/>
      <c r="DH154" s="519"/>
      <c r="DI154" s="519"/>
      <c r="DJ154" s="519"/>
      <c r="DK154" s="519"/>
      <c r="DL154" s="519"/>
      <c r="DM154" s="519"/>
      <c r="DN154" s="519"/>
      <c r="DO154" s="519"/>
      <c r="DP154" s="519"/>
      <c r="DQ154" s="519"/>
      <c r="DR154" s="519"/>
      <c r="DS154" s="519"/>
      <c r="DT154" s="519"/>
      <c r="DU154" s="519"/>
      <c r="DV154" s="519"/>
      <c r="DW154" s="519"/>
      <c r="DX154" s="519"/>
      <c r="DY154" s="519"/>
      <c r="DZ154" s="519"/>
      <c r="EA154" s="519"/>
      <c r="EB154" s="519"/>
      <c r="EC154" s="519"/>
      <c r="ED154" s="519"/>
      <c r="EE154" s="519"/>
      <c r="EF154" s="519"/>
      <c r="EG154" s="519"/>
      <c r="EH154" s="519"/>
      <c r="EI154" s="519"/>
      <c r="EJ154" s="519"/>
      <c r="EK154" s="519"/>
      <c r="EL154" s="519"/>
      <c r="EM154" s="519"/>
      <c r="EN154" s="519"/>
      <c r="EO154" s="519"/>
      <c r="EP154" s="519"/>
      <c r="EQ154" s="519"/>
      <c r="ER154" s="519"/>
      <c r="ES154" s="519"/>
      <c r="ET154" s="519"/>
      <c r="EU154" s="519"/>
      <c r="EV154" s="519"/>
      <c r="EW154" s="519"/>
      <c r="EX154" s="519"/>
      <c r="EY154" s="519"/>
      <c r="EZ154" s="519"/>
      <c r="FA154" s="519"/>
      <c r="FB154" s="519"/>
      <c r="FC154" s="519"/>
      <c r="FD154" s="519"/>
      <c r="FE154" s="519"/>
      <c r="FF154" s="519"/>
      <c r="FG154" s="519"/>
      <c r="FH154" s="519"/>
      <c r="FI154" s="519"/>
      <c r="FJ154" s="519"/>
      <c r="FK154" s="519"/>
      <c r="FL154" s="519"/>
      <c r="FM154" s="519"/>
      <c r="FN154" s="519"/>
      <c r="FO154" s="519"/>
      <c r="FP154" s="519"/>
      <c r="FQ154" s="519"/>
      <c r="FR154" s="519"/>
      <c r="FS154" s="519"/>
      <c r="FT154" s="519"/>
      <c r="FU154" s="519"/>
      <c r="FV154" s="519"/>
      <c r="FW154" s="519"/>
      <c r="FX154" s="519"/>
      <c r="FY154" s="519"/>
      <c r="FZ154" s="519"/>
      <c r="GA154" s="519"/>
      <c r="GB154" s="519"/>
      <c r="GC154" s="519"/>
      <c r="GD154" s="519"/>
      <c r="GE154" s="519"/>
      <c r="GF154" s="519"/>
      <c r="GG154" s="519"/>
      <c r="GH154" s="519"/>
      <c r="GI154" s="519"/>
      <c r="GJ154" s="519"/>
      <c r="GK154" s="519"/>
      <c r="GL154" s="519"/>
      <c r="GM154" s="519"/>
      <c r="GN154" s="519"/>
      <c r="GO154" s="519"/>
      <c r="GP154" s="519"/>
      <c r="GQ154" s="519"/>
      <c r="GR154" s="519"/>
      <c r="GS154" s="519"/>
      <c r="GT154" s="519"/>
      <c r="GU154" s="519"/>
      <c r="GV154" s="519"/>
      <c r="GW154" s="519"/>
      <c r="GX154" s="519"/>
      <c r="GY154" s="519"/>
      <c r="GZ154" s="519"/>
      <c r="HA154" s="519"/>
      <c r="HB154" s="519"/>
      <c r="HC154" s="519"/>
      <c r="HD154" s="519"/>
      <c r="HE154" s="519"/>
      <c r="HF154" s="519"/>
      <c r="HG154" s="519"/>
      <c r="HH154" s="519"/>
      <c r="HI154" s="519"/>
      <c r="HJ154" s="519"/>
      <c r="HK154" s="519"/>
      <c r="HL154" s="519"/>
      <c r="HM154" s="519"/>
      <c r="HN154" s="519"/>
      <c r="HO154" s="519"/>
      <c r="HP154" s="519"/>
      <c r="HQ154" s="519"/>
      <c r="HR154" s="519"/>
      <c r="HS154" s="519"/>
      <c r="HT154" s="519"/>
      <c r="HU154" s="519"/>
      <c r="HV154" s="519"/>
      <c r="HW154" s="519"/>
      <c r="HX154" s="519"/>
      <c r="HY154" s="519"/>
      <c r="HZ154" s="519"/>
      <c r="IA154" s="519"/>
      <c r="IB154" s="519"/>
      <c r="IC154" s="519"/>
      <c r="ID154" s="519"/>
      <c r="IE154" s="519"/>
      <c r="IF154" s="519"/>
      <c r="IG154" s="519"/>
      <c r="IH154" s="519"/>
      <c r="II154" s="519"/>
      <c r="IJ154" s="519"/>
      <c r="IK154" s="519"/>
      <c r="IL154" s="519"/>
      <c r="IM154" s="519"/>
      <c r="IN154" s="519"/>
      <c r="IO154" s="519"/>
      <c r="IP154" s="519"/>
      <c r="IQ154" s="519"/>
    </row>
    <row r="155" spans="1:251" s="520" customFormat="1" ht="12" customHeight="1">
      <c r="A155" s="521"/>
      <c r="B155" s="522"/>
      <c r="C155" s="523"/>
      <c r="D155" s="524"/>
      <c r="E155" s="525"/>
      <c r="F155" s="525"/>
      <c r="G155" s="525"/>
      <c r="H155" s="525"/>
      <c r="I155" s="525"/>
      <c r="J155" s="525"/>
      <c r="K155" s="525"/>
      <c r="L155" s="523"/>
      <c r="M155" s="523"/>
      <c r="N155" s="526"/>
      <c r="O155" s="526"/>
      <c r="P155" s="526"/>
      <c r="Q155" s="527"/>
      <c r="R155" s="517"/>
      <c r="S155" s="517"/>
      <c r="T155" s="517"/>
      <c r="U155" s="517"/>
      <c r="V155" s="517"/>
      <c r="W155" s="517"/>
      <c r="X155" s="517"/>
      <c r="Y155" s="517"/>
      <c r="Z155" s="517"/>
      <c r="AA155" s="517"/>
      <c r="AB155" s="517"/>
      <c r="AC155" s="518"/>
      <c r="AD155" s="518"/>
      <c r="AE155" s="518"/>
      <c r="AF155" s="518"/>
      <c r="AG155" s="518"/>
      <c r="AH155" s="518"/>
      <c r="AI155" s="518"/>
      <c r="AJ155" s="518"/>
      <c r="AK155" s="518"/>
      <c r="AL155" s="518"/>
      <c r="AM155" s="518"/>
      <c r="AN155" s="518"/>
      <c r="AO155" s="518"/>
      <c r="AP155" s="518"/>
      <c r="AQ155" s="518"/>
      <c r="AR155" s="519"/>
      <c r="AS155" s="519"/>
      <c r="AT155" s="519"/>
      <c r="AU155" s="519"/>
      <c r="AV155" s="519"/>
      <c r="AW155" s="519"/>
      <c r="AX155" s="519"/>
      <c r="AY155" s="519"/>
      <c r="AZ155" s="519"/>
      <c r="BA155" s="519"/>
      <c r="BB155" s="519"/>
      <c r="BC155" s="519"/>
      <c r="BD155" s="519"/>
      <c r="BE155" s="519"/>
      <c r="BF155" s="519"/>
      <c r="BG155" s="519"/>
      <c r="BH155" s="519"/>
      <c r="BI155" s="519"/>
      <c r="BJ155" s="519"/>
      <c r="BK155" s="519"/>
      <c r="BL155" s="519"/>
      <c r="BM155" s="519"/>
      <c r="BN155" s="519"/>
      <c r="BO155" s="519"/>
      <c r="BP155" s="519"/>
      <c r="BQ155" s="519"/>
      <c r="BR155" s="519"/>
      <c r="BS155" s="519"/>
      <c r="BT155" s="519"/>
      <c r="BU155" s="519"/>
      <c r="BV155" s="519"/>
      <c r="BW155" s="519"/>
      <c r="BX155" s="519"/>
      <c r="BY155" s="519"/>
      <c r="BZ155" s="519"/>
      <c r="CA155" s="519"/>
      <c r="CB155" s="519"/>
      <c r="CC155" s="519"/>
      <c r="CD155" s="519"/>
      <c r="CE155" s="519"/>
      <c r="CF155" s="519"/>
      <c r="CG155" s="519"/>
      <c r="CH155" s="519"/>
      <c r="CI155" s="519"/>
      <c r="CJ155" s="519"/>
      <c r="CK155" s="519"/>
      <c r="CL155" s="519"/>
      <c r="CM155" s="519"/>
      <c r="CN155" s="519"/>
      <c r="CO155" s="519"/>
      <c r="CP155" s="519"/>
      <c r="CQ155" s="519"/>
      <c r="CR155" s="519"/>
      <c r="CS155" s="519"/>
      <c r="CT155" s="519"/>
      <c r="CU155" s="519"/>
      <c r="CV155" s="519"/>
      <c r="CW155" s="519"/>
      <c r="CX155" s="519"/>
      <c r="CY155" s="519"/>
      <c r="CZ155" s="519"/>
      <c r="DA155" s="519"/>
      <c r="DB155" s="519"/>
      <c r="DC155" s="519"/>
      <c r="DD155" s="519"/>
      <c r="DE155" s="519"/>
      <c r="DF155" s="519"/>
      <c r="DG155" s="519"/>
      <c r="DH155" s="519"/>
      <c r="DI155" s="519"/>
      <c r="DJ155" s="519"/>
      <c r="DK155" s="519"/>
      <c r="DL155" s="519"/>
      <c r="DM155" s="519"/>
      <c r="DN155" s="519"/>
      <c r="DO155" s="519"/>
      <c r="DP155" s="519"/>
      <c r="DQ155" s="519"/>
      <c r="DR155" s="519"/>
      <c r="DS155" s="519"/>
      <c r="DT155" s="519"/>
      <c r="DU155" s="519"/>
      <c r="DV155" s="519"/>
      <c r="DW155" s="519"/>
      <c r="DX155" s="519"/>
      <c r="DY155" s="519"/>
      <c r="DZ155" s="519"/>
      <c r="EA155" s="519"/>
      <c r="EB155" s="519"/>
      <c r="EC155" s="519"/>
      <c r="ED155" s="519"/>
      <c r="EE155" s="519"/>
      <c r="EF155" s="519"/>
      <c r="EG155" s="519"/>
      <c r="EH155" s="519"/>
      <c r="EI155" s="519"/>
      <c r="EJ155" s="519"/>
      <c r="EK155" s="519"/>
      <c r="EL155" s="519"/>
      <c r="EM155" s="519"/>
      <c r="EN155" s="519"/>
      <c r="EO155" s="519"/>
      <c r="EP155" s="519"/>
      <c r="EQ155" s="519"/>
      <c r="ER155" s="519"/>
      <c r="ES155" s="519"/>
      <c r="ET155" s="519"/>
      <c r="EU155" s="519"/>
      <c r="EV155" s="519"/>
      <c r="EW155" s="519"/>
      <c r="EX155" s="519"/>
      <c r="EY155" s="519"/>
      <c r="EZ155" s="519"/>
      <c r="FA155" s="519"/>
      <c r="FB155" s="519"/>
      <c r="FC155" s="519"/>
      <c r="FD155" s="519"/>
      <c r="FE155" s="519"/>
      <c r="FF155" s="519"/>
      <c r="FG155" s="519"/>
      <c r="FH155" s="519"/>
      <c r="FI155" s="519"/>
      <c r="FJ155" s="519"/>
      <c r="FK155" s="519"/>
      <c r="FL155" s="519"/>
      <c r="FM155" s="519"/>
      <c r="FN155" s="519"/>
      <c r="FO155" s="519"/>
      <c r="FP155" s="519"/>
      <c r="FQ155" s="519"/>
      <c r="FR155" s="519"/>
      <c r="FS155" s="519"/>
      <c r="FT155" s="519"/>
      <c r="FU155" s="519"/>
      <c r="FV155" s="519"/>
      <c r="FW155" s="519"/>
      <c r="FX155" s="519"/>
      <c r="FY155" s="519"/>
      <c r="FZ155" s="519"/>
      <c r="GA155" s="519"/>
      <c r="GB155" s="519"/>
      <c r="GC155" s="519"/>
      <c r="GD155" s="519"/>
      <c r="GE155" s="519"/>
      <c r="GF155" s="519"/>
      <c r="GG155" s="519"/>
      <c r="GH155" s="519"/>
      <c r="GI155" s="519"/>
      <c r="GJ155" s="519"/>
      <c r="GK155" s="519"/>
      <c r="GL155" s="519"/>
      <c r="GM155" s="519"/>
      <c r="GN155" s="519"/>
      <c r="GO155" s="519"/>
      <c r="GP155" s="519"/>
      <c r="GQ155" s="519"/>
      <c r="GR155" s="519"/>
      <c r="GS155" s="519"/>
      <c r="GT155" s="519"/>
      <c r="GU155" s="519"/>
      <c r="GV155" s="519"/>
      <c r="GW155" s="519"/>
      <c r="GX155" s="519"/>
      <c r="GY155" s="519"/>
      <c r="GZ155" s="519"/>
      <c r="HA155" s="519"/>
      <c r="HB155" s="519"/>
      <c r="HC155" s="519"/>
      <c r="HD155" s="519"/>
      <c r="HE155" s="519"/>
      <c r="HF155" s="519"/>
      <c r="HG155" s="519"/>
      <c r="HH155" s="519"/>
      <c r="HI155" s="519"/>
      <c r="HJ155" s="519"/>
      <c r="HK155" s="519"/>
      <c r="HL155" s="519"/>
      <c r="HM155" s="519"/>
      <c r="HN155" s="519"/>
      <c r="HO155" s="519"/>
      <c r="HP155" s="519"/>
      <c r="HQ155" s="519"/>
      <c r="HR155" s="519"/>
      <c r="HS155" s="519"/>
      <c r="HT155" s="519"/>
      <c r="HU155" s="519"/>
      <c r="HV155" s="519"/>
      <c r="HW155" s="519"/>
      <c r="HX155" s="519"/>
      <c r="HY155" s="519"/>
      <c r="HZ155" s="519"/>
      <c r="IA155" s="519"/>
      <c r="IB155" s="519"/>
      <c r="IC155" s="519"/>
      <c r="ID155" s="519"/>
      <c r="IE155" s="519"/>
      <c r="IF155" s="519"/>
      <c r="IG155" s="519"/>
      <c r="IH155" s="519"/>
      <c r="II155" s="519"/>
      <c r="IJ155" s="519"/>
      <c r="IK155" s="519"/>
      <c r="IL155" s="519"/>
      <c r="IM155" s="519"/>
      <c r="IN155" s="519"/>
      <c r="IO155" s="519"/>
      <c r="IP155" s="519"/>
      <c r="IQ155" s="519"/>
    </row>
    <row r="156" spans="1:251" s="520" customFormat="1" ht="12" customHeight="1">
      <c r="A156" s="521"/>
      <c r="B156" s="522"/>
      <c r="C156" s="523"/>
      <c r="D156" s="524"/>
      <c r="E156" s="525"/>
      <c r="F156" s="525"/>
      <c r="G156" s="525"/>
      <c r="H156" s="525"/>
      <c r="I156" s="525"/>
      <c r="J156" s="525"/>
      <c r="K156" s="525"/>
      <c r="L156" s="523"/>
      <c r="M156" s="523"/>
      <c r="N156" s="526"/>
      <c r="O156" s="526"/>
      <c r="P156" s="526"/>
      <c r="Q156" s="527"/>
      <c r="R156" s="517"/>
      <c r="S156" s="517"/>
      <c r="T156" s="517"/>
      <c r="U156" s="517"/>
      <c r="V156" s="517"/>
      <c r="W156" s="517"/>
      <c r="X156" s="517"/>
      <c r="Y156" s="517"/>
      <c r="Z156" s="517"/>
      <c r="AA156" s="517"/>
      <c r="AB156" s="517"/>
      <c r="AC156" s="518"/>
      <c r="AD156" s="518"/>
      <c r="AE156" s="518"/>
      <c r="AF156" s="518"/>
      <c r="AG156" s="518"/>
      <c r="AH156" s="518"/>
      <c r="AI156" s="518"/>
      <c r="AJ156" s="518"/>
      <c r="AK156" s="518"/>
      <c r="AL156" s="518"/>
      <c r="AM156" s="518"/>
      <c r="AN156" s="518"/>
      <c r="AO156" s="518"/>
      <c r="AP156" s="518"/>
      <c r="AQ156" s="518"/>
      <c r="AR156" s="519"/>
      <c r="AS156" s="519"/>
      <c r="AT156" s="519"/>
      <c r="AU156" s="519"/>
      <c r="AV156" s="519"/>
      <c r="AW156" s="519"/>
      <c r="AX156" s="519"/>
      <c r="AY156" s="519"/>
      <c r="AZ156" s="519"/>
      <c r="BA156" s="519"/>
      <c r="BB156" s="519"/>
      <c r="BC156" s="519"/>
      <c r="BD156" s="519"/>
      <c r="BE156" s="519"/>
      <c r="BF156" s="519"/>
      <c r="BG156" s="519"/>
      <c r="BH156" s="519"/>
      <c r="BI156" s="519"/>
      <c r="BJ156" s="519"/>
      <c r="BK156" s="519"/>
      <c r="BL156" s="519"/>
      <c r="BM156" s="519"/>
      <c r="BN156" s="519"/>
      <c r="BO156" s="519"/>
      <c r="BP156" s="519"/>
      <c r="BQ156" s="519"/>
      <c r="BR156" s="519"/>
      <c r="BS156" s="519"/>
      <c r="BT156" s="519"/>
      <c r="BU156" s="519"/>
      <c r="BV156" s="519"/>
      <c r="BW156" s="519"/>
      <c r="BX156" s="519"/>
      <c r="BY156" s="519"/>
      <c r="BZ156" s="519"/>
      <c r="CA156" s="519"/>
      <c r="CB156" s="519"/>
      <c r="CC156" s="519"/>
      <c r="CD156" s="519"/>
      <c r="CE156" s="519"/>
      <c r="CF156" s="519"/>
      <c r="CG156" s="519"/>
      <c r="CH156" s="519"/>
      <c r="CI156" s="519"/>
      <c r="CJ156" s="519"/>
      <c r="CK156" s="519"/>
      <c r="CL156" s="519"/>
      <c r="CM156" s="519"/>
      <c r="CN156" s="519"/>
      <c r="CO156" s="519"/>
      <c r="CP156" s="519"/>
      <c r="CQ156" s="519"/>
      <c r="CR156" s="519"/>
      <c r="CS156" s="519"/>
      <c r="CT156" s="519"/>
      <c r="CU156" s="519"/>
      <c r="CV156" s="519"/>
      <c r="CW156" s="519"/>
      <c r="CX156" s="519"/>
      <c r="CY156" s="519"/>
      <c r="CZ156" s="519"/>
      <c r="DA156" s="519"/>
      <c r="DB156" s="519"/>
      <c r="DC156" s="519"/>
      <c r="DD156" s="519"/>
      <c r="DE156" s="519"/>
      <c r="DF156" s="519"/>
      <c r="DG156" s="519"/>
      <c r="DH156" s="519"/>
      <c r="DI156" s="519"/>
      <c r="DJ156" s="519"/>
      <c r="DK156" s="519"/>
      <c r="DL156" s="519"/>
      <c r="DM156" s="519"/>
      <c r="DN156" s="519"/>
      <c r="DO156" s="519"/>
      <c r="DP156" s="519"/>
      <c r="DQ156" s="519"/>
      <c r="DR156" s="519"/>
      <c r="DS156" s="519"/>
      <c r="DT156" s="519"/>
      <c r="DU156" s="519"/>
      <c r="DV156" s="519"/>
      <c r="DW156" s="519"/>
      <c r="DX156" s="519"/>
      <c r="DY156" s="519"/>
      <c r="DZ156" s="519"/>
      <c r="EA156" s="519"/>
      <c r="EB156" s="519"/>
      <c r="EC156" s="519"/>
      <c r="ED156" s="519"/>
      <c r="EE156" s="519"/>
      <c r="EF156" s="519"/>
      <c r="EG156" s="519"/>
      <c r="EH156" s="519"/>
      <c r="EI156" s="519"/>
      <c r="EJ156" s="519"/>
      <c r="EK156" s="519"/>
      <c r="EL156" s="519"/>
      <c r="EM156" s="519"/>
      <c r="EN156" s="519"/>
      <c r="EO156" s="519"/>
      <c r="EP156" s="519"/>
      <c r="EQ156" s="519"/>
      <c r="ER156" s="519"/>
      <c r="ES156" s="519"/>
      <c r="ET156" s="519"/>
      <c r="EU156" s="519"/>
      <c r="EV156" s="519"/>
      <c r="EW156" s="519"/>
      <c r="EX156" s="519"/>
      <c r="EY156" s="519"/>
      <c r="EZ156" s="519"/>
      <c r="FA156" s="519"/>
      <c r="FB156" s="519"/>
      <c r="FC156" s="519"/>
      <c r="FD156" s="519"/>
      <c r="FE156" s="519"/>
      <c r="FF156" s="519"/>
      <c r="FG156" s="519"/>
      <c r="FH156" s="519"/>
      <c r="FI156" s="519"/>
      <c r="FJ156" s="519"/>
      <c r="FK156" s="519"/>
      <c r="FL156" s="519"/>
      <c r="FM156" s="519"/>
      <c r="FN156" s="519"/>
      <c r="FO156" s="519"/>
      <c r="FP156" s="519"/>
      <c r="FQ156" s="519"/>
      <c r="FR156" s="519"/>
      <c r="FS156" s="519"/>
      <c r="FT156" s="519"/>
      <c r="FU156" s="519"/>
      <c r="FV156" s="519"/>
      <c r="FW156" s="519"/>
      <c r="FX156" s="519"/>
      <c r="FY156" s="519"/>
      <c r="FZ156" s="519"/>
      <c r="GA156" s="519"/>
      <c r="GB156" s="519"/>
      <c r="GC156" s="519"/>
      <c r="GD156" s="519"/>
      <c r="GE156" s="519"/>
      <c r="GF156" s="519"/>
      <c r="GG156" s="519"/>
      <c r="GH156" s="519"/>
      <c r="GI156" s="519"/>
      <c r="GJ156" s="519"/>
      <c r="GK156" s="519"/>
      <c r="GL156" s="519"/>
      <c r="GM156" s="519"/>
      <c r="GN156" s="519"/>
      <c r="GO156" s="519"/>
      <c r="GP156" s="519"/>
      <c r="GQ156" s="519"/>
      <c r="GR156" s="519"/>
      <c r="GS156" s="519"/>
      <c r="GT156" s="519"/>
      <c r="GU156" s="519"/>
      <c r="GV156" s="519"/>
      <c r="GW156" s="519"/>
      <c r="GX156" s="519"/>
      <c r="GY156" s="519"/>
      <c r="GZ156" s="519"/>
      <c r="HA156" s="519"/>
      <c r="HB156" s="519"/>
      <c r="HC156" s="519"/>
      <c r="HD156" s="519"/>
      <c r="HE156" s="519"/>
      <c r="HF156" s="519"/>
      <c r="HG156" s="519"/>
      <c r="HH156" s="519"/>
      <c r="HI156" s="519"/>
      <c r="HJ156" s="519"/>
      <c r="HK156" s="519"/>
      <c r="HL156" s="519"/>
      <c r="HM156" s="519"/>
      <c r="HN156" s="519"/>
      <c r="HO156" s="519"/>
      <c r="HP156" s="519"/>
      <c r="HQ156" s="519"/>
      <c r="HR156" s="519"/>
      <c r="HS156" s="519"/>
      <c r="HT156" s="519"/>
      <c r="HU156" s="519"/>
      <c r="HV156" s="519"/>
      <c r="HW156" s="519"/>
      <c r="HX156" s="519"/>
      <c r="HY156" s="519"/>
      <c r="HZ156" s="519"/>
      <c r="IA156" s="519"/>
      <c r="IB156" s="519"/>
      <c r="IC156" s="519"/>
      <c r="ID156" s="519"/>
      <c r="IE156" s="519"/>
      <c r="IF156" s="519"/>
      <c r="IG156" s="519"/>
      <c r="IH156" s="519"/>
      <c r="II156" s="519"/>
      <c r="IJ156" s="519"/>
      <c r="IK156" s="519"/>
      <c r="IL156" s="519"/>
      <c r="IM156" s="519"/>
      <c r="IN156" s="519"/>
      <c r="IO156" s="519"/>
      <c r="IP156" s="519"/>
      <c r="IQ156" s="519"/>
    </row>
    <row r="157" spans="1:251" s="520" customFormat="1" ht="12" customHeight="1">
      <c r="A157" s="521"/>
      <c r="B157" s="522"/>
      <c r="C157" s="523"/>
      <c r="D157" s="524"/>
      <c r="E157" s="525"/>
      <c r="F157" s="525"/>
      <c r="G157" s="525"/>
      <c r="H157" s="525"/>
      <c r="I157" s="525"/>
      <c r="J157" s="525"/>
      <c r="K157" s="525"/>
      <c r="L157" s="523"/>
      <c r="M157" s="523"/>
      <c r="N157" s="526"/>
      <c r="O157" s="526"/>
      <c r="P157" s="526"/>
      <c r="Q157" s="527"/>
      <c r="R157" s="517"/>
      <c r="S157" s="517"/>
      <c r="T157" s="517"/>
      <c r="U157" s="517"/>
      <c r="V157" s="517"/>
      <c r="W157" s="517"/>
      <c r="X157" s="517"/>
      <c r="Y157" s="517"/>
      <c r="Z157" s="517"/>
      <c r="AA157" s="517"/>
      <c r="AB157" s="517"/>
      <c r="AC157" s="518"/>
      <c r="AD157" s="518"/>
      <c r="AE157" s="518"/>
      <c r="AF157" s="518"/>
      <c r="AG157" s="518"/>
      <c r="AH157" s="518"/>
      <c r="AI157" s="518"/>
      <c r="AJ157" s="518"/>
      <c r="AK157" s="518"/>
      <c r="AL157" s="518"/>
      <c r="AM157" s="518"/>
      <c r="AN157" s="518"/>
      <c r="AO157" s="518"/>
      <c r="AP157" s="518"/>
      <c r="AQ157" s="518"/>
      <c r="AR157" s="519"/>
      <c r="AS157" s="519"/>
      <c r="AT157" s="519"/>
      <c r="AU157" s="519"/>
      <c r="AV157" s="519"/>
      <c r="AW157" s="519"/>
      <c r="AX157" s="519"/>
      <c r="AY157" s="519"/>
      <c r="AZ157" s="519"/>
      <c r="BA157" s="519"/>
      <c r="BB157" s="519"/>
      <c r="BC157" s="519"/>
      <c r="BD157" s="519"/>
      <c r="BE157" s="519"/>
      <c r="BF157" s="519"/>
      <c r="BG157" s="519"/>
      <c r="BH157" s="519"/>
      <c r="BI157" s="519"/>
      <c r="BJ157" s="519"/>
      <c r="BK157" s="519"/>
      <c r="BL157" s="519"/>
      <c r="BM157" s="519"/>
      <c r="BN157" s="519"/>
      <c r="BO157" s="519"/>
      <c r="BP157" s="519"/>
      <c r="BQ157" s="519"/>
      <c r="BR157" s="519"/>
      <c r="BS157" s="519"/>
      <c r="BT157" s="519"/>
      <c r="BU157" s="519"/>
      <c r="BV157" s="519"/>
      <c r="BW157" s="519"/>
      <c r="BX157" s="519"/>
      <c r="BY157" s="519"/>
      <c r="BZ157" s="519"/>
      <c r="CA157" s="519"/>
      <c r="CB157" s="519"/>
      <c r="CC157" s="519"/>
      <c r="CD157" s="519"/>
      <c r="CE157" s="519"/>
      <c r="CF157" s="519"/>
      <c r="CG157" s="519"/>
      <c r="CH157" s="519"/>
      <c r="CI157" s="519"/>
      <c r="CJ157" s="519"/>
      <c r="CK157" s="519"/>
      <c r="CL157" s="519"/>
      <c r="CM157" s="519"/>
      <c r="CN157" s="519"/>
      <c r="CO157" s="519"/>
      <c r="CP157" s="519"/>
      <c r="CQ157" s="519"/>
      <c r="CR157" s="519"/>
      <c r="CS157" s="519"/>
      <c r="CT157" s="519"/>
      <c r="CU157" s="519"/>
      <c r="CV157" s="519"/>
      <c r="CW157" s="519"/>
      <c r="CX157" s="519"/>
      <c r="CY157" s="519"/>
      <c r="CZ157" s="519"/>
      <c r="DA157" s="519"/>
      <c r="DB157" s="519"/>
      <c r="DC157" s="519"/>
      <c r="DD157" s="519"/>
      <c r="DE157" s="519"/>
      <c r="DF157" s="519"/>
      <c r="DG157" s="519"/>
      <c r="DH157" s="519"/>
      <c r="DI157" s="519"/>
      <c r="DJ157" s="519"/>
      <c r="DK157" s="519"/>
      <c r="DL157" s="519"/>
      <c r="DM157" s="519"/>
      <c r="DN157" s="519"/>
      <c r="DO157" s="519"/>
      <c r="DP157" s="519"/>
      <c r="DQ157" s="519"/>
      <c r="DR157" s="519"/>
      <c r="DS157" s="519"/>
      <c r="DT157" s="519"/>
      <c r="DU157" s="519"/>
      <c r="DV157" s="519"/>
      <c r="DW157" s="519"/>
      <c r="DX157" s="519"/>
      <c r="DY157" s="519"/>
      <c r="DZ157" s="519"/>
      <c r="EA157" s="519"/>
      <c r="EB157" s="519"/>
      <c r="EC157" s="519"/>
      <c r="ED157" s="519"/>
      <c r="EE157" s="519"/>
      <c r="EF157" s="519"/>
      <c r="EG157" s="519"/>
      <c r="EH157" s="519"/>
      <c r="EI157" s="519"/>
      <c r="EJ157" s="519"/>
      <c r="EK157" s="519"/>
      <c r="EL157" s="519"/>
      <c r="EM157" s="519"/>
      <c r="EN157" s="519"/>
      <c r="EO157" s="519"/>
      <c r="EP157" s="519"/>
      <c r="EQ157" s="519"/>
      <c r="ER157" s="519"/>
      <c r="ES157" s="519"/>
      <c r="ET157" s="519"/>
      <c r="EU157" s="519"/>
      <c r="EV157" s="519"/>
      <c r="EW157" s="519"/>
      <c r="EX157" s="519"/>
      <c r="EY157" s="519"/>
      <c r="EZ157" s="519"/>
      <c r="FA157" s="519"/>
      <c r="FB157" s="519"/>
      <c r="FC157" s="519"/>
      <c r="FD157" s="519"/>
      <c r="FE157" s="519"/>
      <c r="FF157" s="519"/>
      <c r="FG157" s="519"/>
      <c r="FH157" s="519"/>
      <c r="FI157" s="519"/>
      <c r="FJ157" s="519"/>
      <c r="FK157" s="519"/>
      <c r="FL157" s="519"/>
      <c r="FM157" s="519"/>
      <c r="FN157" s="519"/>
      <c r="FO157" s="519"/>
      <c r="FP157" s="519"/>
      <c r="FQ157" s="519"/>
      <c r="FR157" s="519"/>
      <c r="FS157" s="519"/>
      <c r="FT157" s="519"/>
      <c r="FU157" s="519"/>
      <c r="FV157" s="519"/>
      <c r="FW157" s="519"/>
      <c r="FX157" s="519"/>
      <c r="FY157" s="519"/>
      <c r="FZ157" s="519"/>
      <c r="GA157" s="519"/>
      <c r="GB157" s="519"/>
      <c r="GC157" s="519"/>
      <c r="GD157" s="519"/>
      <c r="GE157" s="519"/>
      <c r="GF157" s="519"/>
      <c r="GG157" s="519"/>
      <c r="GH157" s="519"/>
      <c r="GI157" s="519"/>
      <c r="GJ157" s="519"/>
      <c r="GK157" s="519"/>
      <c r="GL157" s="519"/>
      <c r="GM157" s="519"/>
      <c r="GN157" s="519"/>
      <c r="GO157" s="519"/>
      <c r="GP157" s="519"/>
      <c r="GQ157" s="519"/>
      <c r="GR157" s="519"/>
      <c r="GS157" s="519"/>
      <c r="GT157" s="519"/>
      <c r="GU157" s="519"/>
      <c r="GV157" s="519"/>
      <c r="GW157" s="519"/>
      <c r="GX157" s="519"/>
      <c r="GY157" s="519"/>
      <c r="GZ157" s="519"/>
      <c r="HA157" s="519"/>
      <c r="HB157" s="519"/>
      <c r="HC157" s="519"/>
      <c r="HD157" s="519"/>
      <c r="HE157" s="519"/>
      <c r="HF157" s="519"/>
      <c r="HG157" s="519"/>
      <c r="HH157" s="519"/>
      <c r="HI157" s="519"/>
      <c r="HJ157" s="519"/>
      <c r="HK157" s="519"/>
      <c r="HL157" s="519"/>
      <c r="HM157" s="519"/>
      <c r="HN157" s="519"/>
      <c r="HO157" s="519"/>
      <c r="HP157" s="519"/>
      <c r="HQ157" s="519"/>
      <c r="HR157" s="519"/>
      <c r="HS157" s="519"/>
      <c r="HT157" s="519"/>
      <c r="HU157" s="519"/>
      <c r="HV157" s="519"/>
      <c r="HW157" s="519"/>
      <c r="HX157" s="519"/>
      <c r="HY157" s="519"/>
      <c r="HZ157" s="519"/>
      <c r="IA157" s="519"/>
      <c r="IB157" s="519"/>
      <c r="IC157" s="519"/>
      <c r="ID157" s="519"/>
      <c r="IE157" s="519"/>
      <c r="IF157" s="519"/>
      <c r="IG157" s="519"/>
      <c r="IH157" s="519"/>
      <c r="II157" s="519"/>
      <c r="IJ157" s="519"/>
      <c r="IK157" s="519"/>
      <c r="IL157" s="519"/>
      <c r="IM157" s="519"/>
      <c r="IN157" s="519"/>
      <c r="IO157" s="519"/>
      <c r="IP157" s="519"/>
      <c r="IQ157" s="519"/>
    </row>
    <row r="158" spans="1:251" s="520" customFormat="1" ht="12" customHeight="1">
      <c r="A158" s="521"/>
      <c r="B158" s="522"/>
      <c r="C158" s="523"/>
      <c r="D158" s="524"/>
      <c r="E158" s="525"/>
      <c r="F158" s="525"/>
      <c r="G158" s="525"/>
      <c r="H158" s="525"/>
      <c r="I158" s="525"/>
      <c r="J158" s="525"/>
      <c r="K158" s="525"/>
      <c r="L158" s="523"/>
      <c r="M158" s="523"/>
      <c r="N158" s="526"/>
      <c r="O158" s="526"/>
      <c r="P158" s="526"/>
      <c r="Q158" s="527"/>
      <c r="R158" s="517"/>
      <c r="S158" s="517"/>
      <c r="T158" s="517"/>
      <c r="U158" s="517"/>
      <c r="V158" s="517"/>
      <c r="W158" s="517"/>
      <c r="X158" s="517"/>
      <c r="Y158" s="517"/>
      <c r="Z158" s="517"/>
      <c r="AA158" s="517"/>
      <c r="AB158" s="517"/>
      <c r="AC158" s="518"/>
      <c r="AD158" s="518"/>
      <c r="AE158" s="518"/>
      <c r="AF158" s="518"/>
      <c r="AG158" s="518"/>
      <c r="AH158" s="518"/>
      <c r="AI158" s="518"/>
      <c r="AJ158" s="518"/>
      <c r="AK158" s="518"/>
      <c r="AL158" s="518"/>
      <c r="AM158" s="518"/>
      <c r="AN158" s="518"/>
      <c r="AO158" s="518"/>
      <c r="AP158" s="518"/>
      <c r="AQ158" s="518"/>
      <c r="AR158" s="519"/>
      <c r="AS158" s="519"/>
      <c r="AT158" s="519"/>
      <c r="AU158" s="519"/>
      <c r="AV158" s="519"/>
      <c r="AW158" s="519"/>
      <c r="AX158" s="519"/>
      <c r="AY158" s="519"/>
      <c r="AZ158" s="519"/>
      <c r="BA158" s="519"/>
      <c r="BB158" s="519"/>
      <c r="BC158" s="519"/>
      <c r="BD158" s="519"/>
      <c r="BE158" s="519"/>
      <c r="BF158" s="519"/>
      <c r="BG158" s="519"/>
      <c r="BH158" s="519"/>
      <c r="BI158" s="519"/>
      <c r="BJ158" s="519"/>
      <c r="BK158" s="519"/>
      <c r="BL158" s="519"/>
      <c r="BM158" s="519"/>
      <c r="BN158" s="519"/>
      <c r="BO158" s="519"/>
      <c r="BP158" s="519"/>
      <c r="BQ158" s="519"/>
      <c r="BR158" s="519"/>
      <c r="BS158" s="519"/>
      <c r="BT158" s="519"/>
      <c r="BU158" s="519"/>
      <c r="BV158" s="519"/>
      <c r="BW158" s="519"/>
      <c r="BX158" s="519"/>
      <c r="BY158" s="519"/>
      <c r="BZ158" s="519"/>
      <c r="CA158" s="519"/>
      <c r="CB158" s="519"/>
      <c r="CC158" s="519"/>
      <c r="CD158" s="519"/>
      <c r="CE158" s="519"/>
      <c r="CF158" s="519"/>
      <c r="CG158" s="519"/>
      <c r="CH158" s="519"/>
      <c r="CI158" s="519"/>
      <c r="CJ158" s="519"/>
      <c r="CK158" s="519"/>
      <c r="CL158" s="519"/>
      <c r="CM158" s="519"/>
      <c r="CN158" s="519"/>
      <c r="CO158" s="519"/>
      <c r="CP158" s="519"/>
      <c r="CQ158" s="519"/>
      <c r="CR158" s="519"/>
      <c r="CS158" s="519"/>
      <c r="CT158" s="519"/>
      <c r="CU158" s="519"/>
      <c r="CV158" s="519"/>
      <c r="CW158" s="519"/>
      <c r="CX158" s="519"/>
      <c r="CY158" s="519"/>
      <c r="CZ158" s="519"/>
      <c r="DA158" s="519"/>
      <c r="DB158" s="519"/>
      <c r="DC158" s="519"/>
      <c r="DD158" s="519"/>
      <c r="DE158" s="519"/>
      <c r="DF158" s="519"/>
      <c r="DG158" s="519"/>
      <c r="DH158" s="519"/>
      <c r="DI158" s="519"/>
      <c r="DJ158" s="519"/>
      <c r="DK158" s="519"/>
      <c r="DL158" s="519"/>
      <c r="DM158" s="519"/>
      <c r="DN158" s="519"/>
      <c r="DO158" s="519"/>
      <c r="DP158" s="519"/>
      <c r="DQ158" s="519"/>
      <c r="DR158" s="519"/>
      <c r="DS158" s="519"/>
      <c r="DT158" s="519"/>
      <c r="DU158" s="519"/>
      <c r="DV158" s="519"/>
      <c r="DW158" s="519"/>
      <c r="DX158" s="519"/>
      <c r="DY158" s="519"/>
      <c r="DZ158" s="519"/>
      <c r="EA158" s="519"/>
      <c r="EB158" s="519"/>
      <c r="EC158" s="519"/>
      <c r="ED158" s="519"/>
      <c r="EE158" s="519"/>
      <c r="EF158" s="519"/>
      <c r="EG158" s="519"/>
      <c r="EH158" s="519"/>
      <c r="EI158" s="519"/>
      <c r="EJ158" s="519"/>
      <c r="EK158" s="519"/>
      <c r="EL158" s="519"/>
      <c r="EM158" s="519"/>
      <c r="EN158" s="519"/>
      <c r="EO158" s="519"/>
      <c r="EP158" s="519"/>
      <c r="EQ158" s="519"/>
      <c r="ER158" s="519"/>
      <c r="ES158" s="519"/>
      <c r="ET158" s="519"/>
      <c r="EU158" s="519"/>
      <c r="EV158" s="519"/>
      <c r="EW158" s="519"/>
      <c r="EX158" s="519"/>
      <c r="EY158" s="519"/>
      <c r="EZ158" s="519"/>
      <c r="FA158" s="519"/>
      <c r="FB158" s="519"/>
      <c r="FC158" s="519"/>
      <c r="FD158" s="519"/>
      <c r="FE158" s="519"/>
      <c r="FF158" s="519"/>
      <c r="FG158" s="519"/>
      <c r="FH158" s="519"/>
      <c r="FI158" s="519"/>
      <c r="FJ158" s="519"/>
      <c r="FK158" s="519"/>
      <c r="FL158" s="519"/>
      <c r="FM158" s="519"/>
      <c r="FN158" s="519"/>
      <c r="FO158" s="519"/>
      <c r="FP158" s="519"/>
      <c r="FQ158" s="519"/>
      <c r="FR158" s="519"/>
      <c r="FS158" s="519"/>
      <c r="FT158" s="519"/>
      <c r="FU158" s="519"/>
      <c r="FV158" s="519"/>
      <c r="FW158" s="519"/>
      <c r="FX158" s="519"/>
      <c r="FY158" s="519"/>
      <c r="FZ158" s="519"/>
      <c r="GA158" s="519"/>
      <c r="GB158" s="519"/>
      <c r="GC158" s="519"/>
      <c r="GD158" s="519"/>
      <c r="GE158" s="519"/>
      <c r="GF158" s="519"/>
      <c r="GG158" s="519"/>
      <c r="GH158" s="519"/>
      <c r="GI158" s="519"/>
      <c r="GJ158" s="519"/>
      <c r="GK158" s="519"/>
      <c r="GL158" s="519"/>
      <c r="GM158" s="519"/>
      <c r="GN158" s="519"/>
      <c r="GO158" s="519"/>
      <c r="GP158" s="519"/>
      <c r="GQ158" s="519"/>
      <c r="GR158" s="519"/>
      <c r="GS158" s="519"/>
      <c r="GT158" s="519"/>
      <c r="GU158" s="519"/>
      <c r="GV158" s="519"/>
      <c r="GW158" s="519"/>
      <c r="GX158" s="519"/>
      <c r="GY158" s="519"/>
      <c r="GZ158" s="519"/>
      <c r="HA158" s="519"/>
      <c r="HB158" s="519"/>
      <c r="HC158" s="519"/>
      <c r="HD158" s="519"/>
      <c r="HE158" s="519"/>
      <c r="HF158" s="519"/>
      <c r="HG158" s="519"/>
      <c r="HH158" s="519"/>
      <c r="HI158" s="519"/>
      <c r="HJ158" s="519"/>
      <c r="HK158" s="519"/>
      <c r="HL158" s="519"/>
      <c r="HM158" s="519"/>
      <c r="HN158" s="519"/>
      <c r="HO158" s="519"/>
      <c r="HP158" s="519"/>
      <c r="HQ158" s="519"/>
      <c r="HR158" s="519"/>
      <c r="HS158" s="519"/>
      <c r="HT158" s="519"/>
      <c r="HU158" s="519"/>
      <c r="HV158" s="519"/>
      <c r="HW158" s="519"/>
      <c r="HX158" s="519"/>
      <c r="HY158" s="519"/>
      <c r="HZ158" s="519"/>
      <c r="IA158" s="519"/>
      <c r="IB158" s="519"/>
      <c r="IC158" s="519"/>
      <c r="ID158" s="519"/>
      <c r="IE158" s="519"/>
      <c r="IF158" s="519"/>
      <c r="IG158" s="519"/>
      <c r="IH158" s="519"/>
      <c r="II158" s="519"/>
      <c r="IJ158" s="519"/>
      <c r="IK158" s="519"/>
      <c r="IL158" s="519"/>
      <c r="IM158" s="519"/>
      <c r="IN158" s="519"/>
      <c r="IO158" s="519"/>
      <c r="IP158" s="519"/>
      <c r="IQ158" s="519"/>
    </row>
    <row r="159" spans="1:251" s="520" customFormat="1" ht="12" customHeight="1">
      <c r="A159" s="521"/>
      <c r="B159" s="522"/>
      <c r="C159" s="523"/>
      <c r="D159" s="524"/>
      <c r="E159" s="525"/>
      <c r="F159" s="525"/>
      <c r="G159" s="525"/>
      <c r="H159" s="525"/>
      <c r="I159" s="525"/>
      <c r="J159" s="525"/>
      <c r="K159" s="525"/>
      <c r="L159" s="523"/>
      <c r="M159" s="523"/>
      <c r="N159" s="526"/>
      <c r="O159" s="526"/>
      <c r="P159" s="526"/>
      <c r="Q159" s="527"/>
      <c r="R159" s="517"/>
      <c r="S159" s="517"/>
      <c r="T159" s="517"/>
      <c r="U159" s="517"/>
      <c r="V159" s="517"/>
      <c r="W159" s="517"/>
      <c r="X159" s="517"/>
      <c r="Y159" s="517"/>
      <c r="Z159" s="517"/>
      <c r="AA159" s="517"/>
      <c r="AB159" s="517"/>
      <c r="AC159" s="518"/>
      <c r="AD159" s="518"/>
      <c r="AE159" s="518"/>
      <c r="AF159" s="518"/>
      <c r="AG159" s="518"/>
      <c r="AH159" s="518"/>
      <c r="AI159" s="518"/>
      <c r="AJ159" s="518"/>
      <c r="AK159" s="518"/>
      <c r="AL159" s="518"/>
      <c r="AM159" s="518"/>
      <c r="AN159" s="518"/>
      <c r="AO159" s="518"/>
      <c r="AP159" s="518"/>
      <c r="AQ159" s="518"/>
      <c r="AR159" s="519"/>
      <c r="AS159" s="519"/>
      <c r="AT159" s="519"/>
      <c r="AU159" s="519"/>
      <c r="AV159" s="519"/>
      <c r="AW159" s="519"/>
      <c r="AX159" s="519"/>
      <c r="AY159" s="519"/>
      <c r="AZ159" s="519"/>
      <c r="BA159" s="519"/>
      <c r="BB159" s="519"/>
      <c r="BC159" s="519"/>
      <c r="BD159" s="519"/>
      <c r="BE159" s="519"/>
      <c r="BF159" s="519"/>
      <c r="BG159" s="519"/>
      <c r="BH159" s="519"/>
      <c r="BI159" s="519"/>
      <c r="BJ159" s="519"/>
      <c r="BK159" s="519"/>
      <c r="BL159" s="519"/>
      <c r="BM159" s="519"/>
      <c r="BN159" s="519"/>
      <c r="BO159" s="519"/>
      <c r="BP159" s="519"/>
      <c r="BQ159" s="519"/>
      <c r="BR159" s="519"/>
      <c r="BS159" s="519"/>
      <c r="BT159" s="519"/>
      <c r="BU159" s="519"/>
      <c r="BV159" s="519"/>
      <c r="BW159" s="519"/>
      <c r="BX159" s="519"/>
      <c r="BY159" s="519"/>
      <c r="BZ159" s="519"/>
      <c r="CA159" s="519"/>
      <c r="CB159" s="519"/>
      <c r="CC159" s="519"/>
      <c r="CD159" s="519"/>
      <c r="CE159" s="519"/>
      <c r="CF159" s="519"/>
      <c r="CG159" s="519"/>
      <c r="CH159" s="519"/>
      <c r="CI159" s="519"/>
      <c r="CJ159" s="519"/>
      <c r="CK159" s="519"/>
      <c r="CL159" s="519"/>
      <c r="CM159" s="519"/>
      <c r="CN159" s="519"/>
      <c r="CO159" s="519"/>
      <c r="CP159" s="519"/>
      <c r="CQ159" s="519"/>
      <c r="CR159" s="519"/>
      <c r="CS159" s="519"/>
      <c r="CT159" s="519"/>
      <c r="CU159" s="519"/>
      <c r="CV159" s="519"/>
      <c r="CW159" s="519"/>
      <c r="CX159" s="519"/>
      <c r="CY159" s="519"/>
      <c r="CZ159" s="519"/>
      <c r="DA159" s="519"/>
      <c r="DB159" s="519"/>
      <c r="DC159" s="519"/>
      <c r="DD159" s="519"/>
      <c r="DE159" s="519"/>
      <c r="DF159" s="519"/>
      <c r="DG159" s="519"/>
      <c r="DH159" s="519"/>
      <c r="DI159" s="519"/>
      <c r="DJ159" s="519"/>
      <c r="DK159" s="519"/>
      <c r="DL159" s="519"/>
      <c r="DM159" s="519"/>
      <c r="DN159" s="519"/>
      <c r="DO159" s="519"/>
      <c r="DP159" s="519"/>
      <c r="DQ159" s="519"/>
      <c r="DR159" s="519"/>
      <c r="DS159" s="519"/>
      <c r="DT159" s="519"/>
      <c r="DU159" s="519"/>
      <c r="DV159" s="519"/>
      <c r="DW159" s="519"/>
      <c r="DX159" s="519"/>
      <c r="DY159" s="519"/>
      <c r="DZ159" s="519"/>
      <c r="EA159" s="519"/>
      <c r="EB159" s="519"/>
      <c r="EC159" s="519"/>
      <c r="ED159" s="519"/>
      <c r="EE159" s="519"/>
      <c r="EF159" s="519"/>
      <c r="EG159" s="519"/>
      <c r="EH159" s="519"/>
      <c r="EI159" s="519"/>
      <c r="EJ159" s="519"/>
      <c r="EK159" s="519"/>
      <c r="EL159" s="519"/>
      <c r="EM159" s="519"/>
      <c r="EN159" s="519"/>
      <c r="EO159" s="519"/>
      <c r="EP159" s="519"/>
      <c r="EQ159" s="519"/>
      <c r="ER159" s="519"/>
      <c r="ES159" s="519"/>
      <c r="ET159" s="519"/>
      <c r="EU159" s="519"/>
      <c r="EV159" s="519"/>
      <c r="EW159" s="519"/>
      <c r="EX159" s="519"/>
      <c r="EY159" s="519"/>
      <c r="EZ159" s="519"/>
      <c r="FA159" s="519"/>
      <c r="FB159" s="519"/>
      <c r="FC159" s="519"/>
      <c r="FD159" s="519"/>
      <c r="FE159" s="519"/>
      <c r="FF159" s="519"/>
      <c r="FG159" s="519"/>
      <c r="FH159" s="519"/>
      <c r="FI159" s="519"/>
      <c r="FJ159" s="519"/>
      <c r="FK159" s="519"/>
      <c r="FL159" s="519"/>
      <c r="FM159" s="519"/>
      <c r="FN159" s="519"/>
      <c r="FO159" s="519"/>
      <c r="FP159" s="519"/>
      <c r="FQ159" s="519"/>
      <c r="FR159" s="519"/>
      <c r="FS159" s="519"/>
      <c r="FT159" s="519"/>
      <c r="FU159" s="519"/>
      <c r="FV159" s="519"/>
      <c r="FW159" s="519"/>
      <c r="FX159" s="519"/>
      <c r="FY159" s="519"/>
      <c r="FZ159" s="519"/>
      <c r="GA159" s="519"/>
      <c r="GB159" s="519"/>
      <c r="GC159" s="519"/>
      <c r="GD159" s="519"/>
      <c r="GE159" s="519"/>
      <c r="GF159" s="519"/>
      <c r="GG159" s="519"/>
      <c r="GH159" s="519"/>
      <c r="GI159" s="519"/>
      <c r="GJ159" s="519"/>
      <c r="GK159" s="519"/>
      <c r="GL159" s="519"/>
      <c r="GM159" s="519"/>
      <c r="GN159" s="519"/>
      <c r="GO159" s="519"/>
      <c r="GP159" s="519"/>
      <c r="GQ159" s="519"/>
      <c r="GR159" s="519"/>
      <c r="GS159" s="519"/>
      <c r="GT159" s="519"/>
      <c r="GU159" s="519"/>
      <c r="GV159" s="519"/>
      <c r="GW159" s="519"/>
      <c r="GX159" s="519"/>
      <c r="GY159" s="519"/>
      <c r="GZ159" s="519"/>
      <c r="HA159" s="519"/>
      <c r="HB159" s="519"/>
      <c r="HC159" s="519"/>
      <c r="HD159" s="519"/>
      <c r="HE159" s="519"/>
      <c r="HF159" s="519"/>
      <c r="HG159" s="519"/>
      <c r="HH159" s="519"/>
      <c r="HI159" s="519"/>
      <c r="HJ159" s="519"/>
      <c r="HK159" s="519"/>
      <c r="HL159" s="519"/>
      <c r="HM159" s="519"/>
      <c r="HN159" s="519"/>
      <c r="HO159" s="519"/>
      <c r="HP159" s="519"/>
      <c r="HQ159" s="519"/>
      <c r="HR159" s="519"/>
      <c r="HS159" s="519"/>
      <c r="HT159" s="519"/>
      <c r="HU159" s="519"/>
      <c r="HV159" s="519"/>
      <c r="HW159" s="519"/>
      <c r="HX159" s="519"/>
      <c r="HY159" s="519"/>
      <c r="HZ159" s="519"/>
      <c r="IA159" s="519"/>
      <c r="IB159" s="519"/>
      <c r="IC159" s="519"/>
      <c r="ID159" s="519"/>
      <c r="IE159" s="519"/>
      <c r="IF159" s="519"/>
      <c r="IG159" s="519"/>
      <c r="IH159" s="519"/>
      <c r="II159" s="519"/>
      <c r="IJ159" s="519"/>
      <c r="IK159" s="519"/>
      <c r="IL159" s="519"/>
      <c r="IM159" s="519"/>
      <c r="IN159" s="519"/>
      <c r="IO159" s="519"/>
      <c r="IP159" s="519"/>
      <c r="IQ159" s="519"/>
    </row>
    <row r="160" spans="1:251" s="520" customFormat="1" ht="12" customHeight="1">
      <c r="A160" s="521"/>
      <c r="B160" s="522"/>
      <c r="C160" s="523"/>
      <c r="D160" s="524"/>
      <c r="E160" s="525"/>
      <c r="F160" s="525"/>
      <c r="G160" s="525"/>
      <c r="H160" s="525"/>
      <c r="I160" s="525"/>
      <c r="J160" s="525"/>
      <c r="K160" s="525"/>
      <c r="L160" s="523"/>
      <c r="M160" s="523"/>
      <c r="N160" s="526"/>
      <c r="O160" s="526"/>
      <c r="P160" s="526"/>
      <c r="Q160" s="527"/>
      <c r="R160" s="517"/>
      <c r="S160" s="517"/>
      <c r="T160" s="517"/>
      <c r="U160" s="517"/>
      <c r="V160" s="517"/>
      <c r="W160" s="517"/>
      <c r="X160" s="517"/>
      <c r="Y160" s="517"/>
      <c r="Z160" s="517"/>
      <c r="AA160" s="517"/>
      <c r="AB160" s="517"/>
      <c r="AC160" s="518"/>
      <c r="AD160" s="518"/>
      <c r="AE160" s="518"/>
      <c r="AF160" s="518"/>
      <c r="AG160" s="518"/>
      <c r="AH160" s="518"/>
      <c r="AI160" s="518"/>
      <c r="AJ160" s="518"/>
      <c r="AK160" s="518"/>
      <c r="AL160" s="518"/>
      <c r="AM160" s="518"/>
      <c r="AN160" s="518"/>
      <c r="AO160" s="518"/>
      <c r="AP160" s="518"/>
      <c r="AQ160" s="518"/>
      <c r="AR160" s="519"/>
      <c r="AS160" s="519"/>
      <c r="AT160" s="519"/>
      <c r="AU160" s="519"/>
      <c r="AV160" s="519"/>
      <c r="AW160" s="519"/>
      <c r="AX160" s="519"/>
      <c r="AY160" s="519"/>
      <c r="AZ160" s="519"/>
      <c r="BA160" s="519"/>
      <c r="BB160" s="519"/>
      <c r="BC160" s="519"/>
      <c r="BD160" s="519"/>
      <c r="BE160" s="519"/>
      <c r="BF160" s="519"/>
      <c r="BG160" s="519"/>
      <c r="BH160" s="519"/>
      <c r="BI160" s="519"/>
      <c r="BJ160" s="519"/>
      <c r="BK160" s="519"/>
      <c r="BL160" s="519"/>
      <c r="BM160" s="519"/>
      <c r="BN160" s="519"/>
      <c r="BO160" s="519"/>
      <c r="BP160" s="519"/>
      <c r="BQ160" s="519"/>
      <c r="BR160" s="519"/>
      <c r="BS160" s="519"/>
      <c r="BT160" s="519"/>
      <c r="BU160" s="519"/>
      <c r="BV160" s="519"/>
      <c r="BW160" s="519"/>
      <c r="BX160" s="519"/>
      <c r="BY160" s="519"/>
      <c r="BZ160" s="519"/>
      <c r="CA160" s="519"/>
      <c r="CB160" s="519"/>
      <c r="CC160" s="519"/>
      <c r="CD160" s="519"/>
      <c r="CE160" s="519"/>
      <c r="CF160" s="519"/>
      <c r="CG160" s="519"/>
      <c r="CH160" s="519"/>
      <c r="CI160" s="519"/>
      <c r="CJ160" s="519"/>
      <c r="CK160" s="519"/>
      <c r="CL160" s="519"/>
      <c r="CM160" s="519"/>
      <c r="CN160" s="519"/>
      <c r="CO160" s="519"/>
      <c r="CP160" s="519"/>
      <c r="CQ160" s="519"/>
      <c r="CR160" s="519"/>
      <c r="CS160" s="519"/>
      <c r="CT160" s="519"/>
      <c r="CU160" s="519"/>
      <c r="CV160" s="519"/>
      <c r="CW160" s="519"/>
      <c r="CX160" s="519"/>
      <c r="CY160" s="519"/>
      <c r="CZ160" s="519"/>
      <c r="DA160" s="519"/>
      <c r="DB160" s="519"/>
      <c r="DC160" s="519"/>
      <c r="DD160" s="519"/>
      <c r="DE160" s="519"/>
      <c r="DF160" s="519"/>
      <c r="DG160" s="519"/>
      <c r="DH160" s="519"/>
      <c r="DI160" s="519"/>
      <c r="DJ160" s="519"/>
      <c r="DK160" s="519"/>
      <c r="DL160" s="519"/>
      <c r="DM160" s="519"/>
      <c r="DN160" s="519"/>
      <c r="DO160" s="519"/>
      <c r="DP160" s="519"/>
      <c r="DQ160" s="519"/>
      <c r="DR160" s="519"/>
      <c r="DS160" s="519"/>
      <c r="DT160" s="519"/>
      <c r="DU160" s="519"/>
      <c r="DV160" s="519"/>
      <c r="DW160" s="519"/>
      <c r="DX160" s="519"/>
      <c r="DY160" s="519"/>
      <c r="DZ160" s="519"/>
      <c r="EA160" s="519"/>
      <c r="EB160" s="519"/>
      <c r="EC160" s="519"/>
      <c r="ED160" s="519"/>
      <c r="EE160" s="519"/>
      <c r="EF160" s="519"/>
      <c r="EG160" s="519"/>
      <c r="EH160" s="519"/>
      <c r="EI160" s="519"/>
      <c r="EJ160" s="519"/>
      <c r="EK160" s="519"/>
      <c r="EL160" s="519"/>
      <c r="EM160" s="519"/>
      <c r="EN160" s="519"/>
      <c r="EO160" s="519"/>
      <c r="EP160" s="519"/>
      <c r="EQ160" s="519"/>
      <c r="ER160" s="519"/>
      <c r="ES160" s="519"/>
      <c r="ET160" s="519"/>
      <c r="EU160" s="519"/>
      <c r="EV160" s="519"/>
      <c r="EW160" s="519"/>
      <c r="EX160" s="519"/>
      <c r="EY160" s="519"/>
      <c r="EZ160" s="519"/>
      <c r="FA160" s="519"/>
      <c r="FB160" s="519"/>
      <c r="FC160" s="519"/>
      <c r="FD160" s="519"/>
      <c r="FE160" s="519"/>
      <c r="FF160" s="519"/>
      <c r="FG160" s="519"/>
      <c r="FH160" s="519"/>
      <c r="FI160" s="519"/>
      <c r="FJ160" s="519"/>
      <c r="FK160" s="519"/>
      <c r="FL160" s="519"/>
      <c r="FM160" s="519"/>
      <c r="FN160" s="519"/>
      <c r="FO160" s="519"/>
      <c r="FP160" s="519"/>
      <c r="FQ160" s="519"/>
      <c r="FR160" s="519"/>
      <c r="FS160" s="519"/>
      <c r="FT160" s="519"/>
      <c r="FU160" s="519"/>
      <c r="FV160" s="519"/>
      <c r="FW160" s="519"/>
      <c r="FX160" s="519"/>
      <c r="FY160" s="519"/>
      <c r="FZ160" s="519"/>
      <c r="GA160" s="519"/>
      <c r="GB160" s="519"/>
      <c r="GC160" s="519"/>
      <c r="GD160" s="519"/>
      <c r="GE160" s="519"/>
      <c r="GF160" s="519"/>
      <c r="GG160" s="519"/>
      <c r="GH160" s="519"/>
      <c r="GI160" s="519"/>
      <c r="GJ160" s="519"/>
      <c r="GK160" s="519"/>
      <c r="GL160" s="519"/>
      <c r="GM160" s="519"/>
      <c r="GN160" s="519"/>
      <c r="GO160" s="519"/>
      <c r="GP160" s="519"/>
      <c r="GQ160" s="519"/>
      <c r="GR160" s="519"/>
      <c r="GS160" s="519"/>
      <c r="GT160" s="519"/>
      <c r="GU160" s="519"/>
      <c r="GV160" s="519"/>
      <c r="GW160" s="519"/>
      <c r="GX160" s="519"/>
      <c r="GY160" s="519"/>
      <c r="GZ160" s="519"/>
      <c r="HA160" s="519"/>
      <c r="HB160" s="519"/>
      <c r="HC160" s="519"/>
      <c r="HD160" s="519"/>
      <c r="HE160" s="519"/>
      <c r="HF160" s="519"/>
      <c r="HG160" s="519"/>
      <c r="HH160" s="519"/>
      <c r="HI160" s="519"/>
      <c r="HJ160" s="519"/>
      <c r="HK160" s="519"/>
      <c r="HL160" s="519"/>
      <c r="HM160" s="519"/>
      <c r="HN160" s="519"/>
      <c r="HO160" s="519"/>
      <c r="HP160" s="519"/>
      <c r="HQ160" s="519"/>
      <c r="HR160" s="519"/>
      <c r="HS160" s="519"/>
      <c r="HT160" s="519"/>
      <c r="HU160" s="519"/>
      <c r="HV160" s="519"/>
      <c r="HW160" s="519"/>
      <c r="HX160" s="519"/>
      <c r="HY160" s="519"/>
      <c r="HZ160" s="519"/>
      <c r="IA160" s="519"/>
      <c r="IB160" s="519"/>
      <c r="IC160" s="519"/>
      <c r="ID160" s="519"/>
      <c r="IE160" s="519"/>
      <c r="IF160" s="519"/>
      <c r="IG160" s="519"/>
      <c r="IH160" s="519"/>
      <c r="II160" s="519"/>
      <c r="IJ160" s="519"/>
      <c r="IK160" s="519"/>
      <c r="IL160" s="519"/>
      <c r="IM160" s="519"/>
      <c r="IN160" s="519"/>
      <c r="IO160" s="519"/>
      <c r="IP160" s="519"/>
      <c r="IQ160" s="519"/>
    </row>
    <row r="161" spans="1:251" s="520" customFormat="1" ht="12" customHeight="1">
      <c r="A161" s="521"/>
      <c r="B161" s="522"/>
      <c r="C161" s="523"/>
      <c r="D161" s="524"/>
      <c r="E161" s="525"/>
      <c r="F161" s="525"/>
      <c r="G161" s="525"/>
      <c r="H161" s="525"/>
      <c r="I161" s="525"/>
      <c r="J161" s="525"/>
      <c r="K161" s="525"/>
      <c r="L161" s="523"/>
      <c r="M161" s="523"/>
      <c r="N161" s="526"/>
      <c r="O161" s="526"/>
      <c r="P161" s="526"/>
      <c r="Q161" s="527"/>
      <c r="R161" s="517"/>
      <c r="S161" s="517"/>
      <c r="T161" s="517"/>
      <c r="U161" s="517"/>
      <c r="V161" s="517"/>
      <c r="W161" s="517"/>
      <c r="X161" s="517"/>
      <c r="Y161" s="517"/>
      <c r="Z161" s="517"/>
      <c r="AA161" s="517"/>
      <c r="AB161" s="517"/>
      <c r="AC161" s="518"/>
      <c r="AD161" s="518"/>
      <c r="AE161" s="518"/>
      <c r="AF161" s="518"/>
      <c r="AG161" s="518"/>
      <c r="AH161" s="518"/>
      <c r="AI161" s="518"/>
      <c r="AJ161" s="518"/>
      <c r="AK161" s="518"/>
      <c r="AL161" s="518"/>
      <c r="AM161" s="518"/>
      <c r="AN161" s="518"/>
      <c r="AO161" s="518"/>
      <c r="AP161" s="518"/>
      <c r="AQ161" s="518"/>
      <c r="AR161" s="519"/>
      <c r="AS161" s="519"/>
      <c r="AT161" s="519"/>
      <c r="AU161" s="519"/>
      <c r="AV161" s="519"/>
      <c r="AW161" s="519"/>
      <c r="AX161" s="519"/>
      <c r="AY161" s="519"/>
      <c r="AZ161" s="519"/>
      <c r="BA161" s="519"/>
      <c r="BB161" s="519"/>
      <c r="BC161" s="519"/>
      <c r="BD161" s="519"/>
      <c r="BE161" s="519"/>
      <c r="BF161" s="519"/>
      <c r="BG161" s="519"/>
      <c r="BH161" s="519"/>
      <c r="BI161" s="519"/>
      <c r="BJ161" s="519"/>
      <c r="BK161" s="519"/>
      <c r="BL161" s="519"/>
      <c r="BM161" s="519"/>
      <c r="BN161" s="519"/>
      <c r="BO161" s="519"/>
      <c r="BP161" s="519"/>
      <c r="BQ161" s="519"/>
      <c r="BR161" s="519"/>
      <c r="BS161" s="519"/>
      <c r="BT161" s="519"/>
      <c r="BU161" s="519"/>
      <c r="BV161" s="519"/>
      <c r="BW161" s="519"/>
      <c r="BX161" s="519"/>
      <c r="BY161" s="519"/>
      <c r="BZ161" s="519"/>
      <c r="CA161" s="519"/>
      <c r="CB161" s="519"/>
      <c r="CC161" s="519"/>
      <c r="CD161" s="519"/>
      <c r="CE161" s="519"/>
      <c r="CF161" s="519"/>
      <c r="CG161" s="519"/>
      <c r="CH161" s="519"/>
      <c r="CI161" s="519"/>
      <c r="CJ161" s="519"/>
      <c r="CK161" s="519"/>
      <c r="CL161" s="519"/>
      <c r="CM161" s="519"/>
      <c r="CN161" s="519"/>
      <c r="CO161" s="519"/>
      <c r="CP161" s="519"/>
      <c r="CQ161" s="519"/>
      <c r="CR161" s="519"/>
      <c r="CS161" s="519"/>
      <c r="CT161" s="519"/>
      <c r="CU161" s="519"/>
      <c r="CV161" s="519"/>
      <c r="CW161" s="519"/>
      <c r="CX161" s="519"/>
      <c r="CY161" s="519"/>
      <c r="CZ161" s="519"/>
      <c r="DA161" s="519"/>
      <c r="DB161" s="519"/>
      <c r="DC161" s="519"/>
      <c r="DD161" s="519"/>
      <c r="DE161" s="519"/>
      <c r="DF161" s="519"/>
      <c r="DG161" s="519"/>
      <c r="DH161" s="519"/>
      <c r="DI161" s="519"/>
      <c r="DJ161" s="519"/>
      <c r="DK161" s="519"/>
      <c r="DL161" s="519"/>
      <c r="DM161" s="519"/>
      <c r="DN161" s="519"/>
      <c r="DO161" s="519"/>
      <c r="DP161" s="519"/>
      <c r="DQ161" s="519"/>
      <c r="DR161" s="519"/>
      <c r="DS161" s="519"/>
      <c r="DT161" s="519"/>
      <c r="DU161" s="519"/>
      <c r="DV161" s="519"/>
      <c r="DW161" s="519"/>
      <c r="DX161" s="519"/>
      <c r="DY161" s="519"/>
      <c r="DZ161" s="519"/>
      <c r="EA161" s="519"/>
      <c r="EB161" s="519"/>
      <c r="EC161" s="519"/>
      <c r="ED161" s="519"/>
      <c r="EE161" s="519"/>
      <c r="EF161" s="519"/>
      <c r="EG161" s="519"/>
      <c r="EH161" s="519"/>
      <c r="EI161" s="519"/>
      <c r="EJ161" s="519"/>
      <c r="EK161" s="519"/>
      <c r="EL161" s="519"/>
      <c r="EM161" s="519"/>
      <c r="EN161" s="519"/>
      <c r="EO161" s="519"/>
      <c r="EP161" s="519"/>
      <c r="EQ161" s="519"/>
      <c r="ER161" s="519"/>
      <c r="ES161" s="519"/>
      <c r="ET161" s="519"/>
      <c r="EU161" s="519"/>
      <c r="EV161" s="519"/>
      <c r="EW161" s="519"/>
      <c r="EX161" s="519"/>
      <c r="EY161" s="519"/>
      <c r="EZ161" s="519"/>
      <c r="FA161" s="519"/>
      <c r="FB161" s="519"/>
      <c r="FC161" s="519"/>
      <c r="FD161" s="519"/>
      <c r="FE161" s="519"/>
      <c r="FF161" s="519"/>
      <c r="FG161" s="519"/>
      <c r="FH161" s="519"/>
      <c r="FI161" s="519"/>
      <c r="FJ161" s="519"/>
      <c r="FK161" s="519"/>
      <c r="FL161" s="519"/>
      <c r="FM161" s="519"/>
      <c r="FN161" s="519"/>
      <c r="FO161" s="519"/>
      <c r="FP161" s="519"/>
      <c r="FQ161" s="519"/>
      <c r="FR161" s="519"/>
      <c r="FS161" s="519"/>
      <c r="FT161" s="519"/>
      <c r="FU161" s="519"/>
      <c r="FV161" s="519"/>
      <c r="FW161" s="519"/>
      <c r="FX161" s="519"/>
      <c r="FY161" s="519"/>
      <c r="FZ161" s="519"/>
      <c r="GA161" s="519"/>
      <c r="GB161" s="519"/>
      <c r="GC161" s="519"/>
      <c r="GD161" s="519"/>
      <c r="GE161" s="519"/>
      <c r="GF161" s="519"/>
      <c r="GG161" s="519"/>
      <c r="GH161" s="519"/>
      <c r="GI161" s="519"/>
      <c r="GJ161" s="519"/>
      <c r="GK161" s="519"/>
      <c r="GL161" s="519"/>
      <c r="GM161" s="519"/>
      <c r="GN161" s="519"/>
      <c r="GO161" s="519"/>
      <c r="GP161" s="519"/>
      <c r="GQ161" s="519"/>
      <c r="GR161" s="519"/>
      <c r="GS161" s="519"/>
      <c r="GT161" s="519"/>
      <c r="GU161" s="519"/>
      <c r="GV161" s="519"/>
      <c r="GW161" s="519"/>
      <c r="GX161" s="519"/>
      <c r="GY161" s="519"/>
      <c r="GZ161" s="519"/>
      <c r="HA161" s="519"/>
      <c r="HB161" s="519"/>
      <c r="HC161" s="519"/>
      <c r="HD161" s="519"/>
      <c r="HE161" s="519"/>
      <c r="HF161" s="519"/>
      <c r="HG161" s="519"/>
      <c r="HH161" s="519"/>
      <c r="HI161" s="519"/>
      <c r="HJ161" s="519"/>
      <c r="HK161" s="519"/>
      <c r="HL161" s="519"/>
      <c r="HM161" s="519"/>
      <c r="HN161" s="519"/>
      <c r="HO161" s="519"/>
      <c r="HP161" s="519"/>
      <c r="HQ161" s="519"/>
      <c r="HR161" s="519"/>
      <c r="HS161" s="519"/>
      <c r="HT161" s="519"/>
      <c r="HU161" s="519"/>
      <c r="HV161" s="519"/>
      <c r="HW161" s="519"/>
      <c r="HX161" s="519"/>
      <c r="HY161" s="519"/>
      <c r="HZ161" s="519"/>
      <c r="IA161" s="519"/>
      <c r="IB161" s="519"/>
      <c r="IC161" s="519"/>
      <c r="ID161" s="519"/>
      <c r="IE161" s="519"/>
      <c r="IF161" s="519"/>
      <c r="IG161" s="519"/>
      <c r="IH161" s="519"/>
      <c r="II161" s="519"/>
      <c r="IJ161" s="519"/>
      <c r="IK161" s="519"/>
      <c r="IL161" s="519"/>
      <c r="IM161" s="519"/>
      <c r="IN161" s="519"/>
      <c r="IO161" s="519"/>
      <c r="IP161" s="519"/>
      <c r="IQ161" s="519"/>
    </row>
    <row r="162" spans="1:251" s="520" customFormat="1" ht="12" customHeight="1">
      <c r="A162" s="521"/>
      <c r="B162" s="522"/>
      <c r="C162" s="523"/>
      <c r="D162" s="524"/>
      <c r="E162" s="525"/>
      <c r="F162" s="525"/>
      <c r="G162" s="525"/>
      <c r="H162" s="525"/>
      <c r="I162" s="525"/>
      <c r="J162" s="525"/>
      <c r="K162" s="525"/>
      <c r="L162" s="523"/>
      <c r="M162" s="523"/>
      <c r="N162" s="526"/>
      <c r="O162" s="526"/>
      <c r="P162" s="526"/>
      <c r="Q162" s="527"/>
      <c r="R162" s="517"/>
      <c r="S162" s="517"/>
      <c r="T162" s="517"/>
      <c r="U162" s="517"/>
      <c r="V162" s="517"/>
      <c r="W162" s="517"/>
      <c r="X162" s="517"/>
      <c r="Y162" s="517"/>
      <c r="Z162" s="517"/>
      <c r="AA162" s="517"/>
      <c r="AB162" s="517"/>
      <c r="AC162" s="518"/>
      <c r="AD162" s="518"/>
      <c r="AE162" s="518"/>
      <c r="AF162" s="518"/>
      <c r="AG162" s="518"/>
      <c r="AH162" s="518"/>
      <c r="AI162" s="518"/>
      <c r="AJ162" s="518"/>
      <c r="AK162" s="518"/>
      <c r="AL162" s="518"/>
      <c r="AM162" s="518"/>
      <c r="AN162" s="518"/>
      <c r="AO162" s="518"/>
      <c r="AP162" s="518"/>
      <c r="AQ162" s="518"/>
      <c r="AR162" s="519"/>
      <c r="AS162" s="519"/>
      <c r="AT162" s="519"/>
      <c r="AU162" s="519"/>
      <c r="AV162" s="519"/>
      <c r="AW162" s="519"/>
      <c r="AX162" s="519"/>
      <c r="AY162" s="519"/>
      <c r="AZ162" s="519"/>
      <c r="BA162" s="519"/>
      <c r="BB162" s="519"/>
      <c r="BC162" s="519"/>
      <c r="BD162" s="519"/>
      <c r="BE162" s="519"/>
      <c r="BF162" s="519"/>
      <c r="BG162" s="519"/>
      <c r="BH162" s="519"/>
      <c r="BI162" s="519"/>
      <c r="BJ162" s="519"/>
      <c r="BK162" s="519"/>
      <c r="BL162" s="519"/>
      <c r="BM162" s="519"/>
      <c r="BN162" s="519"/>
      <c r="BO162" s="519"/>
      <c r="BP162" s="519"/>
      <c r="BQ162" s="519"/>
      <c r="BR162" s="519"/>
      <c r="BS162" s="519"/>
      <c r="BT162" s="519"/>
      <c r="BU162" s="519"/>
      <c r="BV162" s="519"/>
      <c r="BW162" s="519"/>
      <c r="BX162" s="519"/>
      <c r="BY162" s="519"/>
      <c r="BZ162" s="519"/>
      <c r="CA162" s="519"/>
      <c r="CB162" s="519"/>
      <c r="CC162" s="519"/>
      <c r="CD162" s="519"/>
      <c r="CE162" s="519"/>
      <c r="CF162" s="519"/>
      <c r="CG162" s="519"/>
      <c r="CH162" s="519"/>
      <c r="CI162" s="519"/>
      <c r="CJ162" s="519"/>
      <c r="CK162" s="519"/>
      <c r="CL162" s="519"/>
      <c r="CM162" s="519"/>
      <c r="CN162" s="519"/>
      <c r="CO162" s="519"/>
      <c r="CP162" s="519"/>
      <c r="CQ162" s="519"/>
      <c r="CR162" s="519"/>
      <c r="CS162" s="519"/>
      <c r="CT162" s="519"/>
      <c r="CU162" s="519"/>
      <c r="CV162" s="519"/>
      <c r="CW162" s="519"/>
      <c r="CX162" s="519"/>
      <c r="CY162" s="519"/>
      <c r="CZ162" s="519"/>
      <c r="DA162" s="519"/>
      <c r="DB162" s="519"/>
      <c r="DC162" s="519"/>
      <c r="DD162" s="519"/>
      <c r="DE162" s="519"/>
      <c r="DF162" s="519"/>
      <c r="DG162" s="519"/>
      <c r="DH162" s="519"/>
      <c r="DI162" s="519"/>
      <c r="DJ162" s="519"/>
      <c r="DK162" s="519"/>
      <c r="DL162" s="519"/>
      <c r="DM162" s="519"/>
      <c r="DN162" s="519"/>
      <c r="DO162" s="519"/>
      <c r="DP162" s="519"/>
      <c r="DQ162" s="519"/>
      <c r="DR162" s="519"/>
      <c r="DS162" s="519"/>
      <c r="DT162" s="519"/>
      <c r="DU162" s="519"/>
      <c r="DV162" s="519"/>
      <c r="DW162" s="519"/>
      <c r="DX162" s="519"/>
      <c r="DY162" s="519"/>
      <c r="DZ162" s="519"/>
      <c r="EA162" s="519"/>
      <c r="EB162" s="519"/>
      <c r="EC162" s="519"/>
      <c r="ED162" s="519"/>
      <c r="EE162" s="519"/>
      <c r="EF162" s="519"/>
      <c r="EG162" s="519"/>
      <c r="EH162" s="519"/>
      <c r="EI162" s="519"/>
      <c r="EJ162" s="519"/>
      <c r="EK162" s="519"/>
      <c r="EL162" s="519"/>
      <c r="EM162" s="519"/>
      <c r="EN162" s="519"/>
      <c r="EO162" s="519"/>
      <c r="EP162" s="519"/>
      <c r="EQ162" s="519"/>
      <c r="ER162" s="519"/>
      <c r="ES162" s="519"/>
      <c r="ET162" s="519"/>
      <c r="EU162" s="519"/>
      <c r="EV162" s="519"/>
      <c r="EW162" s="519"/>
      <c r="EX162" s="519"/>
      <c r="EY162" s="519"/>
      <c r="EZ162" s="519"/>
      <c r="FA162" s="519"/>
      <c r="FB162" s="519"/>
      <c r="FC162" s="519"/>
      <c r="FD162" s="519"/>
      <c r="FE162" s="519"/>
      <c r="FF162" s="519"/>
      <c r="FG162" s="519"/>
      <c r="FH162" s="519"/>
      <c r="FI162" s="519"/>
      <c r="FJ162" s="519"/>
      <c r="FK162" s="519"/>
      <c r="FL162" s="519"/>
      <c r="FM162" s="519"/>
      <c r="FN162" s="519"/>
      <c r="FO162" s="519"/>
      <c r="FP162" s="519"/>
      <c r="FQ162" s="519"/>
      <c r="FR162" s="519"/>
      <c r="FS162" s="519"/>
      <c r="FT162" s="519"/>
      <c r="FU162" s="519"/>
      <c r="FV162" s="519"/>
      <c r="FW162" s="519"/>
      <c r="FX162" s="519"/>
      <c r="FY162" s="519"/>
      <c r="FZ162" s="519"/>
      <c r="GA162" s="519"/>
      <c r="GB162" s="519"/>
      <c r="GC162" s="519"/>
      <c r="GD162" s="519"/>
      <c r="GE162" s="519"/>
      <c r="GF162" s="519"/>
      <c r="GG162" s="519"/>
      <c r="GH162" s="519"/>
      <c r="GI162" s="519"/>
      <c r="GJ162" s="519"/>
      <c r="GK162" s="519"/>
      <c r="GL162" s="519"/>
      <c r="GM162" s="519"/>
      <c r="GN162" s="519"/>
      <c r="GO162" s="519"/>
      <c r="GP162" s="519"/>
      <c r="GQ162" s="519"/>
      <c r="GR162" s="519"/>
      <c r="GS162" s="519"/>
      <c r="GT162" s="519"/>
      <c r="GU162" s="519"/>
      <c r="GV162" s="519"/>
      <c r="GW162" s="519"/>
      <c r="GX162" s="519"/>
      <c r="GY162" s="519"/>
      <c r="GZ162" s="519"/>
      <c r="HA162" s="519"/>
      <c r="HB162" s="519"/>
      <c r="HC162" s="519"/>
      <c r="HD162" s="519"/>
      <c r="HE162" s="519"/>
      <c r="HF162" s="519"/>
      <c r="HG162" s="519"/>
      <c r="HH162" s="519"/>
      <c r="HI162" s="519"/>
      <c r="HJ162" s="519"/>
      <c r="HK162" s="519"/>
      <c r="HL162" s="519"/>
      <c r="HM162" s="519"/>
      <c r="HN162" s="519"/>
      <c r="HO162" s="519"/>
      <c r="HP162" s="519"/>
      <c r="HQ162" s="519"/>
      <c r="HR162" s="519"/>
      <c r="HS162" s="519"/>
      <c r="HT162" s="519"/>
      <c r="HU162" s="519"/>
      <c r="HV162" s="519"/>
      <c r="HW162" s="519"/>
      <c r="HX162" s="519"/>
      <c r="HY162" s="519"/>
      <c r="HZ162" s="519"/>
      <c r="IA162" s="519"/>
      <c r="IB162" s="519"/>
      <c r="IC162" s="519"/>
      <c r="ID162" s="519"/>
      <c r="IE162" s="519"/>
      <c r="IF162" s="519"/>
      <c r="IG162" s="519"/>
      <c r="IH162" s="519"/>
      <c r="II162" s="519"/>
      <c r="IJ162" s="519"/>
      <c r="IK162" s="519"/>
      <c r="IL162" s="519"/>
      <c r="IM162" s="519"/>
      <c r="IN162" s="519"/>
      <c r="IO162" s="519"/>
      <c r="IP162" s="519"/>
      <c r="IQ162" s="519"/>
    </row>
    <row r="163" spans="1:251" s="520" customFormat="1" ht="15.75" customHeight="1">
      <c r="A163" s="521"/>
      <c r="B163" s="522"/>
      <c r="C163" s="523"/>
      <c r="D163" s="524"/>
      <c r="E163" s="525"/>
      <c r="F163" s="525"/>
      <c r="G163" s="525"/>
      <c r="H163" s="525"/>
      <c r="I163" s="525"/>
      <c r="J163" s="525"/>
      <c r="K163" s="525"/>
      <c r="L163" s="523"/>
      <c r="M163" s="523"/>
      <c r="N163" s="526"/>
      <c r="O163" s="526"/>
      <c r="P163" s="526"/>
      <c r="Q163" s="527"/>
      <c r="R163" s="517"/>
      <c r="S163" s="517"/>
      <c r="T163" s="517"/>
      <c r="U163" s="517"/>
      <c r="V163" s="517"/>
      <c r="W163" s="517"/>
      <c r="X163" s="517"/>
      <c r="Y163" s="517"/>
      <c r="Z163" s="517"/>
      <c r="AA163" s="517"/>
      <c r="AB163" s="517"/>
      <c r="AC163" s="518"/>
      <c r="AD163" s="518"/>
      <c r="AE163" s="518"/>
      <c r="AF163" s="518"/>
      <c r="AG163" s="518"/>
      <c r="AH163" s="518"/>
      <c r="AI163" s="518"/>
      <c r="AJ163" s="518"/>
      <c r="AK163" s="518"/>
      <c r="AL163" s="518"/>
      <c r="AM163" s="518"/>
      <c r="AN163" s="518"/>
      <c r="AO163" s="518"/>
      <c r="AP163" s="518"/>
      <c r="AQ163" s="518"/>
      <c r="AR163" s="519"/>
      <c r="AS163" s="519"/>
      <c r="AT163" s="519"/>
      <c r="AU163" s="519"/>
      <c r="AV163" s="519"/>
      <c r="AW163" s="519"/>
      <c r="AX163" s="519"/>
      <c r="AY163" s="519"/>
      <c r="AZ163" s="519"/>
      <c r="BA163" s="519"/>
      <c r="BB163" s="519"/>
      <c r="BC163" s="519"/>
      <c r="BD163" s="519"/>
      <c r="BE163" s="519"/>
      <c r="BF163" s="519"/>
      <c r="BG163" s="519"/>
      <c r="BH163" s="519"/>
      <c r="BI163" s="519"/>
      <c r="BJ163" s="519"/>
      <c r="BK163" s="519"/>
      <c r="BL163" s="519"/>
      <c r="BM163" s="519"/>
      <c r="BN163" s="519"/>
      <c r="BO163" s="519"/>
      <c r="BP163" s="519"/>
      <c r="BQ163" s="519"/>
      <c r="BR163" s="519"/>
      <c r="BS163" s="519"/>
      <c r="BT163" s="519"/>
      <c r="BU163" s="519"/>
      <c r="BV163" s="519"/>
      <c r="BW163" s="519"/>
      <c r="BX163" s="519"/>
      <c r="BY163" s="519"/>
      <c r="BZ163" s="519"/>
      <c r="CA163" s="519"/>
      <c r="CB163" s="519"/>
      <c r="CC163" s="519"/>
      <c r="CD163" s="519"/>
      <c r="CE163" s="519"/>
      <c r="CF163" s="519"/>
      <c r="CG163" s="519"/>
      <c r="CH163" s="519"/>
      <c r="CI163" s="519"/>
      <c r="CJ163" s="519"/>
      <c r="CK163" s="519"/>
      <c r="CL163" s="519"/>
      <c r="CM163" s="519"/>
      <c r="CN163" s="519"/>
      <c r="CO163" s="519"/>
      <c r="CP163" s="519"/>
      <c r="CQ163" s="519"/>
      <c r="CR163" s="519"/>
      <c r="CS163" s="519"/>
      <c r="CT163" s="519"/>
      <c r="CU163" s="519"/>
      <c r="CV163" s="519"/>
      <c r="CW163" s="519"/>
      <c r="CX163" s="519"/>
      <c r="CY163" s="519"/>
      <c r="CZ163" s="519"/>
      <c r="DA163" s="519"/>
      <c r="DB163" s="519"/>
      <c r="DC163" s="519"/>
      <c r="DD163" s="519"/>
      <c r="DE163" s="519"/>
      <c r="DF163" s="519"/>
      <c r="DG163" s="519"/>
      <c r="DH163" s="519"/>
      <c r="DI163" s="519"/>
      <c r="DJ163" s="519"/>
      <c r="DK163" s="519"/>
      <c r="DL163" s="519"/>
      <c r="DM163" s="519"/>
      <c r="DN163" s="519"/>
      <c r="DO163" s="519"/>
      <c r="DP163" s="519"/>
      <c r="DQ163" s="519"/>
      <c r="DR163" s="519"/>
      <c r="DS163" s="519"/>
      <c r="DT163" s="519"/>
      <c r="DU163" s="519"/>
      <c r="DV163" s="519"/>
      <c r="DW163" s="519"/>
      <c r="DX163" s="519"/>
      <c r="DY163" s="519"/>
      <c r="DZ163" s="519"/>
      <c r="EA163" s="519"/>
      <c r="EB163" s="519"/>
      <c r="EC163" s="519"/>
      <c r="ED163" s="519"/>
      <c r="EE163" s="519"/>
      <c r="EF163" s="519"/>
      <c r="EG163" s="519"/>
      <c r="EH163" s="519"/>
      <c r="EI163" s="519"/>
      <c r="EJ163" s="519"/>
      <c r="EK163" s="519"/>
      <c r="EL163" s="519"/>
      <c r="EM163" s="519"/>
      <c r="EN163" s="519"/>
      <c r="EO163" s="519"/>
      <c r="EP163" s="519"/>
      <c r="EQ163" s="519"/>
      <c r="ER163" s="519"/>
      <c r="ES163" s="519"/>
      <c r="ET163" s="519"/>
      <c r="EU163" s="519"/>
      <c r="EV163" s="519"/>
      <c r="EW163" s="519"/>
      <c r="EX163" s="519"/>
      <c r="EY163" s="519"/>
      <c r="EZ163" s="519"/>
      <c r="FA163" s="519"/>
      <c r="FB163" s="519"/>
      <c r="FC163" s="519"/>
      <c r="FD163" s="519"/>
      <c r="FE163" s="519"/>
      <c r="FF163" s="519"/>
      <c r="FG163" s="519"/>
      <c r="FH163" s="519"/>
      <c r="FI163" s="519"/>
      <c r="FJ163" s="519"/>
      <c r="FK163" s="519"/>
      <c r="FL163" s="519"/>
      <c r="FM163" s="519"/>
      <c r="FN163" s="519"/>
      <c r="FO163" s="519"/>
      <c r="FP163" s="519"/>
      <c r="FQ163" s="519"/>
      <c r="FR163" s="519"/>
      <c r="FS163" s="519"/>
      <c r="FT163" s="519"/>
      <c r="FU163" s="519"/>
      <c r="FV163" s="519"/>
      <c r="FW163" s="519"/>
      <c r="FX163" s="519"/>
      <c r="FY163" s="519"/>
      <c r="FZ163" s="519"/>
      <c r="GA163" s="519"/>
      <c r="GB163" s="519"/>
      <c r="GC163" s="519"/>
      <c r="GD163" s="519"/>
      <c r="GE163" s="519"/>
      <c r="GF163" s="519"/>
      <c r="GG163" s="519"/>
      <c r="GH163" s="519"/>
      <c r="GI163" s="519"/>
      <c r="GJ163" s="519"/>
      <c r="GK163" s="519"/>
      <c r="GL163" s="519"/>
      <c r="GM163" s="519"/>
      <c r="GN163" s="519"/>
      <c r="GO163" s="519"/>
      <c r="GP163" s="519"/>
      <c r="GQ163" s="519"/>
      <c r="GR163" s="519"/>
      <c r="GS163" s="519"/>
      <c r="GT163" s="519"/>
      <c r="GU163" s="519"/>
      <c r="GV163" s="519"/>
      <c r="GW163" s="519"/>
      <c r="GX163" s="519"/>
      <c r="GY163" s="519"/>
      <c r="GZ163" s="519"/>
      <c r="HA163" s="519"/>
      <c r="HB163" s="519"/>
      <c r="HC163" s="519"/>
      <c r="HD163" s="519"/>
      <c r="HE163" s="519"/>
      <c r="HF163" s="519"/>
      <c r="HG163" s="519"/>
      <c r="HH163" s="519"/>
      <c r="HI163" s="519"/>
      <c r="HJ163" s="519"/>
      <c r="HK163" s="519"/>
      <c r="HL163" s="519"/>
      <c r="HM163" s="519"/>
      <c r="HN163" s="519"/>
      <c r="HO163" s="519"/>
      <c r="HP163" s="519"/>
      <c r="HQ163" s="519"/>
      <c r="HR163" s="519"/>
      <c r="HS163" s="519"/>
      <c r="HT163" s="519"/>
      <c r="HU163" s="519"/>
      <c r="HV163" s="519"/>
      <c r="HW163" s="519"/>
      <c r="HX163" s="519"/>
      <c r="HY163" s="519"/>
      <c r="HZ163" s="519"/>
      <c r="IA163" s="519"/>
      <c r="IB163" s="519"/>
      <c r="IC163" s="519"/>
      <c r="ID163" s="519"/>
      <c r="IE163" s="519"/>
      <c r="IF163" s="519"/>
      <c r="IG163" s="519"/>
      <c r="IH163" s="519"/>
      <c r="II163" s="519"/>
      <c r="IJ163" s="519"/>
      <c r="IK163" s="519"/>
      <c r="IL163" s="519"/>
      <c r="IM163" s="519"/>
      <c r="IN163" s="519"/>
      <c r="IO163" s="519"/>
      <c r="IP163" s="519"/>
      <c r="IQ163" s="519"/>
    </row>
    <row r="164" spans="1:251" ht="17.25" customHeight="1">
      <c r="A164" s="260"/>
      <c r="B164" s="254" t="s">
        <v>141</v>
      </c>
      <c r="C164" s="255"/>
      <c r="D164" s="514"/>
      <c r="E164" s="256"/>
      <c r="F164" s="256"/>
      <c r="G164" s="256"/>
      <c r="H164" s="252"/>
      <c r="I164" s="252"/>
      <c r="J164" s="252"/>
      <c r="K164" s="252"/>
      <c r="L164" s="251"/>
      <c r="M164" s="251"/>
      <c r="N164" s="253"/>
      <c r="O164" s="253"/>
      <c r="P164" s="253"/>
      <c r="Q164" s="246"/>
      <c r="R164" s="247"/>
      <c r="S164" s="247"/>
      <c r="T164" s="247"/>
      <c r="U164" s="247"/>
      <c r="V164" s="247"/>
      <c r="W164" s="247"/>
      <c r="X164" s="247"/>
      <c r="Y164" s="247"/>
      <c r="Z164" s="247"/>
      <c r="AA164" s="247"/>
      <c r="AB164" s="247"/>
      <c r="AC164" s="258"/>
      <c r="AD164" s="258"/>
      <c r="AE164" s="258"/>
      <c r="AF164" s="258"/>
      <c r="AG164" s="258"/>
      <c r="AH164" s="258"/>
      <c r="AI164" s="258"/>
      <c r="AJ164" s="258"/>
      <c r="AK164" s="258"/>
      <c r="AL164" s="258"/>
      <c r="AM164" s="258"/>
      <c r="AN164" s="258"/>
      <c r="AO164" s="258"/>
      <c r="AP164" s="258"/>
      <c r="AQ164" s="258"/>
      <c r="AR164" s="259"/>
      <c r="AS164" s="259"/>
      <c r="AT164" s="259"/>
      <c r="AU164" s="259"/>
      <c r="AV164" s="259"/>
      <c r="AW164" s="259"/>
      <c r="AX164" s="259"/>
      <c r="AY164" s="259"/>
      <c r="AZ164" s="259"/>
      <c r="BA164" s="259"/>
      <c r="BB164" s="259"/>
      <c r="BC164" s="259"/>
      <c r="BD164" s="259"/>
      <c r="BE164" s="259"/>
      <c r="BF164" s="259"/>
      <c r="BG164" s="259"/>
      <c r="BH164" s="259"/>
      <c r="BI164" s="259"/>
      <c r="BJ164" s="259"/>
      <c r="BK164" s="259"/>
      <c r="BL164" s="259"/>
      <c r="BM164" s="259"/>
      <c r="BN164" s="259"/>
      <c r="BO164" s="259"/>
      <c r="BP164" s="259"/>
      <c r="BQ164" s="259"/>
      <c r="BR164" s="259"/>
      <c r="BS164" s="259"/>
      <c r="BT164" s="259"/>
      <c r="BU164" s="259"/>
      <c r="BV164" s="259"/>
      <c r="BW164" s="259"/>
      <c r="BX164" s="259"/>
      <c r="BY164" s="259"/>
      <c r="BZ164" s="259"/>
      <c r="CA164" s="259"/>
      <c r="CB164" s="259"/>
      <c r="CC164" s="259"/>
      <c r="CD164" s="259"/>
      <c r="CE164" s="259"/>
      <c r="CF164" s="259"/>
      <c r="CG164" s="259"/>
      <c r="CH164" s="259"/>
      <c r="CI164" s="259"/>
      <c r="CJ164" s="259"/>
      <c r="CK164" s="259"/>
      <c r="CL164" s="259"/>
      <c r="CM164" s="259"/>
      <c r="CN164" s="259"/>
      <c r="CO164" s="259"/>
      <c r="CP164" s="259"/>
      <c r="CQ164" s="259"/>
      <c r="CR164" s="259"/>
      <c r="CS164" s="259"/>
      <c r="CT164" s="259"/>
      <c r="CU164" s="259"/>
      <c r="CV164" s="259"/>
      <c r="CW164" s="259"/>
      <c r="CX164" s="259"/>
      <c r="CY164" s="259"/>
      <c r="CZ164" s="259"/>
      <c r="DA164" s="259"/>
      <c r="DB164" s="259"/>
      <c r="DC164" s="259"/>
      <c r="DD164" s="259"/>
      <c r="DE164" s="259"/>
      <c r="DF164" s="259"/>
      <c r="DG164" s="259"/>
      <c r="DH164" s="259"/>
      <c r="DI164" s="259"/>
      <c r="DJ164" s="259"/>
      <c r="DK164" s="259"/>
      <c r="DL164" s="259"/>
      <c r="DM164" s="259"/>
      <c r="DN164" s="259"/>
      <c r="DO164" s="259"/>
      <c r="DP164" s="259"/>
      <c r="DQ164" s="259"/>
      <c r="DR164" s="259"/>
      <c r="DS164" s="259"/>
      <c r="DT164" s="259"/>
      <c r="DU164" s="259"/>
      <c r="DV164" s="259"/>
      <c r="DW164" s="259"/>
      <c r="DX164" s="259"/>
      <c r="DY164" s="259"/>
      <c r="DZ164" s="259"/>
      <c r="EA164" s="259"/>
      <c r="EB164" s="259"/>
      <c r="EC164" s="259"/>
      <c r="ED164" s="259"/>
      <c r="EE164" s="259"/>
      <c r="EF164" s="259"/>
      <c r="EG164" s="259"/>
      <c r="EH164" s="259"/>
      <c r="EI164" s="259"/>
      <c r="EJ164" s="259"/>
      <c r="EK164" s="259"/>
      <c r="EL164" s="259"/>
      <c r="EM164" s="259"/>
      <c r="EN164" s="259"/>
      <c r="EO164" s="259"/>
      <c r="EP164" s="259"/>
      <c r="EQ164" s="259"/>
      <c r="ER164" s="259"/>
      <c r="ES164" s="259"/>
      <c r="ET164" s="259"/>
      <c r="EU164" s="259"/>
      <c r="EV164" s="259"/>
      <c r="EW164" s="259"/>
      <c r="EX164" s="259"/>
      <c r="EY164" s="259"/>
      <c r="EZ164" s="259"/>
      <c r="FA164" s="259"/>
      <c r="FB164" s="259"/>
      <c r="FC164" s="259"/>
      <c r="FD164" s="259"/>
      <c r="FE164" s="259"/>
      <c r="FF164" s="259"/>
      <c r="FG164" s="259"/>
      <c r="FH164" s="259"/>
      <c r="FI164" s="259"/>
      <c r="FJ164" s="259"/>
      <c r="FK164" s="259"/>
      <c r="FL164" s="259"/>
      <c r="FM164" s="259"/>
      <c r="FN164" s="259"/>
      <c r="FO164" s="259"/>
      <c r="FP164" s="259"/>
      <c r="FQ164" s="259"/>
      <c r="FR164" s="259"/>
      <c r="FS164" s="259"/>
      <c r="FT164" s="259"/>
      <c r="FU164" s="259"/>
      <c r="FV164" s="259"/>
      <c r="FW164" s="259"/>
      <c r="FX164" s="259"/>
      <c r="FY164" s="259"/>
      <c r="FZ164" s="259"/>
      <c r="GA164" s="259"/>
      <c r="GB164" s="259"/>
      <c r="GC164" s="259"/>
      <c r="GD164" s="259"/>
      <c r="GE164" s="259"/>
      <c r="GF164" s="259"/>
      <c r="GG164" s="259"/>
      <c r="GH164" s="259"/>
      <c r="GI164" s="259"/>
      <c r="GJ164" s="259"/>
      <c r="GK164" s="259"/>
      <c r="GL164" s="259"/>
      <c r="GM164" s="259"/>
      <c r="GN164" s="259"/>
      <c r="GO164" s="259"/>
      <c r="GP164" s="259"/>
      <c r="GQ164" s="259"/>
      <c r="GR164" s="259"/>
      <c r="GS164" s="259"/>
      <c r="GT164" s="259"/>
      <c r="GU164" s="259"/>
      <c r="GV164" s="259"/>
      <c r="GW164" s="259"/>
      <c r="GX164" s="259"/>
      <c r="GY164" s="259"/>
      <c r="GZ164" s="259"/>
      <c r="HA164" s="259"/>
      <c r="HB164" s="259"/>
      <c r="HC164" s="259"/>
      <c r="HD164" s="259"/>
      <c r="HE164" s="259"/>
      <c r="HF164" s="259"/>
      <c r="HG164" s="259"/>
      <c r="HH164" s="259"/>
      <c r="HI164" s="259"/>
      <c r="HJ164" s="259"/>
      <c r="HK164" s="259"/>
      <c r="HL164" s="259"/>
      <c r="HM164" s="259"/>
      <c r="HN164" s="259"/>
      <c r="HO164" s="259"/>
      <c r="HP164" s="259"/>
      <c r="HQ164" s="259"/>
      <c r="HR164" s="259"/>
      <c r="HS164" s="259"/>
      <c r="HT164" s="259"/>
      <c r="HU164" s="259"/>
      <c r="HV164" s="259"/>
      <c r="HW164" s="259"/>
      <c r="HX164" s="259"/>
      <c r="HY164" s="259"/>
      <c r="HZ164" s="259"/>
      <c r="IA164" s="259"/>
      <c r="IB164" s="259"/>
      <c r="IC164" s="259"/>
      <c r="ID164" s="259"/>
      <c r="IE164" s="259"/>
      <c r="IF164" s="259"/>
      <c r="IG164" s="259"/>
      <c r="IH164" s="259"/>
      <c r="II164" s="259"/>
      <c r="IJ164" s="259"/>
      <c r="IK164" s="259"/>
      <c r="IL164" s="259"/>
      <c r="IM164" s="259"/>
      <c r="IN164" s="259"/>
      <c r="IO164" s="259"/>
      <c r="IP164" s="259"/>
      <c r="IQ164" s="259"/>
    </row>
    <row r="165" spans="1:251" ht="16.5" customHeight="1">
      <c r="A165" s="260"/>
      <c r="B165" s="254" t="s">
        <v>142</v>
      </c>
      <c r="C165" s="255"/>
      <c r="D165" s="514"/>
      <c r="E165" s="256"/>
      <c r="F165" s="256"/>
      <c r="G165" s="256"/>
      <c r="H165" s="252"/>
      <c r="I165" s="252"/>
      <c r="J165" s="252"/>
      <c r="K165" s="252"/>
      <c r="L165" s="251"/>
      <c r="M165" s="251"/>
      <c r="N165" s="253"/>
      <c r="O165" s="253"/>
      <c r="P165" s="253"/>
      <c r="Q165" s="246"/>
      <c r="R165" s="247"/>
      <c r="S165" s="247"/>
      <c r="T165" s="247"/>
      <c r="U165" s="247"/>
      <c r="V165" s="247"/>
      <c r="W165" s="247"/>
      <c r="X165" s="247"/>
      <c r="Y165" s="247"/>
      <c r="Z165" s="247"/>
      <c r="AA165" s="247"/>
      <c r="AB165" s="247"/>
      <c r="AC165" s="258"/>
      <c r="AD165" s="258"/>
      <c r="AE165" s="258"/>
      <c r="AF165" s="258"/>
      <c r="AG165" s="258"/>
      <c r="AH165" s="258"/>
      <c r="AI165" s="258"/>
      <c r="AJ165" s="258"/>
      <c r="AK165" s="258"/>
      <c r="AL165" s="258"/>
      <c r="AM165" s="258"/>
      <c r="AN165" s="258"/>
      <c r="AO165" s="258"/>
      <c r="AP165" s="258"/>
      <c r="AQ165" s="258"/>
      <c r="AR165" s="259"/>
      <c r="AS165" s="259"/>
      <c r="AT165" s="259"/>
      <c r="AU165" s="259"/>
      <c r="AV165" s="259"/>
      <c r="AW165" s="259"/>
      <c r="AX165" s="259"/>
      <c r="AY165" s="259"/>
      <c r="AZ165" s="259"/>
      <c r="BA165" s="259"/>
      <c r="BB165" s="259"/>
      <c r="BC165" s="259"/>
      <c r="BD165" s="259"/>
      <c r="BE165" s="259"/>
      <c r="BF165" s="259"/>
      <c r="BG165" s="259"/>
      <c r="BH165" s="259"/>
      <c r="BI165" s="259"/>
      <c r="BJ165" s="259"/>
      <c r="BK165" s="259"/>
      <c r="BL165" s="259"/>
      <c r="BM165" s="259"/>
      <c r="BN165" s="259"/>
      <c r="BO165" s="259"/>
      <c r="BP165" s="259"/>
      <c r="BQ165" s="259"/>
      <c r="BR165" s="259"/>
      <c r="BS165" s="259"/>
      <c r="BT165" s="259"/>
      <c r="BU165" s="259"/>
      <c r="BV165" s="259"/>
      <c r="BW165" s="259"/>
      <c r="BX165" s="259"/>
      <c r="BY165" s="259"/>
      <c r="BZ165" s="259"/>
      <c r="CA165" s="259"/>
      <c r="CB165" s="259"/>
      <c r="CC165" s="259"/>
      <c r="CD165" s="259"/>
      <c r="CE165" s="259"/>
      <c r="CF165" s="259"/>
      <c r="CG165" s="259"/>
      <c r="CH165" s="259"/>
      <c r="CI165" s="259"/>
      <c r="CJ165" s="259"/>
      <c r="CK165" s="259"/>
      <c r="CL165" s="259"/>
      <c r="CM165" s="259"/>
      <c r="CN165" s="259"/>
      <c r="CO165" s="259"/>
      <c r="CP165" s="259"/>
      <c r="CQ165" s="259"/>
      <c r="CR165" s="259"/>
      <c r="CS165" s="259"/>
      <c r="CT165" s="259"/>
      <c r="CU165" s="259"/>
      <c r="CV165" s="259"/>
      <c r="CW165" s="259"/>
      <c r="CX165" s="259"/>
      <c r="CY165" s="259"/>
      <c r="CZ165" s="259"/>
      <c r="DA165" s="259"/>
      <c r="DB165" s="259"/>
      <c r="DC165" s="259"/>
      <c r="DD165" s="259"/>
      <c r="DE165" s="259"/>
      <c r="DF165" s="259"/>
      <c r="DG165" s="259"/>
      <c r="DH165" s="259"/>
      <c r="DI165" s="259"/>
      <c r="DJ165" s="259"/>
      <c r="DK165" s="259"/>
      <c r="DL165" s="259"/>
      <c r="DM165" s="259"/>
      <c r="DN165" s="259"/>
      <c r="DO165" s="259"/>
      <c r="DP165" s="259"/>
      <c r="DQ165" s="259"/>
      <c r="DR165" s="259"/>
      <c r="DS165" s="259"/>
      <c r="DT165" s="259"/>
      <c r="DU165" s="259"/>
      <c r="DV165" s="259"/>
      <c r="DW165" s="259"/>
      <c r="DX165" s="259"/>
      <c r="DY165" s="259"/>
      <c r="DZ165" s="259"/>
      <c r="EA165" s="259"/>
      <c r="EB165" s="259"/>
      <c r="EC165" s="259"/>
      <c r="ED165" s="259"/>
      <c r="EE165" s="259"/>
      <c r="EF165" s="259"/>
      <c r="EG165" s="259"/>
      <c r="EH165" s="259"/>
      <c r="EI165" s="259"/>
      <c r="EJ165" s="259"/>
      <c r="EK165" s="259"/>
      <c r="EL165" s="259"/>
      <c r="EM165" s="259"/>
      <c r="EN165" s="259"/>
      <c r="EO165" s="259"/>
      <c r="EP165" s="259"/>
      <c r="EQ165" s="259"/>
      <c r="ER165" s="259"/>
      <c r="ES165" s="259"/>
      <c r="ET165" s="259"/>
      <c r="EU165" s="259"/>
      <c r="EV165" s="259"/>
      <c r="EW165" s="259"/>
      <c r="EX165" s="259"/>
      <c r="EY165" s="259"/>
      <c r="EZ165" s="259"/>
      <c r="FA165" s="259"/>
      <c r="FB165" s="259"/>
      <c r="FC165" s="259"/>
      <c r="FD165" s="259"/>
      <c r="FE165" s="259"/>
      <c r="FF165" s="259"/>
      <c r="FG165" s="259"/>
      <c r="FH165" s="259"/>
      <c r="FI165" s="259"/>
      <c r="FJ165" s="259"/>
      <c r="FK165" s="259"/>
      <c r="FL165" s="259"/>
      <c r="FM165" s="259"/>
      <c r="FN165" s="259"/>
      <c r="FO165" s="259"/>
      <c r="FP165" s="259"/>
      <c r="FQ165" s="259"/>
      <c r="FR165" s="259"/>
      <c r="FS165" s="259"/>
      <c r="FT165" s="259"/>
      <c r="FU165" s="259"/>
      <c r="FV165" s="259"/>
      <c r="FW165" s="259"/>
      <c r="FX165" s="259"/>
      <c r="FY165" s="259"/>
      <c r="FZ165" s="259"/>
      <c r="GA165" s="259"/>
      <c r="GB165" s="259"/>
      <c r="GC165" s="259"/>
      <c r="GD165" s="259"/>
      <c r="GE165" s="259"/>
      <c r="GF165" s="259"/>
      <c r="GG165" s="259"/>
      <c r="GH165" s="259"/>
      <c r="GI165" s="259"/>
      <c r="GJ165" s="259"/>
      <c r="GK165" s="259"/>
      <c r="GL165" s="259"/>
      <c r="GM165" s="259"/>
      <c r="GN165" s="259"/>
      <c r="GO165" s="259"/>
      <c r="GP165" s="259"/>
      <c r="GQ165" s="259"/>
      <c r="GR165" s="259"/>
      <c r="GS165" s="259"/>
      <c r="GT165" s="259"/>
      <c r="GU165" s="259"/>
      <c r="GV165" s="259"/>
      <c r="GW165" s="259"/>
      <c r="GX165" s="259"/>
      <c r="GY165" s="259"/>
      <c r="GZ165" s="259"/>
      <c r="HA165" s="259"/>
      <c r="HB165" s="259"/>
      <c r="HC165" s="259"/>
      <c r="HD165" s="259"/>
      <c r="HE165" s="259"/>
      <c r="HF165" s="259"/>
      <c r="HG165" s="259"/>
      <c r="HH165" s="259"/>
      <c r="HI165" s="259"/>
      <c r="HJ165" s="259"/>
      <c r="HK165" s="259"/>
      <c r="HL165" s="259"/>
      <c r="HM165" s="259"/>
      <c r="HN165" s="259"/>
      <c r="HO165" s="259"/>
      <c r="HP165" s="259"/>
      <c r="HQ165" s="259"/>
      <c r="HR165" s="259"/>
      <c r="HS165" s="259"/>
      <c r="HT165" s="259"/>
      <c r="HU165" s="259"/>
      <c r="HV165" s="259"/>
      <c r="HW165" s="259"/>
      <c r="HX165" s="259"/>
      <c r="HY165" s="259"/>
      <c r="HZ165" s="259"/>
      <c r="IA165" s="259"/>
      <c r="IB165" s="259"/>
      <c r="IC165" s="259"/>
      <c r="ID165" s="259"/>
      <c r="IE165" s="259"/>
      <c r="IF165" s="259"/>
      <c r="IG165" s="259"/>
      <c r="IH165" s="259"/>
      <c r="II165" s="259"/>
      <c r="IJ165" s="259"/>
      <c r="IK165" s="259"/>
      <c r="IL165" s="259"/>
      <c r="IM165" s="259"/>
      <c r="IN165" s="259"/>
      <c r="IO165" s="259"/>
      <c r="IP165" s="259"/>
      <c r="IQ165" s="259"/>
    </row>
    <row r="166" spans="1:251" ht="12" customHeight="1">
      <c r="A166" s="260"/>
      <c r="B166" s="250"/>
      <c r="C166" s="251"/>
      <c r="D166" s="513"/>
      <c r="E166" s="252"/>
      <c r="F166" s="252"/>
      <c r="G166" s="252"/>
      <c r="H166" s="252"/>
      <c r="I166" s="252"/>
      <c r="J166" s="252"/>
      <c r="K166" s="252"/>
      <c r="L166" s="251"/>
      <c r="M166" s="251"/>
      <c r="N166" s="253"/>
      <c r="O166" s="253"/>
      <c r="P166" s="253"/>
      <c r="Q166" s="246"/>
      <c r="R166" s="247"/>
      <c r="S166" s="247"/>
      <c r="T166" s="247"/>
      <c r="U166" s="247"/>
      <c r="V166" s="247"/>
      <c r="W166" s="247"/>
      <c r="X166" s="247"/>
      <c r="Y166" s="247"/>
      <c r="Z166" s="247"/>
      <c r="AA166" s="247"/>
      <c r="AB166" s="247"/>
      <c r="AC166" s="258"/>
      <c r="AD166" s="258"/>
      <c r="AE166" s="258"/>
      <c r="AF166" s="258"/>
      <c r="AG166" s="258"/>
      <c r="AH166" s="258"/>
      <c r="AI166" s="258"/>
      <c r="AJ166" s="258"/>
      <c r="AK166" s="258"/>
      <c r="AL166" s="258"/>
      <c r="AM166" s="258"/>
      <c r="AN166" s="258"/>
      <c r="AO166" s="258"/>
      <c r="AP166" s="258"/>
      <c r="AQ166" s="258"/>
      <c r="AR166" s="259"/>
      <c r="AS166" s="259"/>
      <c r="AT166" s="259"/>
      <c r="AU166" s="259"/>
      <c r="AV166" s="259"/>
      <c r="AW166" s="259"/>
      <c r="AX166" s="259"/>
      <c r="AY166" s="259"/>
      <c r="AZ166" s="259"/>
      <c r="BA166" s="259"/>
      <c r="BB166" s="259"/>
      <c r="BC166" s="259"/>
      <c r="BD166" s="259"/>
      <c r="BE166" s="259"/>
      <c r="BF166" s="259"/>
      <c r="BG166" s="259"/>
      <c r="BH166" s="259"/>
      <c r="BI166" s="259"/>
      <c r="BJ166" s="259"/>
      <c r="BK166" s="259"/>
      <c r="BL166" s="259"/>
      <c r="BM166" s="259"/>
      <c r="BN166" s="259"/>
      <c r="BO166" s="259"/>
      <c r="BP166" s="259"/>
      <c r="BQ166" s="259"/>
      <c r="BR166" s="259"/>
      <c r="BS166" s="259"/>
      <c r="BT166" s="259"/>
      <c r="BU166" s="259"/>
      <c r="BV166" s="259"/>
      <c r="BW166" s="259"/>
      <c r="BX166" s="259"/>
      <c r="BY166" s="259"/>
      <c r="BZ166" s="259"/>
      <c r="CA166" s="259"/>
      <c r="CB166" s="259"/>
      <c r="CC166" s="259"/>
      <c r="CD166" s="259"/>
      <c r="CE166" s="259"/>
      <c r="CF166" s="259"/>
      <c r="CG166" s="259"/>
      <c r="CH166" s="259"/>
      <c r="CI166" s="259"/>
      <c r="CJ166" s="259"/>
      <c r="CK166" s="259"/>
      <c r="CL166" s="259"/>
      <c r="CM166" s="259"/>
      <c r="CN166" s="259"/>
      <c r="CO166" s="259"/>
      <c r="CP166" s="259"/>
      <c r="CQ166" s="259"/>
      <c r="CR166" s="259"/>
      <c r="CS166" s="259"/>
      <c r="CT166" s="259"/>
      <c r="CU166" s="259"/>
      <c r="CV166" s="259"/>
      <c r="CW166" s="259"/>
      <c r="CX166" s="259"/>
      <c r="CY166" s="259"/>
      <c r="CZ166" s="259"/>
      <c r="DA166" s="259"/>
      <c r="DB166" s="259"/>
      <c r="DC166" s="259"/>
      <c r="DD166" s="259"/>
      <c r="DE166" s="259"/>
      <c r="DF166" s="259"/>
      <c r="DG166" s="259"/>
      <c r="DH166" s="259"/>
      <c r="DI166" s="259"/>
      <c r="DJ166" s="259"/>
      <c r="DK166" s="259"/>
      <c r="DL166" s="259"/>
      <c r="DM166" s="259"/>
      <c r="DN166" s="259"/>
      <c r="DO166" s="259"/>
      <c r="DP166" s="259"/>
      <c r="DQ166" s="259"/>
      <c r="DR166" s="259"/>
      <c r="DS166" s="259"/>
      <c r="DT166" s="259"/>
      <c r="DU166" s="259"/>
      <c r="DV166" s="259"/>
      <c r="DW166" s="259"/>
      <c r="DX166" s="259"/>
      <c r="DY166" s="259"/>
      <c r="DZ166" s="259"/>
      <c r="EA166" s="259"/>
      <c r="EB166" s="259"/>
      <c r="EC166" s="259"/>
      <c r="ED166" s="259"/>
      <c r="EE166" s="259"/>
      <c r="EF166" s="259"/>
      <c r="EG166" s="259"/>
      <c r="EH166" s="259"/>
      <c r="EI166" s="259"/>
      <c r="EJ166" s="259"/>
      <c r="EK166" s="259"/>
      <c r="EL166" s="259"/>
      <c r="EM166" s="259"/>
      <c r="EN166" s="259"/>
      <c r="EO166" s="259"/>
      <c r="EP166" s="259"/>
      <c r="EQ166" s="259"/>
      <c r="ER166" s="259"/>
      <c r="ES166" s="259"/>
      <c r="ET166" s="259"/>
      <c r="EU166" s="259"/>
      <c r="EV166" s="259"/>
      <c r="EW166" s="259"/>
      <c r="EX166" s="259"/>
      <c r="EY166" s="259"/>
      <c r="EZ166" s="259"/>
      <c r="FA166" s="259"/>
      <c r="FB166" s="259"/>
      <c r="FC166" s="259"/>
      <c r="FD166" s="259"/>
      <c r="FE166" s="259"/>
      <c r="FF166" s="259"/>
      <c r="FG166" s="259"/>
      <c r="FH166" s="259"/>
      <c r="FI166" s="259"/>
      <c r="FJ166" s="259"/>
      <c r="FK166" s="259"/>
      <c r="FL166" s="259"/>
      <c r="FM166" s="259"/>
      <c r="FN166" s="259"/>
      <c r="FO166" s="259"/>
      <c r="FP166" s="259"/>
      <c r="FQ166" s="259"/>
      <c r="FR166" s="259"/>
      <c r="FS166" s="259"/>
      <c r="FT166" s="259"/>
      <c r="FU166" s="259"/>
      <c r="FV166" s="259"/>
      <c r="FW166" s="259"/>
      <c r="FX166" s="259"/>
      <c r="FY166" s="259"/>
      <c r="FZ166" s="259"/>
      <c r="GA166" s="259"/>
      <c r="GB166" s="259"/>
      <c r="GC166" s="259"/>
      <c r="GD166" s="259"/>
      <c r="GE166" s="259"/>
      <c r="GF166" s="259"/>
      <c r="GG166" s="259"/>
      <c r="GH166" s="259"/>
      <c r="GI166" s="259"/>
      <c r="GJ166" s="259"/>
      <c r="GK166" s="259"/>
      <c r="GL166" s="259"/>
      <c r="GM166" s="259"/>
      <c r="GN166" s="259"/>
      <c r="GO166" s="259"/>
      <c r="GP166" s="259"/>
      <c r="GQ166" s="259"/>
      <c r="GR166" s="259"/>
      <c r="GS166" s="259"/>
      <c r="GT166" s="259"/>
      <c r="GU166" s="259"/>
      <c r="GV166" s="259"/>
      <c r="GW166" s="259"/>
      <c r="GX166" s="259"/>
      <c r="GY166" s="259"/>
      <c r="GZ166" s="259"/>
      <c r="HA166" s="259"/>
      <c r="HB166" s="259"/>
      <c r="HC166" s="259"/>
      <c r="HD166" s="259"/>
      <c r="HE166" s="259"/>
      <c r="HF166" s="259"/>
      <c r="HG166" s="259"/>
      <c r="HH166" s="259"/>
      <c r="HI166" s="259"/>
      <c r="HJ166" s="259"/>
      <c r="HK166" s="259"/>
      <c r="HL166" s="259"/>
      <c r="HM166" s="259"/>
      <c r="HN166" s="259"/>
      <c r="HO166" s="259"/>
      <c r="HP166" s="259"/>
      <c r="HQ166" s="259"/>
      <c r="HR166" s="259"/>
      <c r="HS166" s="259"/>
      <c r="HT166" s="259"/>
      <c r="HU166" s="259"/>
      <c r="HV166" s="259"/>
      <c r="HW166" s="259"/>
      <c r="HX166" s="259"/>
      <c r="HY166" s="259"/>
      <c r="HZ166" s="259"/>
      <c r="IA166" s="259"/>
      <c r="IB166" s="259"/>
      <c r="IC166" s="259"/>
      <c r="ID166" s="259"/>
      <c r="IE166" s="259"/>
      <c r="IF166" s="259"/>
      <c r="IG166" s="259"/>
      <c r="IH166" s="259"/>
      <c r="II166" s="259"/>
      <c r="IJ166" s="259"/>
      <c r="IK166" s="259"/>
      <c r="IL166" s="259"/>
      <c r="IM166" s="259"/>
      <c r="IN166" s="259"/>
      <c r="IO166" s="259"/>
      <c r="IP166" s="259"/>
      <c r="IQ166" s="259"/>
    </row>
    <row r="167" spans="1:251" ht="15">
      <c r="A167" s="260"/>
      <c r="B167" s="128"/>
      <c r="C167" s="3"/>
      <c r="D167" s="107"/>
      <c r="E167" s="25"/>
      <c r="F167" s="25"/>
      <c r="G167" s="25"/>
      <c r="H167" s="25"/>
      <c r="I167" s="25"/>
      <c r="J167" s="25"/>
      <c r="K167" s="25"/>
      <c r="L167" s="3"/>
      <c r="M167" s="3"/>
      <c r="N167" s="55"/>
      <c r="O167" s="55"/>
      <c r="P167" s="55"/>
      <c r="Q167" s="246"/>
      <c r="R167" s="247"/>
      <c r="S167" s="247"/>
      <c r="T167" s="247"/>
      <c r="U167" s="247"/>
      <c r="V167" s="247"/>
      <c r="W167" s="247"/>
      <c r="X167" s="247"/>
      <c r="Y167" s="247"/>
      <c r="Z167" s="247"/>
      <c r="AA167" s="247"/>
      <c r="AB167" s="247"/>
      <c r="AC167" s="258"/>
      <c r="AD167" s="258"/>
      <c r="AE167" s="258"/>
      <c r="AF167" s="258"/>
      <c r="AG167" s="258"/>
      <c r="AH167" s="258"/>
      <c r="AI167" s="258"/>
      <c r="AJ167" s="258"/>
      <c r="AK167" s="258"/>
      <c r="AL167" s="258"/>
      <c r="AM167" s="258"/>
      <c r="AN167" s="258"/>
      <c r="AO167" s="258"/>
      <c r="AP167" s="258"/>
      <c r="AQ167" s="258"/>
      <c r="AR167" s="259"/>
      <c r="AS167" s="259"/>
      <c r="AT167" s="259"/>
      <c r="AU167" s="259"/>
      <c r="AV167" s="259"/>
      <c r="AW167" s="259"/>
      <c r="AX167" s="259"/>
      <c r="AY167" s="259"/>
      <c r="AZ167" s="259"/>
      <c r="BA167" s="259"/>
      <c r="BB167" s="259"/>
      <c r="BC167" s="259"/>
      <c r="BD167" s="259"/>
      <c r="BE167" s="259"/>
      <c r="BF167" s="259"/>
      <c r="BG167" s="259"/>
      <c r="BH167" s="259"/>
      <c r="BI167" s="259"/>
      <c r="BJ167" s="259"/>
      <c r="BK167" s="259"/>
      <c r="BL167" s="259"/>
      <c r="BM167" s="259"/>
      <c r="BN167" s="259"/>
      <c r="BO167" s="259"/>
      <c r="BP167" s="259"/>
      <c r="BQ167" s="259"/>
      <c r="BR167" s="259"/>
      <c r="BS167" s="259"/>
      <c r="BT167" s="259"/>
      <c r="BU167" s="259"/>
      <c r="BV167" s="259"/>
      <c r="BW167" s="259"/>
      <c r="BX167" s="259"/>
      <c r="BY167" s="259"/>
      <c r="BZ167" s="259"/>
      <c r="CA167" s="259"/>
      <c r="CB167" s="259"/>
      <c r="CC167" s="259"/>
      <c r="CD167" s="259"/>
      <c r="CE167" s="259"/>
      <c r="CF167" s="259"/>
      <c r="CG167" s="259"/>
      <c r="CH167" s="259"/>
      <c r="CI167" s="259"/>
      <c r="CJ167" s="259"/>
      <c r="CK167" s="259"/>
      <c r="CL167" s="259"/>
      <c r="CM167" s="259"/>
      <c r="CN167" s="259"/>
      <c r="CO167" s="259"/>
      <c r="CP167" s="259"/>
      <c r="CQ167" s="259"/>
      <c r="CR167" s="259"/>
      <c r="CS167" s="259"/>
      <c r="CT167" s="259"/>
      <c r="CU167" s="259"/>
      <c r="CV167" s="259"/>
      <c r="CW167" s="259"/>
      <c r="CX167" s="259"/>
      <c r="CY167" s="259"/>
      <c r="CZ167" s="259"/>
      <c r="DA167" s="259"/>
      <c r="DB167" s="259"/>
      <c r="DC167" s="259"/>
      <c r="DD167" s="259"/>
      <c r="DE167" s="259"/>
      <c r="DF167" s="259"/>
      <c r="DG167" s="259"/>
      <c r="DH167" s="259"/>
      <c r="DI167" s="259"/>
      <c r="DJ167" s="259"/>
      <c r="DK167" s="259"/>
      <c r="DL167" s="259"/>
      <c r="DM167" s="259"/>
      <c r="DN167" s="259"/>
      <c r="DO167" s="259"/>
      <c r="DP167" s="259"/>
      <c r="DQ167" s="259"/>
      <c r="DR167" s="259"/>
      <c r="DS167" s="259"/>
      <c r="DT167" s="259"/>
      <c r="DU167" s="259"/>
      <c r="DV167" s="259"/>
      <c r="DW167" s="259"/>
      <c r="DX167" s="259"/>
      <c r="DY167" s="259"/>
      <c r="DZ167" s="259"/>
      <c r="EA167" s="259"/>
      <c r="EB167" s="259"/>
      <c r="EC167" s="259"/>
      <c r="ED167" s="259"/>
      <c r="EE167" s="259"/>
      <c r="EF167" s="259"/>
      <c r="EG167" s="259"/>
      <c r="EH167" s="259"/>
      <c r="EI167" s="259"/>
      <c r="EJ167" s="259"/>
      <c r="EK167" s="259"/>
      <c r="EL167" s="259"/>
      <c r="EM167" s="259"/>
      <c r="EN167" s="259"/>
      <c r="EO167" s="259"/>
      <c r="EP167" s="259"/>
      <c r="EQ167" s="259"/>
      <c r="ER167" s="259"/>
      <c r="ES167" s="259"/>
      <c r="ET167" s="259"/>
      <c r="EU167" s="259"/>
      <c r="EV167" s="259"/>
      <c r="EW167" s="259"/>
      <c r="EX167" s="259"/>
      <c r="EY167" s="259"/>
      <c r="EZ167" s="259"/>
      <c r="FA167" s="259"/>
      <c r="FB167" s="259"/>
      <c r="FC167" s="259"/>
      <c r="FD167" s="259"/>
      <c r="FE167" s="259"/>
      <c r="FF167" s="259"/>
      <c r="FG167" s="259"/>
      <c r="FH167" s="259"/>
      <c r="FI167" s="259"/>
      <c r="FJ167" s="259"/>
      <c r="FK167" s="259"/>
      <c r="FL167" s="259"/>
      <c r="FM167" s="259"/>
      <c r="FN167" s="259"/>
      <c r="FO167" s="259"/>
      <c r="FP167" s="259"/>
      <c r="FQ167" s="259"/>
      <c r="FR167" s="259"/>
      <c r="FS167" s="259"/>
      <c r="FT167" s="259"/>
      <c r="FU167" s="259"/>
      <c r="FV167" s="259"/>
      <c r="FW167" s="259"/>
      <c r="FX167" s="259"/>
      <c r="FY167" s="259"/>
      <c r="FZ167" s="259"/>
      <c r="GA167" s="259"/>
      <c r="GB167" s="259"/>
      <c r="GC167" s="259"/>
      <c r="GD167" s="259"/>
      <c r="GE167" s="259"/>
      <c r="GF167" s="259"/>
      <c r="GG167" s="259"/>
      <c r="GH167" s="259"/>
      <c r="GI167" s="259"/>
      <c r="GJ167" s="259"/>
      <c r="GK167" s="259"/>
      <c r="GL167" s="259"/>
      <c r="GM167" s="259"/>
      <c r="GN167" s="259"/>
      <c r="GO167" s="259"/>
      <c r="GP167" s="259"/>
      <c r="GQ167" s="259"/>
      <c r="GR167" s="259"/>
      <c r="GS167" s="259"/>
      <c r="GT167" s="259"/>
      <c r="GU167" s="259"/>
      <c r="GV167" s="259"/>
      <c r="GW167" s="259"/>
      <c r="GX167" s="259"/>
      <c r="GY167" s="259"/>
      <c r="GZ167" s="259"/>
      <c r="HA167" s="259"/>
      <c r="HB167" s="259"/>
      <c r="HC167" s="259"/>
      <c r="HD167" s="259"/>
      <c r="HE167" s="259"/>
      <c r="HF167" s="259"/>
      <c r="HG167" s="259"/>
      <c r="HH167" s="259"/>
      <c r="HI167" s="259"/>
      <c r="HJ167" s="259"/>
      <c r="HK167" s="259"/>
      <c r="HL167" s="259"/>
      <c r="HM167" s="259"/>
      <c r="HN167" s="259"/>
      <c r="HO167" s="259"/>
      <c r="HP167" s="259"/>
      <c r="HQ167" s="259"/>
      <c r="HR167" s="259"/>
      <c r="HS167" s="259"/>
      <c r="HT167" s="259"/>
      <c r="HU167" s="259"/>
      <c r="HV167" s="259"/>
      <c r="HW167" s="259"/>
      <c r="HX167" s="259"/>
      <c r="HY167" s="259"/>
      <c r="HZ167" s="259"/>
      <c r="IA167" s="259"/>
      <c r="IB167" s="259"/>
      <c r="IC167" s="259"/>
      <c r="ID167" s="259"/>
      <c r="IE167" s="259"/>
      <c r="IF167" s="259"/>
      <c r="IG167" s="259"/>
      <c r="IH167" s="259"/>
      <c r="II167" s="259"/>
      <c r="IJ167" s="259"/>
      <c r="IK167" s="259"/>
      <c r="IL167" s="259"/>
      <c r="IM167" s="259"/>
      <c r="IN167" s="259"/>
      <c r="IO167" s="259"/>
      <c r="IP167" s="259"/>
      <c r="IQ167" s="259"/>
    </row>
    <row r="168" spans="1:251" ht="16.5" customHeight="1">
      <c r="B168" s="764" t="s">
        <v>162</v>
      </c>
      <c r="C168" s="764"/>
      <c r="D168" s="764"/>
      <c r="E168" s="764"/>
      <c r="F168" s="764"/>
      <c r="G168" s="764"/>
      <c r="H168" s="764"/>
      <c r="I168" s="764"/>
      <c r="J168" s="764"/>
      <c r="K168" s="764"/>
      <c r="L168" s="764"/>
      <c r="M168" s="764"/>
      <c r="N168" s="764"/>
      <c r="O168" s="764"/>
      <c r="P168" s="25"/>
      <c r="Q168" s="3"/>
      <c r="R168" s="234"/>
      <c r="S168" s="234"/>
      <c r="T168" s="234"/>
      <c r="U168" s="234"/>
      <c r="V168" s="234"/>
      <c r="W168" s="234"/>
      <c r="X168" s="234"/>
      <c r="Y168" s="234"/>
      <c r="Z168" s="234"/>
      <c r="AA168" s="234"/>
      <c r="AB168" s="234"/>
      <c r="AC168" s="234"/>
      <c r="AD168" s="234"/>
      <c r="AE168" s="234"/>
      <c r="AF168" s="234"/>
      <c r="AG168" s="234"/>
      <c r="AH168" s="234"/>
      <c r="AI168" s="234"/>
      <c r="AJ168" s="234"/>
      <c r="AK168" s="234"/>
      <c r="AL168" s="234"/>
      <c r="AM168" s="234"/>
      <c r="AN168" s="234"/>
      <c r="AO168" s="234"/>
      <c r="AP168" s="234"/>
      <c r="AQ168" s="234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  <c r="IB168" s="3"/>
      <c r="IC168" s="3"/>
      <c r="ID168" s="3"/>
      <c r="IE168" s="3"/>
      <c r="IF168" s="3"/>
      <c r="IG168" s="3"/>
      <c r="IH168" s="3"/>
      <c r="II168" s="3"/>
      <c r="IJ168" s="3"/>
      <c r="IK168" s="3"/>
      <c r="IL168" s="3"/>
      <c r="IM168" s="3"/>
      <c r="IN168" s="3"/>
      <c r="IO168" s="3"/>
      <c r="IP168" s="3"/>
      <c r="IQ168" s="3"/>
    </row>
    <row r="169" spans="1:251" ht="12.75" customHeight="1">
      <c r="B169" s="764" t="s">
        <v>9</v>
      </c>
      <c r="C169" s="764"/>
      <c r="D169" s="764"/>
      <c r="E169" s="764"/>
      <c r="F169" s="764"/>
      <c r="G169" s="764"/>
      <c r="H169" s="764"/>
      <c r="I169" s="764"/>
      <c r="J169" s="764"/>
      <c r="K169" s="764"/>
      <c r="L169" s="764"/>
      <c r="M169" s="764"/>
      <c r="N169" s="764"/>
      <c r="O169" s="764"/>
      <c r="P169" s="25"/>
      <c r="Q169" s="3"/>
      <c r="R169" s="234"/>
      <c r="S169" s="234"/>
      <c r="T169" s="234"/>
      <c r="U169" s="234"/>
      <c r="V169" s="234"/>
      <c r="W169" s="234"/>
      <c r="X169" s="234"/>
      <c r="Y169" s="234"/>
      <c r="Z169" s="234"/>
      <c r="AA169" s="234"/>
      <c r="AB169" s="234"/>
      <c r="AC169" s="234"/>
      <c r="AD169" s="234"/>
      <c r="AE169" s="234"/>
      <c r="AF169" s="234"/>
      <c r="AG169" s="234"/>
      <c r="AH169" s="234"/>
      <c r="AI169" s="234"/>
      <c r="AJ169" s="234"/>
      <c r="AK169" s="234"/>
      <c r="AL169" s="234"/>
      <c r="AM169" s="234"/>
      <c r="AN169" s="234"/>
      <c r="AO169" s="234"/>
      <c r="AP169" s="234"/>
      <c r="AQ169" s="234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  <c r="IA169" s="3"/>
      <c r="IB169" s="3"/>
      <c r="IC169" s="3"/>
      <c r="ID169" s="3"/>
      <c r="IE169" s="3"/>
      <c r="IF169" s="3"/>
      <c r="IG169" s="3"/>
      <c r="IH169" s="3"/>
      <c r="II169" s="3"/>
      <c r="IJ169" s="3"/>
      <c r="IK169" s="3"/>
      <c r="IL169" s="3"/>
      <c r="IM169" s="3"/>
      <c r="IN169" s="3"/>
      <c r="IO169" s="3"/>
      <c r="IP169" s="3"/>
      <c r="IQ169" s="3"/>
    </row>
    <row r="170" spans="1:251" ht="12.75" customHeight="1">
      <c r="B170" s="48"/>
      <c r="C170" s="48"/>
      <c r="D170" s="301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25"/>
      <c r="Q170" s="3"/>
      <c r="R170" s="234"/>
      <c r="S170" s="234"/>
      <c r="T170" s="234"/>
      <c r="U170" s="234"/>
      <c r="V170" s="234"/>
      <c r="W170" s="234"/>
      <c r="X170" s="234"/>
      <c r="Y170" s="234"/>
      <c r="Z170" s="234"/>
      <c r="AA170" s="234"/>
      <c r="AB170" s="234"/>
      <c r="AC170" s="234"/>
      <c r="AD170" s="234"/>
      <c r="AE170" s="234"/>
      <c r="AF170" s="234"/>
      <c r="AG170" s="234"/>
      <c r="AH170" s="234"/>
      <c r="AI170" s="234"/>
      <c r="AJ170" s="234"/>
      <c r="AK170" s="234"/>
      <c r="AL170" s="234"/>
      <c r="AM170" s="234"/>
      <c r="AN170" s="234"/>
      <c r="AO170" s="234"/>
      <c r="AP170" s="234"/>
      <c r="AQ170" s="234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  <c r="IC170" s="3"/>
      <c r="ID170" s="3"/>
      <c r="IE170" s="3"/>
      <c r="IF170" s="3"/>
      <c r="IG170" s="3"/>
      <c r="IH170" s="3"/>
      <c r="II170" s="3"/>
      <c r="IJ170" s="3"/>
      <c r="IK170" s="3"/>
      <c r="IL170" s="3"/>
      <c r="IM170" s="3"/>
      <c r="IN170" s="3"/>
      <c r="IO170" s="3"/>
      <c r="IP170" s="3"/>
      <c r="IQ170" s="3"/>
    </row>
    <row r="171" spans="1:251" ht="20.25" customHeight="1">
      <c r="B171" s="761" t="s">
        <v>10</v>
      </c>
      <c r="C171" s="762"/>
      <c r="D171" s="762"/>
      <c r="E171" s="762"/>
      <c r="F171" s="762"/>
      <c r="G171" s="762"/>
      <c r="H171" s="762"/>
      <c r="I171" s="762"/>
      <c r="J171" s="762"/>
      <c r="K171" s="762"/>
      <c r="L171" s="762"/>
      <c r="M171" s="762"/>
      <c r="N171" s="762"/>
      <c r="O171" s="762"/>
      <c r="P171" s="763"/>
      <c r="Q171" s="3"/>
      <c r="R171" s="234"/>
      <c r="S171" s="234"/>
      <c r="T171" s="234"/>
      <c r="U171" s="234"/>
      <c r="V171" s="234"/>
      <c r="W171" s="234"/>
      <c r="X171" s="234"/>
      <c r="Y171" s="234"/>
      <c r="Z171" s="234"/>
      <c r="AA171" s="234"/>
      <c r="AB171" s="234"/>
      <c r="AC171" s="234"/>
      <c r="AD171" s="234"/>
      <c r="AE171" s="234"/>
      <c r="AF171" s="234"/>
      <c r="AG171" s="234"/>
      <c r="AH171" s="234"/>
      <c r="AI171" s="234"/>
      <c r="AJ171" s="234"/>
      <c r="AK171" s="234"/>
      <c r="AL171" s="234"/>
      <c r="AM171" s="234"/>
      <c r="AN171" s="234"/>
      <c r="AO171" s="234"/>
      <c r="AP171" s="234"/>
      <c r="AQ171" s="234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  <c r="IC171" s="3"/>
      <c r="ID171" s="3"/>
      <c r="IE171" s="3"/>
      <c r="IF171" s="3"/>
      <c r="IG171" s="3"/>
      <c r="IH171" s="3"/>
      <c r="II171" s="3"/>
      <c r="IJ171" s="3"/>
      <c r="IK171" s="3"/>
      <c r="IL171" s="3"/>
      <c r="IM171" s="3"/>
      <c r="IN171" s="3"/>
      <c r="IO171" s="3"/>
      <c r="IP171" s="3"/>
      <c r="IQ171" s="3"/>
    </row>
    <row r="172" spans="1:251" ht="7.5" customHeight="1">
      <c r="B172" s="139"/>
      <c r="C172" s="139"/>
      <c r="D172" s="68"/>
      <c r="E172" s="139"/>
      <c r="F172" s="139"/>
      <c r="G172" s="139"/>
      <c r="H172" s="139"/>
      <c r="I172" s="139"/>
      <c r="J172" s="139"/>
      <c r="K172" s="139"/>
      <c r="L172" s="139"/>
      <c r="M172" s="139"/>
      <c r="N172" s="139"/>
      <c r="O172" s="139"/>
      <c r="P172" s="25"/>
      <c r="Q172" s="3"/>
      <c r="R172" s="234"/>
      <c r="S172" s="234"/>
      <c r="T172" s="234"/>
      <c r="U172" s="234"/>
      <c r="V172" s="234"/>
      <c r="W172" s="234"/>
      <c r="X172" s="234"/>
      <c r="Y172" s="234"/>
      <c r="Z172" s="234"/>
      <c r="AA172" s="234"/>
      <c r="AB172" s="234"/>
      <c r="AC172" s="234"/>
      <c r="AD172" s="234"/>
      <c r="AE172" s="234"/>
      <c r="AF172" s="234"/>
      <c r="AG172" s="234"/>
      <c r="AH172" s="234"/>
      <c r="AI172" s="234"/>
      <c r="AJ172" s="234"/>
      <c r="AK172" s="234"/>
      <c r="AL172" s="234"/>
      <c r="AM172" s="234"/>
      <c r="AN172" s="234"/>
      <c r="AO172" s="234"/>
      <c r="AP172" s="234"/>
      <c r="AQ172" s="234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  <c r="IB172" s="3"/>
      <c r="IC172" s="3"/>
      <c r="ID172" s="3"/>
      <c r="IE172" s="3"/>
      <c r="IF172" s="3"/>
      <c r="IG172" s="3"/>
      <c r="IH172" s="3"/>
      <c r="II172" s="3"/>
      <c r="IJ172" s="3"/>
      <c r="IK172" s="3"/>
      <c r="IL172" s="3"/>
      <c r="IM172" s="3"/>
      <c r="IN172" s="3"/>
      <c r="IO172" s="3"/>
      <c r="IP172" s="3"/>
      <c r="IQ172" s="3"/>
    </row>
    <row r="173" spans="1:251" ht="14.25" customHeight="1">
      <c r="B173" s="49" t="s">
        <v>11</v>
      </c>
      <c r="C173" s="2"/>
      <c r="D173" s="107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5"/>
      <c r="Q173" s="3"/>
      <c r="R173" s="234"/>
      <c r="S173" s="234"/>
      <c r="T173" s="234"/>
      <c r="U173" s="234"/>
      <c r="V173" s="234"/>
      <c r="W173" s="234"/>
      <c r="X173" s="234"/>
      <c r="Y173" s="234"/>
      <c r="Z173" s="234"/>
      <c r="AA173" s="234"/>
      <c r="AB173" s="234"/>
      <c r="AC173" s="234"/>
      <c r="AD173" s="234"/>
      <c r="AE173" s="234"/>
      <c r="AF173" s="234"/>
      <c r="AG173" s="234"/>
      <c r="AH173" s="234"/>
      <c r="AI173" s="234"/>
      <c r="AJ173" s="234"/>
      <c r="AK173" s="234"/>
      <c r="AL173" s="234"/>
      <c r="AM173" s="234"/>
      <c r="AN173" s="234"/>
      <c r="AO173" s="234"/>
      <c r="AP173" s="234"/>
      <c r="AQ173" s="234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  <c r="IC173" s="3"/>
      <c r="ID173" s="3"/>
      <c r="IE173" s="3"/>
      <c r="IF173" s="3"/>
      <c r="IG173" s="3"/>
      <c r="IH173" s="3"/>
      <c r="II173" s="3"/>
      <c r="IJ173" s="3"/>
      <c r="IK173" s="3"/>
      <c r="IL173" s="3"/>
      <c r="IM173" s="3"/>
      <c r="IN173" s="3"/>
      <c r="IO173" s="3"/>
      <c r="IP173" s="3"/>
      <c r="IQ173" s="3"/>
    </row>
    <row r="174" spans="1:251" ht="14.25" customHeight="1">
      <c r="B174" s="49" t="s">
        <v>12</v>
      </c>
      <c r="C174" s="2"/>
      <c r="D174" s="107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5"/>
      <c r="Q174" s="3"/>
      <c r="R174" s="234"/>
      <c r="S174" s="234"/>
      <c r="T174" s="234"/>
      <c r="U174" s="234"/>
      <c r="V174" s="234"/>
      <c r="W174" s="234"/>
      <c r="X174" s="234"/>
      <c r="Y174" s="234"/>
      <c r="Z174" s="234"/>
      <c r="AA174" s="234"/>
      <c r="AB174" s="234"/>
      <c r="AC174" s="234"/>
      <c r="AD174" s="234"/>
      <c r="AE174" s="234"/>
      <c r="AF174" s="234"/>
      <c r="AG174" s="234"/>
      <c r="AH174" s="234"/>
      <c r="AI174" s="234"/>
      <c r="AJ174" s="234"/>
      <c r="AK174" s="234"/>
      <c r="AL174" s="234"/>
      <c r="AM174" s="234"/>
      <c r="AN174" s="234"/>
      <c r="AO174" s="234"/>
      <c r="AP174" s="234"/>
      <c r="AQ174" s="234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  <c r="IC174" s="3"/>
      <c r="ID174" s="3"/>
      <c r="IE174" s="3"/>
      <c r="IF174" s="3"/>
      <c r="IG174" s="3"/>
      <c r="IH174" s="3"/>
      <c r="II174" s="3"/>
      <c r="IJ174" s="3"/>
      <c r="IK174" s="3"/>
      <c r="IL174" s="3"/>
      <c r="IM174" s="3"/>
      <c r="IN174" s="3"/>
      <c r="IO174" s="3"/>
      <c r="IP174" s="3"/>
      <c r="IQ174" s="3"/>
    </row>
    <row r="175" spans="1:251" ht="14.25" customHeight="1">
      <c r="B175" s="49" t="s">
        <v>154</v>
      </c>
      <c r="C175" s="2"/>
      <c r="D175" s="107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5"/>
      <c r="Q175" s="3"/>
      <c r="R175" s="234"/>
      <c r="S175" s="234"/>
      <c r="T175" s="234"/>
      <c r="U175" s="234"/>
      <c r="V175" s="234"/>
      <c r="W175" s="234"/>
      <c r="X175" s="234"/>
      <c r="Y175" s="234"/>
      <c r="Z175" s="234"/>
      <c r="AA175" s="234"/>
      <c r="AB175" s="234"/>
      <c r="AC175" s="234"/>
      <c r="AD175" s="234"/>
      <c r="AE175" s="234"/>
      <c r="AF175" s="234"/>
      <c r="AG175" s="234"/>
      <c r="AH175" s="234"/>
      <c r="AI175" s="234"/>
      <c r="AJ175" s="234"/>
      <c r="AK175" s="234"/>
      <c r="AL175" s="234"/>
      <c r="AM175" s="234"/>
      <c r="AN175" s="234"/>
      <c r="AO175" s="234"/>
      <c r="AP175" s="234"/>
      <c r="AQ175" s="234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  <c r="IC175" s="3"/>
      <c r="ID175" s="3"/>
      <c r="IE175" s="3"/>
      <c r="IF175" s="3"/>
      <c r="IG175" s="3"/>
      <c r="IH175" s="3"/>
      <c r="II175" s="3"/>
      <c r="IJ175" s="3"/>
      <c r="IK175" s="3"/>
      <c r="IL175" s="3"/>
      <c r="IM175" s="3"/>
      <c r="IN175" s="3"/>
      <c r="IO175" s="3"/>
      <c r="IP175" s="3"/>
      <c r="IQ175" s="3"/>
    </row>
    <row r="176" spans="1:251" ht="14.25" customHeight="1">
      <c r="B176" s="49" t="s">
        <v>258</v>
      </c>
      <c r="C176" s="2"/>
      <c r="D176" s="107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5"/>
      <c r="Q176" s="3"/>
      <c r="R176" s="234"/>
      <c r="S176" s="234"/>
      <c r="T176" s="234"/>
      <c r="U176" s="234"/>
      <c r="V176" s="234"/>
      <c r="W176" s="234"/>
      <c r="X176" s="234"/>
      <c r="Y176" s="234"/>
      <c r="Z176" s="234"/>
      <c r="AA176" s="234"/>
      <c r="AB176" s="234"/>
      <c r="AC176" s="234"/>
      <c r="AD176" s="234"/>
      <c r="AE176" s="234"/>
      <c r="AF176" s="234"/>
      <c r="AG176" s="234"/>
      <c r="AH176" s="234"/>
      <c r="AI176" s="234"/>
      <c r="AJ176" s="234"/>
      <c r="AK176" s="234"/>
      <c r="AL176" s="234"/>
      <c r="AM176" s="234"/>
      <c r="AN176" s="234"/>
      <c r="AO176" s="234"/>
      <c r="AP176" s="234"/>
      <c r="AQ176" s="234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  <c r="IB176" s="3"/>
      <c r="IC176" s="3"/>
      <c r="ID176" s="3"/>
      <c r="IE176" s="3"/>
      <c r="IF176" s="3"/>
      <c r="IG176" s="3"/>
      <c r="IH176" s="3"/>
      <c r="II176" s="3"/>
      <c r="IJ176" s="3"/>
      <c r="IK176" s="3"/>
      <c r="IL176" s="3"/>
      <c r="IM176" s="3"/>
      <c r="IN176" s="3"/>
      <c r="IO176" s="3"/>
      <c r="IP176" s="3"/>
      <c r="IQ176" s="3"/>
    </row>
    <row r="177" spans="1:251" ht="14.25" customHeight="1">
      <c r="B177" s="50" t="s">
        <v>13</v>
      </c>
      <c r="C177" s="2"/>
      <c r="D177" s="107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5"/>
      <c r="Q177" s="3"/>
      <c r="R177" s="234"/>
      <c r="S177" s="234"/>
      <c r="T177" s="234"/>
      <c r="U177" s="234"/>
      <c r="V177" s="234"/>
      <c r="W177" s="234"/>
      <c r="X177" s="234"/>
      <c r="Y177" s="234"/>
      <c r="Z177" s="234"/>
      <c r="AA177" s="234"/>
      <c r="AB177" s="234"/>
      <c r="AC177" s="234"/>
      <c r="AD177" s="234"/>
      <c r="AE177" s="234"/>
      <c r="AF177" s="234"/>
      <c r="AG177" s="234"/>
      <c r="AH177" s="234"/>
      <c r="AI177" s="234"/>
      <c r="AJ177" s="234"/>
      <c r="AK177" s="234"/>
      <c r="AL177" s="234"/>
      <c r="AM177" s="234"/>
      <c r="AN177" s="234"/>
      <c r="AO177" s="234"/>
      <c r="AP177" s="234"/>
      <c r="AQ177" s="234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  <c r="IB177" s="3"/>
      <c r="IC177" s="3"/>
      <c r="ID177" s="3"/>
      <c r="IE177" s="3"/>
      <c r="IF177" s="3"/>
      <c r="IG177" s="3"/>
      <c r="IH177" s="3"/>
      <c r="II177" s="3"/>
      <c r="IJ177" s="3"/>
      <c r="IK177" s="3"/>
      <c r="IL177" s="3"/>
      <c r="IM177" s="3"/>
      <c r="IN177" s="3"/>
      <c r="IO177" s="3"/>
      <c r="IP177" s="3"/>
      <c r="IQ177" s="3"/>
    </row>
    <row r="178" spans="1:251" ht="14.25" customHeight="1">
      <c r="B178" s="49" t="s">
        <v>259</v>
      </c>
      <c r="C178" s="2"/>
      <c r="D178" s="107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5"/>
      <c r="Q178" s="3"/>
      <c r="R178" s="234"/>
      <c r="S178" s="234"/>
      <c r="T178" s="234"/>
      <c r="U178" s="234"/>
      <c r="V178" s="234"/>
      <c r="W178" s="234"/>
      <c r="X178" s="234"/>
      <c r="Y178" s="234"/>
      <c r="Z178" s="234"/>
      <c r="AA178" s="234"/>
      <c r="AB178" s="234"/>
      <c r="AC178" s="234"/>
      <c r="AD178" s="234"/>
      <c r="AE178" s="234"/>
      <c r="AF178" s="234"/>
      <c r="AG178" s="234"/>
      <c r="AH178" s="234"/>
      <c r="AI178" s="234"/>
      <c r="AJ178" s="234"/>
      <c r="AK178" s="234"/>
      <c r="AL178" s="234"/>
      <c r="AM178" s="234"/>
      <c r="AN178" s="234"/>
      <c r="AO178" s="234"/>
      <c r="AP178" s="234"/>
      <c r="AQ178" s="234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  <c r="IB178" s="3"/>
      <c r="IC178" s="3"/>
      <c r="ID178" s="3"/>
      <c r="IE178" s="3"/>
      <c r="IF178" s="3"/>
      <c r="IG178" s="3"/>
      <c r="IH178" s="3"/>
      <c r="II178" s="3"/>
      <c r="IJ178" s="3"/>
      <c r="IK178" s="3"/>
      <c r="IL178" s="3"/>
      <c r="IM178" s="3"/>
      <c r="IN178" s="3"/>
      <c r="IO178" s="3"/>
      <c r="IP178" s="3"/>
      <c r="IQ178" s="3"/>
    </row>
    <row r="179" spans="1:251" s="403" customFormat="1" ht="14.25" customHeight="1">
      <c r="A179" s="331"/>
      <c r="B179" s="49" t="s">
        <v>260</v>
      </c>
      <c r="C179" s="2"/>
      <c r="D179" s="107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3"/>
      <c r="R179" s="234"/>
      <c r="S179" s="234"/>
      <c r="T179" s="234"/>
      <c r="U179" s="234"/>
      <c r="V179" s="234"/>
      <c r="W179" s="234"/>
      <c r="X179" s="234"/>
      <c r="Y179" s="234"/>
      <c r="Z179" s="234"/>
      <c r="AA179" s="234"/>
      <c r="AB179" s="234"/>
      <c r="AC179" s="234"/>
      <c r="AD179" s="234"/>
      <c r="AE179" s="234"/>
      <c r="AF179" s="234"/>
      <c r="AG179" s="234"/>
      <c r="AH179" s="234"/>
      <c r="AI179" s="234"/>
      <c r="AJ179" s="234"/>
      <c r="AK179" s="234"/>
      <c r="AL179" s="234"/>
      <c r="AM179" s="234"/>
      <c r="AN179" s="234"/>
      <c r="AO179" s="234"/>
      <c r="AP179" s="234"/>
      <c r="AQ179" s="234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  <c r="IB179" s="3"/>
      <c r="IC179" s="3"/>
      <c r="ID179" s="3"/>
      <c r="IE179" s="3"/>
      <c r="IF179" s="3"/>
      <c r="IG179" s="3"/>
      <c r="IH179" s="3"/>
      <c r="II179" s="3"/>
      <c r="IJ179" s="3"/>
      <c r="IK179" s="3"/>
      <c r="IL179" s="3"/>
      <c r="IM179" s="3"/>
      <c r="IN179" s="3"/>
      <c r="IO179" s="3"/>
      <c r="IP179" s="3"/>
      <c r="IQ179" s="3"/>
    </row>
    <row r="180" spans="1:251" s="403" customFormat="1" ht="14.25" customHeight="1">
      <c r="A180" s="331"/>
      <c r="B180" s="49" t="s">
        <v>261</v>
      </c>
      <c r="C180" s="2"/>
      <c r="D180" s="107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3"/>
      <c r="R180" s="234"/>
      <c r="S180" s="234"/>
      <c r="T180" s="234"/>
      <c r="U180" s="234"/>
      <c r="V180" s="234"/>
      <c r="W180" s="234"/>
      <c r="X180" s="234"/>
      <c r="Y180" s="234"/>
      <c r="Z180" s="234"/>
      <c r="AA180" s="234"/>
      <c r="AB180" s="234"/>
      <c r="AC180" s="234"/>
      <c r="AD180" s="234"/>
      <c r="AE180" s="234"/>
      <c r="AF180" s="234"/>
      <c r="AG180" s="234"/>
      <c r="AH180" s="234"/>
      <c r="AI180" s="234"/>
      <c r="AJ180" s="234"/>
      <c r="AK180" s="234"/>
      <c r="AL180" s="234"/>
      <c r="AM180" s="234"/>
      <c r="AN180" s="234"/>
      <c r="AO180" s="234"/>
      <c r="AP180" s="234"/>
      <c r="AQ180" s="234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  <c r="IC180" s="3"/>
      <c r="ID180" s="3"/>
      <c r="IE180" s="3"/>
      <c r="IF180" s="3"/>
      <c r="IG180" s="3"/>
      <c r="IH180" s="3"/>
      <c r="II180" s="3"/>
      <c r="IJ180" s="3"/>
      <c r="IK180" s="3"/>
      <c r="IL180" s="3"/>
      <c r="IM180" s="3"/>
      <c r="IN180" s="3"/>
      <c r="IO180" s="3"/>
      <c r="IP180" s="3"/>
      <c r="IQ180" s="3"/>
    </row>
    <row r="181" spans="1:251" s="403" customFormat="1" ht="14.25" customHeight="1">
      <c r="A181" s="331"/>
      <c r="B181" s="49" t="s">
        <v>262</v>
      </c>
      <c r="C181" s="2"/>
      <c r="D181" s="107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3"/>
      <c r="R181" s="234"/>
      <c r="S181" s="234"/>
      <c r="T181" s="234"/>
      <c r="U181" s="234"/>
      <c r="V181" s="234"/>
      <c r="W181" s="234"/>
      <c r="X181" s="234"/>
      <c r="Y181" s="234"/>
      <c r="Z181" s="234"/>
      <c r="AA181" s="234"/>
      <c r="AB181" s="234"/>
      <c r="AC181" s="234"/>
      <c r="AD181" s="234"/>
      <c r="AE181" s="234"/>
      <c r="AF181" s="234"/>
      <c r="AG181" s="234"/>
      <c r="AH181" s="234"/>
      <c r="AI181" s="234"/>
      <c r="AJ181" s="234"/>
      <c r="AK181" s="234"/>
      <c r="AL181" s="234"/>
      <c r="AM181" s="234"/>
      <c r="AN181" s="234"/>
      <c r="AO181" s="234"/>
      <c r="AP181" s="234"/>
      <c r="AQ181" s="234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  <c r="IC181" s="3"/>
      <c r="ID181" s="3"/>
      <c r="IE181" s="3"/>
      <c r="IF181" s="3"/>
      <c r="IG181" s="3"/>
      <c r="IH181" s="3"/>
      <c r="II181" s="3"/>
      <c r="IJ181" s="3"/>
      <c r="IK181" s="3"/>
      <c r="IL181" s="3"/>
      <c r="IM181" s="3"/>
      <c r="IN181" s="3"/>
      <c r="IO181" s="3"/>
      <c r="IP181" s="3"/>
      <c r="IQ181" s="3"/>
    </row>
    <row r="182" spans="1:251" ht="14.25" customHeight="1">
      <c r="B182" s="49" t="s">
        <v>263</v>
      </c>
      <c r="C182" s="2"/>
      <c r="D182" s="107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5"/>
      <c r="Q182" s="3"/>
      <c r="R182" s="234"/>
      <c r="S182" s="234"/>
      <c r="T182" s="234"/>
      <c r="U182" s="234"/>
      <c r="V182" s="234"/>
      <c r="W182" s="234"/>
      <c r="X182" s="234"/>
      <c r="Y182" s="234"/>
      <c r="Z182" s="234"/>
      <c r="AA182" s="234"/>
      <c r="AB182" s="234"/>
      <c r="AC182" s="234"/>
      <c r="AD182" s="234"/>
      <c r="AE182" s="234"/>
      <c r="AF182" s="234"/>
      <c r="AG182" s="234"/>
      <c r="AH182" s="234"/>
      <c r="AI182" s="234"/>
      <c r="AJ182" s="234"/>
      <c r="AK182" s="234"/>
      <c r="AL182" s="234"/>
      <c r="AM182" s="234"/>
      <c r="AN182" s="234"/>
      <c r="AO182" s="234"/>
      <c r="AP182" s="234"/>
      <c r="AQ182" s="234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  <c r="IA182" s="3"/>
      <c r="IB182" s="3"/>
      <c r="IC182" s="3"/>
      <c r="ID182" s="3"/>
      <c r="IE182" s="3"/>
      <c r="IF182" s="3"/>
      <c r="IG182" s="3"/>
      <c r="IH182" s="3"/>
      <c r="II182" s="3"/>
      <c r="IJ182" s="3"/>
      <c r="IK182" s="3"/>
      <c r="IL182" s="3"/>
      <c r="IM182" s="3"/>
      <c r="IN182" s="3"/>
      <c r="IO182" s="3"/>
      <c r="IP182" s="3"/>
      <c r="IQ182" s="3"/>
    </row>
    <row r="183" spans="1:251" ht="14.25" customHeight="1">
      <c r="B183" s="49" t="s">
        <v>264</v>
      </c>
      <c r="C183" s="2"/>
      <c r="D183" s="107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5"/>
      <c r="Q183" s="3"/>
      <c r="R183" s="234"/>
      <c r="S183" s="234"/>
      <c r="T183" s="234"/>
      <c r="U183" s="234"/>
      <c r="V183" s="234"/>
      <c r="W183" s="234"/>
      <c r="X183" s="234"/>
      <c r="Y183" s="234"/>
      <c r="Z183" s="234"/>
      <c r="AA183" s="234"/>
      <c r="AB183" s="234"/>
      <c r="AC183" s="234"/>
      <c r="AD183" s="234"/>
      <c r="AE183" s="234"/>
      <c r="AF183" s="234"/>
      <c r="AG183" s="234"/>
      <c r="AH183" s="234"/>
      <c r="AI183" s="234"/>
      <c r="AJ183" s="234"/>
      <c r="AK183" s="234"/>
      <c r="AL183" s="234"/>
      <c r="AM183" s="234"/>
      <c r="AN183" s="234"/>
      <c r="AO183" s="234"/>
      <c r="AP183" s="234"/>
      <c r="AQ183" s="234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  <c r="IC183" s="3"/>
      <c r="ID183" s="3"/>
      <c r="IE183" s="3"/>
      <c r="IF183" s="3"/>
      <c r="IG183" s="3"/>
      <c r="IH183" s="3"/>
      <c r="II183" s="3"/>
      <c r="IJ183" s="3"/>
      <c r="IK183" s="3"/>
      <c r="IL183" s="3"/>
      <c r="IM183" s="3"/>
      <c r="IN183" s="3"/>
      <c r="IO183" s="3"/>
      <c r="IP183" s="3"/>
      <c r="IQ183" s="3"/>
    </row>
    <row r="184" spans="1:251" ht="17.25" customHeight="1">
      <c r="B184" s="51" t="s">
        <v>14</v>
      </c>
      <c r="C184" s="2"/>
      <c r="D184" s="107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5"/>
      <c r="Q184" s="3"/>
      <c r="R184" s="234"/>
      <c r="S184" s="234"/>
      <c r="T184" s="234"/>
      <c r="U184" s="234"/>
      <c r="V184" s="234"/>
      <c r="W184" s="234"/>
      <c r="X184" s="234"/>
      <c r="Y184" s="234"/>
      <c r="Z184" s="234"/>
      <c r="AA184" s="234"/>
      <c r="AB184" s="234"/>
      <c r="AC184" s="234"/>
      <c r="AD184" s="234"/>
      <c r="AE184" s="234"/>
      <c r="AF184" s="234"/>
      <c r="AG184" s="234"/>
      <c r="AH184" s="234"/>
      <c r="AI184" s="234"/>
      <c r="AJ184" s="234"/>
      <c r="AK184" s="234"/>
      <c r="AL184" s="234"/>
      <c r="AM184" s="234"/>
      <c r="AN184" s="234"/>
      <c r="AO184" s="234"/>
      <c r="AP184" s="234"/>
      <c r="AQ184" s="234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  <c r="IC184" s="3"/>
      <c r="ID184" s="3"/>
      <c r="IE184" s="3"/>
      <c r="IF184" s="3"/>
      <c r="IG184" s="3"/>
      <c r="IH184" s="3"/>
      <c r="II184" s="3"/>
      <c r="IJ184" s="3"/>
      <c r="IK184" s="3"/>
      <c r="IL184" s="3"/>
      <c r="IM184" s="3"/>
      <c r="IN184" s="3"/>
      <c r="IO184" s="3"/>
      <c r="IP184" s="3"/>
      <c r="IQ184" s="3"/>
    </row>
    <row r="185" spans="1:251" ht="17.25" customHeight="1">
      <c r="B185" s="64" t="s">
        <v>256</v>
      </c>
      <c r="C185" s="2"/>
      <c r="D185" s="107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5"/>
      <c r="Q185" s="3"/>
      <c r="R185" s="234"/>
      <c r="S185" s="234"/>
      <c r="T185" s="234"/>
      <c r="U185" s="234"/>
      <c r="V185" s="234"/>
      <c r="W185" s="234"/>
      <c r="X185" s="234"/>
      <c r="Y185" s="234"/>
      <c r="Z185" s="234"/>
      <c r="AA185" s="234"/>
      <c r="AB185" s="234"/>
      <c r="AC185" s="234"/>
      <c r="AD185" s="234"/>
      <c r="AE185" s="234"/>
      <c r="AF185" s="234"/>
      <c r="AG185" s="234"/>
      <c r="AH185" s="234"/>
      <c r="AI185" s="234"/>
      <c r="AJ185" s="234"/>
      <c r="AK185" s="234"/>
      <c r="AL185" s="234"/>
      <c r="AM185" s="234"/>
      <c r="AN185" s="234"/>
      <c r="AO185" s="234"/>
      <c r="AP185" s="234"/>
      <c r="AQ185" s="234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  <c r="IC185" s="3"/>
      <c r="ID185" s="3"/>
      <c r="IE185" s="3"/>
      <c r="IF185" s="3"/>
      <c r="IG185" s="3"/>
      <c r="IH185" s="3"/>
      <c r="II185" s="3"/>
      <c r="IJ185" s="3"/>
      <c r="IK185" s="3"/>
      <c r="IL185" s="3"/>
      <c r="IM185" s="3"/>
      <c r="IN185" s="3"/>
      <c r="IO185" s="3"/>
      <c r="IP185" s="3"/>
      <c r="IQ185" s="3"/>
    </row>
    <row r="186" spans="1:251" s="6" customFormat="1" ht="18" customHeight="1">
      <c r="A186" s="336"/>
      <c r="B186" s="56" t="s">
        <v>255</v>
      </c>
      <c r="C186" s="280"/>
      <c r="D186" s="515"/>
      <c r="E186" s="280"/>
      <c r="F186" s="280"/>
      <c r="G186" s="280"/>
      <c r="H186" s="280"/>
      <c r="I186" s="280"/>
      <c r="J186" s="280"/>
      <c r="K186" s="280"/>
      <c r="L186" s="280"/>
      <c r="M186" s="280"/>
      <c r="N186" s="280"/>
      <c r="Q186" s="159"/>
      <c r="R186" s="281"/>
      <c r="S186" s="281"/>
      <c r="T186" s="281"/>
      <c r="U186" s="281"/>
      <c r="V186" s="281"/>
      <c r="W186" s="281"/>
      <c r="X186" s="281"/>
      <c r="Y186" s="281"/>
      <c r="Z186" s="281"/>
      <c r="AA186" s="281"/>
      <c r="AB186" s="281"/>
      <c r="AC186" s="281"/>
      <c r="AD186" s="281"/>
      <c r="AE186" s="281"/>
      <c r="AF186" s="281"/>
      <c r="AG186" s="281"/>
      <c r="AH186" s="281"/>
      <c r="AI186" s="281"/>
      <c r="AJ186" s="281"/>
      <c r="AK186" s="281"/>
      <c r="AL186" s="281"/>
      <c r="AM186" s="281"/>
      <c r="AN186" s="281"/>
      <c r="AO186" s="281"/>
      <c r="AP186" s="281"/>
      <c r="AQ186" s="281"/>
      <c r="AR186" s="159"/>
      <c r="AS186" s="159"/>
      <c r="AT186" s="159"/>
      <c r="AU186" s="159"/>
      <c r="AV186" s="159"/>
      <c r="AW186" s="159"/>
      <c r="AX186" s="159"/>
      <c r="AY186" s="159"/>
      <c r="AZ186" s="159"/>
      <c r="BA186" s="159"/>
      <c r="BB186" s="159"/>
      <c r="BC186" s="159"/>
      <c r="BD186" s="159"/>
      <c r="BE186" s="159"/>
      <c r="BF186" s="159"/>
      <c r="BG186" s="159"/>
      <c r="BH186" s="159"/>
      <c r="BI186" s="159"/>
      <c r="BJ186" s="159"/>
      <c r="BK186" s="159"/>
      <c r="BL186" s="159"/>
      <c r="BM186" s="159"/>
      <c r="BN186" s="159"/>
      <c r="BO186" s="159"/>
      <c r="BP186" s="159"/>
      <c r="BQ186" s="159"/>
      <c r="BR186" s="159"/>
      <c r="BS186" s="159"/>
      <c r="BT186" s="159"/>
      <c r="BU186" s="159"/>
      <c r="BV186" s="159"/>
      <c r="BW186" s="159"/>
      <c r="BX186" s="159"/>
      <c r="BY186" s="159"/>
      <c r="BZ186" s="159"/>
      <c r="CA186" s="159"/>
      <c r="CB186" s="159"/>
      <c r="CC186" s="159"/>
      <c r="CD186" s="159"/>
      <c r="CE186" s="159"/>
      <c r="CF186" s="159"/>
      <c r="CG186" s="159"/>
      <c r="CH186" s="159"/>
      <c r="CI186" s="159"/>
      <c r="CJ186" s="159"/>
      <c r="CK186" s="159"/>
      <c r="CL186" s="159"/>
      <c r="CM186" s="159"/>
      <c r="CN186" s="159"/>
      <c r="CO186" s="159"/>
      <c r="CP186" s="159"/>
      <c r="CQ186" s="159"/>
      <c r="CR186" s="159"/>
      <c r="CS186" s="159"/>
      <c r="CT186" s="159"/>
      <c r="CU186" s="159"/>
      <c r="CV186" s="159"/>
      <c r="CW186" s="159"/>
      <c r="CX186" s="159"/>
      <c r="CY186" s="159"/>
      <c r="CZ186" s="159"/>
      <c r="DA186" s="159"/>
      <c r="DB186" s="159"/>
      <c r="DC186" s="159"/>
      <c r="DD186" s="159"/>
      <c r="DE186" s="159"/>
      <c r="DF186" s="159"/>
      <c r="DG186" s="159"/>
      <c r="DH186" s="159"/>
      <c r="DI186" s="159"/>
      <c r="DJ186" s="159"/>
      <c r="DK186" s="159"/>
      <c r="DL186" s="159"/>
      <c r="DM186" s="159"/>
      <c r="DN186" s="159"/>
      <c r="DO186" s="159"/>
      <c r="DP186" s="159"/>
      <c r="DQ186" s="159"/>
      <c r="DR186" s="159"/>
      <c r="DS186" s="159"/>
      <c r="DT186" s="159"/>
      <c r="DU186" s="159"/>
      <c r="DV186" s="159"/>
      <c r="DW186" s="159"/>
      <c r="DX186" s="159"/>
      <c r="DY186" s="159"/>
      <c r="DZ186" s="159"/>
      <c r="EA186" s="159"/>
      <c r="EB186" s="159"/>
      <c r="EC186" s="159"/>
      <c r="ED186" s="159"/>
      <c r="EE186" s="159"/>
      <c r="EF186" s="159"/>
      <c r="EG186" s="159"/>
      <c r="EH186" s="159"/>
      <c r="EI186" s="159"/>
      <c r="EJ186" s="159"/>
      <c r="EK186" s="159"/>
      <c r="EL186" s="159"/>
      <c r="EM186" s="159"/>
      <c r="EN186" s="159"/>
      <c r="EO186" s="159"/>
      <c r="EP186" s="159"/>
      <c r="EQ186" s="159"/>
      <c r="ER186" s="159"/>
      <c r="ES186" s="159"/>
      <c r="ET186" s="159"/>
      <c r="EU186" s="159"/>
      <c r="EV186" s="159"/>
      <c r="EW186" s="159"/>
      <c r="EX186" s="159"/>
      <c r="EY186" s="159"/>
      <c r="EZ186" s="159"/>
      <c r="FA186" s="159"/>
      <c r="FB186" s="159"/>
      <c r="FC186" s="159"/>
      <c r="FD186" s="159"/>
      <c r="FE186" s="159"/>
      <c r="FF186" s="159"/>
      <c r="FG186" s="159"/>
      <c r="FH186" s="159"/>
      <c r="FI186" s="159"/>
      <c r="FJ186" s="159"/>
      <c r="FK186" s="159"/>
      <c r="FL186" s="159"/>
      <c r="FM186" s="159"/>
      <c r="FN186" s="159"/>
      <c r="FO186" s="159"/>
      <c r="FP186" s="159"/>
      <c r="FQ186" s="159"/>
      <c r="FR186" s="159"/>
      <c r="FS186" s="159"/>
      <c r="FT186" s="159"/>
      <c r="FU186" s="159"/>
      <c r="FV186" s="159"/>
      <c r="FW186" s="159"/>
      <c r="FX186" s="159"/>
      <c r="FY186" s="159"/>
      <c r="FZ186" s="159"/>
      <c r="GA186" s="159"/>
      <c r="GB186" s="159"/>
      <c r="GC186" s="159"/>
      <c r="GD186" s="159"/>
      <c r="GE186" s="159"/>
      <c r="GF186" s="159"/>
      <c r="GG186" s="159"/>
      <c r="GH186" s="159"/>
      <c r="GI186" s="159"/>
      <c r="GJ186" s="159"/>
      <c r="GK186" s="159"/>
      <c r="GL186" s="159"/>
      <c r="GM186" s="159"/>
      <c r="GN186" s="159"/>
      <c r="GO186" s="159"/>
      <c r="GP186" s="159"/>
      <c r="GQ186" s="159"/>
      <c r="GR186" s="159"/>
      <c r="GS186" s="159"/>
      <c r="GT186" s="159"/>
      <c r="GU186" s="159"/>
      <c r="GV186" s="159"/>
      <c r="GW186" s="159"/>
      <c r="GX186" s="159"/>
      <c r="GY186" s="159"/>
      <c r="GZ186" s="159"/>
      <c r="HA186" s="159"/>
      <c r="HB186" s="159"/>
      <c r="HC186" s="159"/>
      <c r="HD186" s="159"/>
      <c r="HE186" s="159"/>
      <c r="HF186" s="159"/>
      <c r="HG186" s="159"/>
      <c r="HH186" s="159"/>
      <c r="HI186" s="159"/>
      <c r="HJ186" s="159"/>
      <c r="HK186" s="159"/>
      <c r="HL186" s="159"/>
      <c r="HM186" s="159"/>
      <c r="HN186" s="159"/>
      <c r="HO186" s="159"/>
      <c r="HP186" s="159"/>
      <c r="HQ186" s="159"/>
      <c r="HR186" s="159"/>
      <c r="HS186" s="159"/>
      <c r="HT186" s="159"/>
      <c r="HU186" s="159"/>
      <c r="HV186" s="159"/>
      <c r="HW186" s="159"/>
      <c r="HX186" s="159"/>
      <c r="HY186" s="159"/>
      <c r="HZ186" s="159"/>
      <c r="IA186" s="159"/>
      <c r="IB186" s="159"/>
      <c r="IC186" s="159"/>
      <c r="ID186" s="159"/>
      <c r="IE186" s="159"/>
      <c r="IF186" s="159"/>
      <c r="IG186" s="159"/>
      <c r="IH186" s="159"/>
      <c r="II186" s="159"/>
      <c r="IJ186" s="159"/>
      <c r="IK186" s="159"/>
      <c r="IL186" s="159"/>
      <c r="IM186" s="159"/>
      <c r="IN186" s="159"/>
      <c r="IO186" s="159"/>
      <c r="IP186" s="159"/>
      <c r="IQ186" s="159"/>
    </row>
    <row r="187" spans="1:251" s="6" customFormat="1" ht="18" customHeight="1">
      <c r="A187" s="336"/>
      <c r="B187" s="279" t="s">
        <v>155</v>
      </c>
      <c r="D187" s="8"/>
      <c r="Q187" s="159"/>
      <c r="R187" s="281"/>
      <c r="S187" s="281"/>
      <c r="T187" s="281"/>
      <c r="U187" s="281"/>
      <c r="V187" s="281"/>
      <c r="W187" s="281"/>
      <c r="X187" s="281"/>
      <c r="Y187" s="281"/>
      <c r="Z187" s="281"/>
      <c r="AA187" s="281"/>
      <c r="AB187" s="281"/>
      <c r="AC187" s="281"/>
      <c r="AD187" s="281"/>
      <c r="AE187" s="281"/>
      <c r="AF187" s="281"/>
      <c r="AG187" s="281"/>
      <c r="AH187" s="281"/>
      <c r="AI187" s="281"/>
      <c r="AJ187" s="281"/>
      <c r="AK187" s="281"/>
      <c r="AL187" s="281"/>
      <c r="AM187" s="281"/>
      <c r="AN187" s="281"/>
      <c r="AO187" s="281"/>
      <c r="AP187" s="281"/>
      <c r="AQ187" s="281"/>
      <c r="AR187" s="159"/>
      <c r="AS187" s="159"/>
      <c r="AT187" s="159"/>
      <c r="AU187" s="159"/>
      <c r="AV187" s="159"/>
      <c r="AW187" s="159"/>
      <c r="AX187" s="159"/>
      <c r="AY187" s="159"/>
      <c r="AZ187" s="159"/>
      <c r="BA187" s="159"/>
      <c r="BB187" s="159"/>
      <c r="BC187" s="159"/>
      <c r="BD187" s="159"/>
      <c r="BE187" s="159"/>
      <c r="BF187" s="159"/>
      <c r="BG187" s="159"/>
      <c r="BH187" s="159"/>
      <c r="BI187" s="159"/>
      <c r="BJ187" s="159"/>
      <c r="BK187" s="159"/>
      <c r="BL187" s="159"/>
      <c r="BM187" s="159"/>
      <c r="BN187" s="159"/>
      <c r="BO187" s="159"/>
      <c r="BP187" s="159"/>
      <c r="BQ187" s="159"/>
      <c r="BR187" s="159"/>
      <c r="BS187" s="159"/>
      <c r="BT187" s="159"/>
      <c r="BU187" s="159"/>
      <c r="BV187" s="159"/>
      <c r="BW187" s="159"/>
      <c r="BX187" s="159"/>
      <c r="BY187" s="159"/>
      <c r="BZ187" s="159"/>
      <c r="CA187" s="159"/>
      <c r="CB187" s="159"/>
      <c r="CC187" s="159"/>
      <c r="CD187" s="159"/>
      <c r="CE187" s="159"/>
      <c r="CF187" s="159"/>
      <c r="CG187" s="159"/>
      <c r="CH187" s="159"/>
      <c r="CI187" s="159"/>
      <c r="CJ187" s="159"/>
      <c r="CK187" s="159"/>
      <c r="CL187" s="159"/>
      <c r="CM187" s="159"/>
      <c r="CN187" s="159"/>
      <c r="CO187" s="159"/>
      <c r="CP187" s="159"/>
      <c r="CQ187" s="159"/>
      <c r="CR187" s="159"/>
      <c r="CS187" s="159"/>
      <c r="CT187" s="159"/>
      <c r="CU187" s="159"/>
      <c r="CV187" s="159"/>
      <c r="CW187" s="159"/>
      <c r="CX187" s="159"/>
      <c r="CY187" s="159"/>
      <c r="CZ187" s="159"/>
      <c r="DA187" s="159"/>
      <c r="DB187" s="159"/>
      <c r="DC187" s="159"/>
      <c r="DD187" s="159"/>
      <c r="DE187" s="159"/>
      <c r="DF187" s="159"/>
      <c r="DG187" s="159"/>
      <c r="DH187" s="159"/>
      <c r="DI187" s="159"/>
      <c r="DJ187" s="159"/>
      <c r="DK187" s="159"/>
      <c r="DL187" s="159"/>
      <c r="DM187" s="159"/>
      <c r="DN187" s="159"/>
      <c r="DO187" s="159"/>
      <c r="DP187" s="159"/>
      <c r="DQ187" s="159"/>
      <c r="DR187" s="159"/>
      <c r="DS187" s="159"/>
      <c r="DT187" s="159"/>
      <c r="DU187" s="159"/>
      <c r="DV187" s="159"/>
      <c r="DW187" s="159"/>
      <c r="DX187" s="159"/>
      <c r="DY187" s="159"/>
      <c r="DZ187" s="159"/>
      <c r="EA187" s="159"/>
      <c r="EB187" s="159"/>
      <c r="EC187" s="159"/>
      <c r="ED187" s="159"/>
      <c r="EE187" s="159"/>
      <c r="EF187" s="159"/>
      <c r="EG187" s="159"/>
      <c r="EH187" s="159"/>
      <c r="EI187" s="159"/>
      <c r="EJ187" s="159"/>
      <c r="EK187" s="159"/>
      <c r="EL187" s="159"/>
      <c r="EM187" s="159"/>
      <c r="EN187" s="159"/>
      <c r="EO187" s="159"/>
      <c r="EP187" s="159"/>
      <c r="EQ187" s="159"/>
      <c r="ER187" s="159"/>
      <c r="ES187" s="159"/>
      <c r="ET187" s="159"/>
      <c r="EU187" s="159"/>
      <c r="EV187" s="159"/>
      <c r="EW187" s="159"/>
      <c r="EX187" s="159"/>
      <c r="EY187" s="159"/>
      <c r="EZ187" s="159"/>
      <c r="FA187" s="159"/>
      <c r="FB187" s="159"/>
      <c r="FC187" s="159"/>
      <c r="FD187" s="159"/>
      <c r="FE187" s="159"/>
      <c r="FF187" s="159"/>
      <c r="FG187" s="159"/>
      <c r="FH187" s="159"/>
      <c r="FI187" s="159"/>
      <c r="FJ187" s="159"/>
      <c r="FK187" s="159"/>
      <c r="FL187" s="159"/>
      <c r="FM187" s="159"/>
      <c r="FN187" s="159"/>
      <c r="FO187" s="159"/>
      <c r="FP187" s="159"/>
      <c r="FQ187" s="159"/>
      <c r="FR187" s="159"/>
      <c r="FS187" s="159"/>
      <c r="FT187" s="159"/>
      <c r="FU187" s="159"/>
      <c r="FV187" s="159"/>
      <c r="FW187" s="159"/>
      <c r="FX187" s="159"/>
      <c r="FY187" s="159"/>
      <c r="FZ187" s="159"/>
      <c r="GA187" s="159"/>
      <c r="GB187" s="159"/>
      <c r="GC187" s="159"/>
      <c r="GD187" s="159"/>
      <c r="GE187" s="159"/>
      <c r="GF187" s="159"/>
      <c r="GG187" s="159"/>
      <c r="GH187" s="159"/>
      <c r="GI187" s="159"/>
      <c r="GJ187" s="159"/>
      <c r="GK187" s="159"/>
      <c r="GL187" s="159"/>
      <c r="GM187" s="159"/>
      <c r="GN187" s="159"/>
      <c r="GO187" s="159"/>
      <c r="GP187" s="159"/>
      <c r="GQ187" s="159"/>
      <c r="GR187" s="159"/>
      <c r="GS187" s="159"/>
      <c r="GT187" s="159"/>
      <c r="GU187" s="159"/>
      <c r="GV187" s="159"/>
      <c r="GW187" s="159"/>
      <c r="GX187" s="159"/>
      <c r="GY187" s="159"/>
      <c r="GZ187" s="159"/>
      <c r="HA187" s="159"/>
      <c r="HB187" s="159"/>
      <c r="HC187" s="159"/>
      <c r="HD187" s="159"/>
      <c r="HE187" s="159"/>
      <c r="HF187" s="159"/>
      <c r="HG187" s="159"/>
      <c r="HH187" s="159"/>
      <c r="HI187" s="159"/>
      <c r="HJ187" s="159"/>
      <c r="HK187" s="159"/>
      <c r="HL187" s="159"/>
      <c r="HM187" s="159"/>
      <c r="HN187" s="159"/>
      <c r="HO187" s="159"/>
      <c r="HP187" s="159"/>
      <c r="HQ187" s="159"/>
      <c r="HR187" s="159"/>
      <c r="HS187" s="159"/>
      <c r="HT187" s="159"/>
      <c r="HU187" s="159"/>
      <c r="HV187" s="159"/>
      <c r="HW187" s="159"/>
      <c r="HX187" s="159"/>
      <c r="HY187" s="159"/>
      <c r="HZ187" s="159"/>
      <c r="IA187" s="159"/>
      <c r="IB187" s="159"/>
      <c r="IC187" s="159"/>
      <c r="ID187" s="159"/>
      <c r="IE187" s="159"/>
      <c r="IF187" s="159"/>
      <c r="IG187" s="159"/>
      <c r="IH187" s="159"/>
      <c r="II187" s="159"/>
      <c r="IJ187" s="159"/>
      <c r="IK187" s="159"/>
      <c r="IL187" s="159"/>
      <c r="IM187" s="159"/>
      <c r="IN187" s="159"/>
      <c r="IO187" s="159"/>
      <c r="IP187" s="159"/>
      <c r="IQ187" s="159"/>
    </row>
    <row r="188" spans="1:251" s="6" customFormat="1" ht="18" customHeight="1">
      <c r="A188" s="336"/>
      <c r="B188" s="52" t="s">
        <v>156</v>
      </c>
      <c r="D188" s="8"/>
      <c r="Q188" s="159"/>
      <c r="R188" s="281"/>
      <c r="S188" s="281"/>
      <c r="T188" s="281"/>
      <c r="U188" s="281"/>
      <c r="V188" s="281"/>
      <c r="W188" s="281"/>
      <c r="X188" s="281"/>
      <c r="Y188" s="281"/>
      <c r="Z188" s="281"/>
      <c r="AA188" s="281"/>
      <c r="AB188" s="281"/>
      <c r="AC188" s="281"/>
      <c r="AD188" s="281"/>
      <c r="AE188" s="281"/>
      <c r="AF188" s="281"/>
      <c r="AG188" s="281"/>
      <c r="AH188" s="281"/>
      <c r="AI188" s="281"/>
      <c r="AJ188" s="281"/>
      <c r="AK188" s="281"/>
      <c r="AL188" s="281"/>
      <c r="AM188" s="281"/>
      <c r="AN188" s="281"/>
      <c r="AO188" s="281"/>
      <c r="AP188" s="281"/>
      <c r="AQ188" s="281"/>
      <c r="AR188" s="159"/>
      <c r="AS188" s="159"/>
      <c r="AT188" s="159"/>
      <c r="AU188" s="159"/>
      <c r="AV188" s="159"/>
      <c r="AW188" s="159"/>
      <c r="AX188" s="159"/>
      <c r="AY188" s="159"/>
      <c r="AZ188" s="159"/>
      <c r="BA188" s="159"/>
      <c r="BB188" s="159"/>
      <c r="BC188" s="159"/>
      <c r="BD188" s="159"/>
      <c r="BE188" s="159"/>
      <c r="BF188" s="159"/>
      <c r="BG188" s="159"/>
      <c r="BH188" s="159"/>
      <c r="BI188" s="159"/>
      <c r="BJ188" s="159"/>
      <c r="BK188" s="159"/>
      <c r="BL188" s="159"/>
      <c r="BM188" s="159"/>
      <c r="BN188" s="159"/>
      <c r="BO188" s="159"/>
      <c r="BP188" s="159"/>
      <c r="BQ188" s="159"/>
      <c r="BR188" s="159"/>
      <c r="BS188" s="159"/>
      <c r="BT188" s="159"/>
      <c r="BU188" s="159"/>
      <c r="BV188" s="159"/>
      <c r="BW188" s="159"/>
      <c r="BX188" s="159"/>
      <c r="BY188" s="159"/>
      <c r="BZ188" s="159"/>
      <c r="CA188" s="159"/>
      <c r="CB188" s="159"/>
      <c r="CC188" s="159"/>
      <c r="CD188" s="159"/>
      <c r="CE188" s="159"/>
      <c r="CF188" s="159"/>
      <c r="CG188" s="159"/>
      <c r="CH188" s="159"/>
      <c r="CI188" s="159"/>
      <c r="CJ188" s="159"/>
      <c r="CK188" s="159"/>
      <c r="CL188" s="159"/>
      <c r="CM188" s="159"/>
      <c r="CN188" s="159"/>
      <c r="CO188" s="159"/>
      <c r="CP188" s="159"/>
      <c r="CQ188" s="159"/>
      <c r="CR188" s="159"/>
      <c r="CS188" s="159"/>
      <c r="CT188" s="159"/>
      <c r="CU188" s="159"/>
      <c r="CV188" s="159"/>
      <c r="CW188" s="159"/>
      <c r="CX188" s="159"/>
      <c r="CY188" s="159"/>
      <c r="CZ188" s="159"/>
      <c r="DA188" s="159"/>
      <c r="DB188" s="159"/>
      <c r="DC188" s="159"/>
      <c r="DD188" s="159"/>
      <c r="DE188" s="159"/>
      <c r="DF188" s="159"/>
      <c r="DG188" s="159"/>
      <c r="DH188" s="159"/>
      <c r="DI188" s="159"/>
      <c r="DJ188" s="159"/>
      <c r="DK188" s="159"/>
      <c r="DL188" s="159"/>
      <c r="DM188" s="159"/>
      <c r="DN188" s="159"/>
      <c r="DO188" s="159"/>
      <c r="DP188" s="159"/>
      <c r="DQ188" s="159"/>
      <c r="DR188" s="159"/>
      <c r="DS188" s="159"/>
      <c r="DT188" s="159"/>
      <c r="DU188" s="159"/>
      <c r="DV188" s="159"/>
      <c r="DW188" s="159"/>
      <c r="DX188" s="159"/>
      <c r="DY188" s="159"/>
      <c r="DZ188" s="159"/>
      <c r="EA188" s="159"/>
      <c r="EB188" s="159"/>
      <c r="EC188" s="159"/>
      <c r="ED188" s="159"/>
      <c r="EE188" s="159"/>
      <c r="EF188" s="159"/>
      <c r="EG188" s="159"/>
      <c r="EH188" s="159"/>
      <c r="EI188" s="159"/>
      <c r="EJ188" s="159"/>
      <c r="EK188" s="159"/>
      <c r="EL188" s="159"/>
      <c r="EM188" s="159"/>
      <c r="EN188" s="159"/>
      <c r="EO188" s="159"/>
      <c r="EP188" s="159"/>
      <c r="EQ188" s="159"/>
      <c r="ER188" s="159"/>
      <c r="ES188" s="159"/>
      <c r="ET188" s="159"/>
      <c r="EU188" s="159"/>
      <c r="EV188" s="159"/>
      <c r="EW188" s="159"/>
      <c r="EX188" s="159"/>
      <c r="EY188" s="159"/>
      <c r="EZ188" s="159"/>
      <c r="FA188" s="159"/>
      <c r="FB188" s="159"/>
      <c r="FC188" s="159"/>
      <c r="FD188" s="159"/>
      <c r="FE188" s="159"/>
      <c r="FF188" s="159"/>
      <c r="FG188" s="159"/>
      <c r="FH188" s="159"/>
      <c r="FI188" s="159"/>
      <c r="FJ188" s="159"/>
      <c r="FK188" s="159"/>
      <c r="FL188" s="159"/>
      <c r="FM188" s="159"/>
      <c r="FN188" s="159"/>
      <c r="FO188" s="159"/>
      <c r="FP188" s="159"/>
      <c r="FQ188" s="159"/>
      <c r="FR188" s="159"/>
      <c r="FS188" s="159"/>
      <c r="FT188" s="159"/>
      <c r="FU188" s="159"/>
      <c r="FV188" s="159"/>
      <c r="FW188" s="159"/>
      <c r="FX188" s="159"/>
      <c r="FY188" s="159"/>
      <c r="FZ188" s="159"/>
      <c r="GA188" s="159"/>
      <c r="GB188" s="159"/>
      <c r="GC188" s="159"/>
      <c r="GD188" s="159"/>
      <c r="GE188" s="159"/>
      <c r="GF188" s="159"/>
      <c r="GG188" s="159"/>
      <c r="GH188" s="159"/>
      <c r="GI188" s="159"/>
      <c r="GJ188" s="159"/>
      <c r="GK188" s="159"/>
      <c r="GL188" s="159"/>
      <c r="GM188" s="159"/>
      <c r="GN188" s="159"/>
      <c r="GO188" s="159"/>
      <c r="GP188" s="159"/>
      <c r="GQ188" s="159"/>
      <c r="GR188" s="159"/>
      <c r="GS188" s="159"/>
      <c r="GT188" s="159"/>
      <c r="GU188" s="159"/>
      <c r="GV188" s="159"/>
      <c r="GW188" s="159"/>
      <c r="GX188" s="159"/>
      <c r="GY188" s="159"/>
      <c r="GZ188" s="159"/>
      <c r="HA188" s="159"/>
      <c r="HB188" s="159"/>
      <c r="HC188" s="159"/>
      <c r="HD188" s="159"/>
      <c r="HE188" s="159"/>
      <c r="HF188" s="159"/>
      <c r="HG188" s="159"/>
      <c r="HH188" s="159"/>
      <c r="HI188" s="159"/>
      <c r="HJ188" s="159"/>
      <c r="HK188" s="159"/>
      <c r="HL188" s="159"/>
      <c r="HM188" s="159"/>
      <c r="HN188" s="159"/>
      <c r="HO188" s="159"/>
      <c r="HP188" s="159"/>
      <c r="HQ188" s="159"/>
      <c r="HR188" s="159"/>
      <c r="HS188" s="159"/>
      <c r="HT188" s="159"/>
      <c r="HU188" s="159"/>
      <c r="HV188" s="159"/>
      <c r="HW188" s="159"/>
      <c r="HX188" s="159"/>
      <c r="HY188" s="159"/>
      <c r="HZ188" s="159"/>
      <c r="IA188" s="159"/>
      <c r="IB188" s="159"/>
      <c r="IC188" s="159"/>
      <c r="ID188" s="159"/>
      <c r="IE188" s="159"/>
      <c r="IF188" s="159"/>
      <c r="IG188" s="159"/>
      <c r="IH188" s="159"/>
      <c r="II188" s="159"/>
      <c r="IJ188" s="159"/>
      <c r="IK188" s="159"/>
      <c r="IL188" s="159"/>
      <c r="IM188" s="159"/>
      <c r="IN188" s="159"/>
      <c r="IO188" s="159"/>
      <c r="IP188" s="159"/>
      <c r="IQ188" s="159"/>
    </row>
    <row r="189" spans="1:251" ht="4.5" customHeight="1">
      <c r="A189" s="337"/>
      <c r="B189" s="56"/>
      <c r="C189" s="52"/>
      <c r="D189" s="516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52"/>
      <c r="R189" s="52"/>
      <c r="S189" s="52"/>
      <c r="T189" s="52"/>
      <c r="U189" s="52"/>
      <c r="V189" s="52"/>
      <c r="W189" s="52"/>
      <c r="X189" s="52"/>
      <c r="Y189" s="52"/>
      <c r="Z189" s="52"/>
      <c r="AA189" s="52"/>
      <c r="AB189" s="52"/>
      <c r="AC189" s="52"/>
      <c r="AD189" s="52"/>
      <c r="AE189" s="52"/>
      <c r="AF189" s="52"/>
      <c r="AG189" s="52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2"/>
      <c r="AU189" s="52"/>
      <c r="AV189" s="52"/>
      <c r="AW189" s="52"/>
      <c r="AX189" s="52"/>
      <c r="AY189" s="52"/>
      <c r="AZ189" s="52"/>
      <c r="BA189" s="52"/>
      <c r="BB189" s="52"/>
      <c r="BC189" s="52"/>
      <c r="BD189" s="52"/>
      <c r="BE189" s="52"/>
      <c r="BF189" s="52"/>
      <c r="BG189" s="52"/>
      <c r="BH189" s="52"/>
      <c r="BI189" s="52"/>
      <c r="BJ189" s="52"/>
      <c r="BK189" s="52"/>
      <c r="BL189" s="52"/>
      <c r="BM189" s="52"/>
      <c r="BN189" s="52"/>
      <c r="BO189" s="52"/>
      <c r="BP189" s="52"/>
      <c r="BQ189" s="52"/>
      <c r="BR189" s="52"/>
      <c r="BS189" s="52"/>
      <c r="BT189" s="52"/>
      <c r="BU189" s="52"/>
      <c r="BV189" s="52"/>
      <c r="BW189" s="52"/>
      <c r="BX189" s="52"/>
      <c r="BY189" s="52"/>
      <c r="BZ189" s="52"/>
      <c r="CA189" s="52"/>
      <c r="CB189" s="52"/>
      <c r="CC189" s="52"/>
      <c r="CD189" s="52"/>
      <c r="CE189" s="52"/>
      <c r="CF189" s="52"/>
      <c r="CG189" s="52"/>
      <c r="CH189" s="52"/>
      <c r="CI189" s="52"/>
      <c r="CJ189" s="52"/>
      <c r="CK189" s="52"/>
      <c r="CL189" s="52"/>
      <c r="CM189" s="52"/>
      <c r="CN189" s="52"/>
      <c r="CO189" s="52"/>
      <c r="CP189" s="52"/>
      <c r="CQ189" s="52"/>
      <c r="CR189" s="52"/>
      <c r="CS189" s="52"/>
      <c r="CT189" s="52"/>
      <c r="CU189" s="52"/>
      <c r="CV189" s="52"/>
      <c r="CW189" s="52"/>
      <c r="CX189" s="52"/>
      <c r="CY189" s="52"/>
      <c r="CZ189" s="52"/>
      <c r="DA189" s="52"/>
      <c r="DB189" s="52"/>
      <c r="DC189" s="52"/>
      <c r="DD189" s="52"/>
      <c r="DE189" s="52"/>
      <c r="DF189" s="52"/>
      <c r="DG189" s="52"/>
      <c r="DH189" s="52"/>
      <c r="DI189" s="52"/>
      <c r="DJ189" s="52"/>
      <c r="DK189" s="52"/>
      <c r="DL189" s="52"/>
      <c r="DM189" s="52"/>
      <c r="DN189" s="52"/>
      <c r="DO189" s="52"/>
      <c r="DP189" s="52"/>
      <c r="DQ189" s="52"/>
      <c r="DR189" s="52"/>
      <c r="DS189" s="52"/>
      <c r="DT189" s="52"/>
      <c r="DU189" s="52"/>
      <c r="DV189" s="52"/>
      <c r="DW189" s="52"/>
      <c r="DX189" s="52"/>
      <c r="DY189" s="52"/>
      <c r="DZ189" s="52"/>
      <c r="EA189" s="52"/>
      <c r="EB189" s="52"/>
      <c r="EC189" s="52"/>
      <c r="ED189" s="52"/>
      <c r="EE189" s="52"/>
      <c r="EF189" s="52"/>
      <c r="EG189" s="52"/>
      <c r="EH189" s="52"/>
      <c r="EI189" s="52"/>
      <c r="EJ189" s="52"/>
      <c r="EK189" s="52"/>
      <c r="EL189" s="52"/>
      <c r="EM189" s="52"/>
      <c r="EN189" s="52"/>
      <c r="EO189" s="52"/>
      <c r="EP189" s="52"/>
      <c r="EQ189" s="52"/>
      <c r="ER189" s="52"/>
      <c r="ES189" s="52"/>
      <c r="ET189" s="52"/>
      <c r="EU189" s="52"/>
      <c r="EV189" s="52"/>
      <c r="EW189" s="52"/>
      <c r="EX189" s="52"/>
      <c r="EY189" s="52"/>
      <c r="EZ189" s="52"/>
      <c r="FA189" s="52"/>
      <c r="FB189" s="52"/>
      <c r="FC189" s="52"/>
      <c r="FD189" s="52"/>
      <c r="FE189" s="52"/>
      <c r="FF189" s="52"/>
      <c r="FG189" s="52"/>
      <c r="FH189" s="52"/>
      <c r="FI189" s="52"/>
      <c r="FJ189" s="52"/>
      <c r="FK189" s="52"/>
      <c r="FL189" s="52"/>
      <c r="FM189" s="52"/>
      <c r="FN189" s="52"/>
      <c r="FO189" s="52"/>
      <c r="FP189" s="52"/>
      <c r="FQ189" s="52"/>
      <c r="FR189" s="52"/>
      <c r="FS189" s="52"/>
      <c r="FT189" s="52"/>
      <c r="FU189" s="52"/>
      <c r="FV189" s="52"/>
      <c r="FW189" s="52"/>
      <c r="FX189" s="52"/>
      <c r="FY189" s="52"/>
      <c r="FZ189" s="52"/>
      <c r="GA189" s="52"/>
      <c r="GB189" s="52"/>
      <c r="GC189" s="52"/>
      <c r="GD189" s="52"/>
      <c r="GE189" s="52"/>
      <c r="GF189" s="52"/>
      <c r="GG189" s="52"/>
      <c r="GH189" s="52"/>
      <c r="GI189" s="52"/>
      <c r="GJ189" s="52"/>
      <c r="GK189" s="52"/>
      <c r="GL189" s="52"/>
      <c r="GM189" s="52"/>
      <c r="GN189" s="52"/>
      <c r="GO189" s="52"/>
      <c r="GP189" s="52"/>
      <c r="GQ189" s="52"/>
      <c r="GR189" s="52"/>
      <c r="GS189" s="52"/>
      <c r="GT189" s="52"/>
      <c r="GU189" s="52"/>
      <c r="GV189" s="52"/>
      <c r="GW189" s="52"/>
      <c r="GX189" s="52"/>
      <c r="GY189" s="52"/>
      <c r="GZ189" s="52"/>
      <c r="HA189" s="52"/>
      <c r="HB189" s="52"/>
      <c r="HC189" s="52"/>
      <c r="HD189" s="52"/>
      <c r="HE189" s="52"/>
      <c r="HF189" s="52"/>
      <c r="HG189" s="52"/>
      <c r="HH189" s="52"/>
      <c r="HI189" s="52"/>
      <c r="HJ189" s="52"/>
      <c r="HK189" s="52"/>
      <c r="HL189" s="52"/>
      <c r="HM189" s="52"/>
      <c r="HN189" s="52"/>
      <c r="HO189" s="52"/>
      <c r="HP189" s="52"/>
      <c r="HQ189" s="52"/>
      <c r="HR189" s="52"/>
      <c r="HS189" s="52"/>
      <c r="HT189" s="52"/>
      <c r="HU189" s="52"/>
      <c r="HV189" s="52"/>
      <c r="HW189" s="52"/>
      <c r="HX189" s="52"/>
      <c r="HY189" s="52"/>
      <c r="HZ189" s="52"/>
      <c r="IA189" s="52"/>
      <c r="IB189" s="52"/>
      <c r="IC189" s="52"/>
      <c r="ID189" s="52"/>
      <c r="IE189" s="52"/>
      <c r="IF189" s="52"/>
      <c r="IG189" s="52"/>
      <c r="IH189" s="52"/>
      <c r="II189" s="52"/>
      <c r="IJ189" s="52"/>
      <c r="IK189" s="52"/>
      <c r="IL189" s="52"/>
      <c r="IM189" s="52"/>
      <c r="IN189" s="52"/>
      <c r="IO189" s="52"/>
      <c r="IP189" s="52"/>
      <c r="IQ189" s="52"/>
    </row>
    <row r="190" spans="1:251">
      <c r="B190" s="52" t="s">
        <v>15</v>
      </c>
      <c r="C190" s="2"/>
      <c r="D190" s="107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5"/>
      <c r="Q190" s="3"/>
      <c r="R190" s="234"/>
      <c r="S190" s="234"/>
      <c r="T190" s="234"/>
      <c r="U190" s="234"/>
      <c r="V190" s="234"/>
      <c r="W190" s="234"/>
      <c r="X190" s="234"/>
      <c r="Y190" s="234"/>
      <c r="Z190" s="234"/>
      <c r="AA190" s="234"/>
      <c r="AB190" s="234"/>
      <c r="AC190" s="234"/>
      <c r="AD190" s="234"/>
      <c r="AE190" s="234"/>
      <c r="AF190" s="234"/>
      <c r="AG190" s="234"/>
      <c r="AH190" s="234"/>
      <c r="AI190" s="234"/>
      <c r="AJ190" s="234"/>
      <c r="AK190" s="234"/>
      <c r="AL190" s="234"/>
      <c r="AM190" s="234"/>
      <c r="AN190" s="234"/>
      <c r="AO190" s="234"/>
      <c r="AP190" s="234"/>
      <c r="AQ190" s="234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  <c r="IA190" s="3"/>
      <c r="IB190" s="3"/>
      <c r="IC190" s="3"/>
      <c r="ID190" s="3"/>
      <c r="IE190" s="3"/>
      <c r="IF190" s="3"/>
      <c r="IG190" s="3"/>
      <c r="IH190" s="3"/>
      <c r="II190" s="3"/>
      <c r="IJ190" s="3"/>
      <c r="IK190" s="3"/>
      <c r="IL190" s="3"/>
      <c r="IM190" s="3"/>
      <c r="IN190" s="3"/>
      <c r="IO190" s="3"/>
      <c r="IP190" s="3"/>
      <c r="IQ190" s="3"/>
    </row>
    <row r="191" spans="1:251" ht="18" customHeight="1">
      <c r="B191" s="732" t="s">
        <v>1</v>
      </c>
      <c r="C191" s="732" t="s">
        <v>7</v>
      </c>
      <c r="D191" s="736" t="s">
        <v>8</v>
      </c>
      <c r="E191" s="736"/>
      <c r="F191" s="736"/>
      <c r="G191" s="736"/>
      <c r="H191" s="736"/>
      <c r="I191" s="736"/>
      <c r="J191" s="736"/>
      <c r="K191" s="736"/>
      <c r="L191" s="736"/>
      <c r="M191" s="730" t="s">
        <v>168</v>
      </c>
      <c r="N191" s="730" t="s">
        <v>3</v>
      </c>
      <c r="O191" s="732" t="s">
        <v>4</v>
      </c>
      <c r="P191" s="732" t="s">
        <v>2</v>
      </c>
    </row>
    <row r="192" spans="1:251" ht="18" customHeight="1">
      <c r="B192" s="732"/>
      <c r="C192" s="732"/>
      <c r="D192" s="736"/>
      <c r="E192" s="736"/>
      <c r="F192" s="736"/>
      <c r="G192" s="736"/>
      <c r="H192" s="736"/>
      <c r="I192" s="736"/>
      <c r="J192" s="736"/>
      <c r="K192" s="736"/>
      <c r="L192" s="736"/>
      <c r="M192" s="730"/>
      <c r="N192" s="730"/>
      <c r="O192" s="732"/>
      <c r="P192" s="732"/>
    </row>
    <row r="193" spans="2:16" ht="18" customHeight="1">
      <c r="B193" s="358">
        <v>1</v>
      </c>
      <c r="C193" s="161">
        <v>1</v>
      </c>
      <c r="D193" s="740" t="s">
        <v>17</v>
      </c>
      <c r="E193" s="741"/>
      <c r="F193" s="741"/>
      <c r="G193" s="741"/>
      <c r="H193" s="741"/>
      <c r="I193" s="741"/>
      <c r="J193" s="741"/>
      <c r="K193" s="741"/>
      <c r="L193" s="742"/>
      <c r="M193" s="257"/>
      <c r="N193" s="201">
        <v>500</v>
      </c>
      <c r="O193" s="223">
        <f>IF(C193=0,0,C193*N193)</f>
        <v>500</v>
      </c>
      <c r="P193" s="53"/>
    </row>
    <row r="194" spans="2:16" ht="18" customHeight="1">
      <c r="B194" s="358" t="s">
        <v>18</v>
      </c>
      <c r="C194" s="161">
        <v>2</v>
      </c>
      <c r="D194" s="740" t="s">
        <v>19</v>
      </c>
      <c r="E194" s="741"/>
      <c r="F194" s="741"/>
      <c r="G194" s="741"/>
      <c r="H194" s="741"/>
      <c r="I194" s="741"/>
      <c r="J194" s="741"/>
      <c r="K194" s="741"/>
      <c r="L194" s="742"/>
      <c r="M194" s="257"/>
      <c r="N194" s="201">
        <v>46</v>
      </c>
      <c r="O194" s="223">
        <f>IF(C194=0,0,C194*N194)</f>
        <v>92</v>
      </c>
      <c r="P194" s="53"/>
    </row>
    <row r="195" spans="2:16" ht="18" customHeight="1">
      <c r="B195" s="358" t="s">
        <v>20</v>
      </c>
      <c r="C195" s="161">
        <v>2</v>
      </c>
      <c r="D195" s="740" t="s">
        <v>21</v>
      </c>
      <c r="E195" s="741"/>
      <c r="F195" s="741"/>
      <c r="G195" s="741"/>
      <c r="H195" s="741"/>
      <c r="I195" s="741"/>
      <c r="J195" s="741"/>
      <c r="K195" s="741"/>
      <c r="L195" s="742"/>
      <c r="M195" s="257"/>
      <c r="N195" s="201">
        <v>46</v>
      </c>
      <c r="O195" s="223">
        <f>IF(C195=0,0,C195*N195)</f>
        <v>92</v>
      </c>
      <c r="P195" s="53"/>
    </row>
    <row r="196" spans="2:16" ht="18" customHeight="1">
      <c r="B196" s="358">
        <v>2</v>
      </c>
      <c r="C196" s="161">
        <v>1</v>
      </c>
      <c r="D196" s="740" t="s">
        <v>22</v>
      </c>
      <c r="E196" s="741"/>
      <c r="F196" s="741"/>
      <c r="G196" s="741"/>
      <c r="H196" s="741"/>
      <c r="I196" s="741"/>
      <c r="J196" s="741"/>
      <c r="K196" s="741"/>
      <c r="L196" s="742"/>
      <c r="M196" s="257"/>
      <c r="N196" s="201">
        <v>1100</v>
      </c>
      <c r="O196" s="223">
        <f>IF(C196=0,0,C196*N196)</f>
        <v>1100</v>
      </c>
      <c r="P196" s="53"/>
    </row>
    <row r="197" spans="2:16" ht="18.75" customHeight="1">
      <c r="B197" s="358" t="s">
        <v>76</v>
      </c>
      <c r="C197" s="161">
        <v>1</v>
      </c>
      <c r="D197" s="740" t="s">
        <v>23</v>
      </c>
      <c r="E197" s="741"/>
      <c r="F197" s="741"/>
      <c r="G197" s="741"/>
      <c r="H197" s="741"/>
      <c r="I197" s="741"/>
      <c r="J197" s="741"/>
      <c r="K197" s="741"/>
      <c r="L197" s="742"/>
      <c r="M197" s="257"/>
      <c r="N197" s="201">
        <v>50</v>
      </c>
      <c r="O197" s="223">
        <f>IF(C197=0,0,C197*N197)</f>
        <v>50</v>
      </c>
      <c r="P197" s="53"/>
    </row>
    <row r="198" spans="2:16" ht="19.5" customHeight="1">
      <c r="B198" s="738"/>
      <c r="C198" s="739"/>
      <c r="D198" s="739"/>
      <c r="E198" s="739"/>
      <c r="F198" s="739"/>
      <c r="G198" s="739"/>
      <c r="H198" s="739"/>
      <c r="I198" s="739"/>
      <c r="J198" s="739"/>
      <c r="K198" s="739"/>
      <c r="L198" s="739"/>
      <c r="M198" s="739"/>
      <c r="N198" s="54" t="s">
        <v>5</v>
      </c>
      <c r="O198" s="218">
        <f>SUM(O193:P197)</f>
        <v>1834</v>
      </c>
      <c r="P198" s="53"/>
    </row>
    <row r="199" spans="2:16" ht="21" customHeight="1">
      <c r="B199" s="560" t="s">
        <v>158</v>
      </c>
      <c r="C199" s="561"/>
      <c r="D199" s="562"/>
      <c r="E199" s="561"/>
      <c r="F199" s="561"/>
      <c r="G199" s="561"/>
      <c r="H199" s="561"/>
      <c r="I199" s="561"/>
      <c r="J199" s="561"/>
      <c r="K199" s="561"/>
      <c r="L199" s="561"/>
      <c r="M199" s="561"/>
      <c r="N199" s="561"/>
      <c r="O199" s="561"/>
      <c r="P199" s="561"/>
    </row>
    <row r="200" spans="2:16" ht="21" customHeight="1">
      <c r="B200" s="727" t="str">
        <f>B118</f>
        <v xml:space="preserve">- JUSTIFIQUE EM ANEXO A UTILIDADE DE CADA MATERIAL SOLICITADO PARA O DESENVOLVIMENTO DO PROJETO DE PESQUISA PROPOSTO.  </v>
      </c>
      <c r="C200" s="728"/>
      <c r="D200" s="728"/>
      <c r="E200" s="728"/>
      <c r="F200" s="728"/>
      <c r="G200" s="728"/>
      <c r="H200" s="728"/>
      <c r="I200" s="728"/>
      <c r="J200" s="728"/>
      <c r="K200" s="728"/>
      <c r="L200" s="728"/>
      <c r="M200" s="728"/>
      <c r="N200" s="728"/>
      <c r="O200" s="728"/>
      <c r="P200" s="729"/>
    </row>
    <row r="201" spans="2:16" ht="13.5" customHeight="1">
      <c r="B201" s="25"/>
      <c r="C201" s="25"/>
      <c r="D201" s="107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</row>
    <row r="202" spans="2:16" ht="21" hidden="1" customHeight="1">
      <c r="B202" s="25"/>
      <c r="C202" s="3"/>
      <c r="D202" s="107"/>
      <c r="E202" s="25"/>
      <c r="F202" s="25"/>
      <c r="G202" s="25"/>
      <c r="H202" s="25"/>
      <c r="I202" s="25"/>
      <c r="J202" s="25"/>
      <c r="K202" s="25"/>
      <c r="L202" s="3"/>
      <c r="M202" s="3"/>
      <c r="N202" s="3"/>
      <c r="O202" s="25"/>
      <c r="P202" s="25"/>
    </row>
    <row r="203" spans="2:16" ht="21" hidden="1" customHeight="1">
      <c r="B203" s="25"/>
      <c r="C203" s="3"/>
      <c r="D203" s="107"/>
      <c r="E203" s="25"/>
      <c r="F203" s="25"/>
      <c r="G203" s="25"/>
      <c r="H203" s="25"/>
      <c r="I203" s="25"/>
      <c r="J203" s="25"/>
      <c r="K203" s="25"/>
      <c r="L203" s="3"/>
      <c r="M203" s="3"/>
      <c r="N203" s="3"/>
      <c r="O203" s="25"/>
      <c r="P203" s="25"/>
    </row>
    <row r="204" spans="2:16" ht="21" hidden="1" customHeight="1">
      <c r="B204" s="25"/>
      <c r="C204" s="3"/>
      <c r="D204" s="107"/>
      <c r="E204" s="25"/>
      <c r="F204" s="25"/>
      <c r="G204" s="25"/>
      <c r="H204" s="25"/>
      <c r="I204" s="25"/>
      <c r="J204" s="25"/>
      <c r="K204" s="25"/>
      <c r="L204" s="3"/>
      <c r="M204" s="3"/>
      <c r="N204" s="3"/>
      <c r="O204" s="25"/>
      <c r="P204" s="25"/>
    </row>
    <row r="205" spans="2:16" ht="21" hidden="1" customHeight="1">
      <c r="B205" s="25"/>
      <c r="C205" s="3"/>
      <c r="D205" s="107"/>
      <c r="E205" s="25"/>
      <c r="F205" s="25"/>
      <c r="G205" s="25"/>
      <c r="H205" s="25"/>
      <c r="I205" s="25"/>
      <c r="J205" s="25"/>
      <c r="K205" s="25"/>
      <c r="L205" s="3"/>
      <c r="M205" s="3"/>
      <c r="N205" s="3"/>
      <c r="O205" s="25"/>
      <c r="P205" s="25"/>
    </row>
    <row r="206" spans="2:16" ht="21" hidden="1" customHeight="1">
      <c r="B206" s="25"/>
      <c r="C206" s="3"/>
      <c r="D206" s="107"/>
      <c r="E206" s="25"/>
      <c r="F206" s="25"/>
      <c r="G206" s="25"/>
      <c r="H206" s="25"/>
      <c r="I206" s="25"/>
      <c r="J206" s="25"/>
      <c r="K206" s="25"/>
      <c r="L206" s="3"/>
      <c r="M206" s="3"/>
      <c r="N206" s="3"/>
      <c r="O206" s="25"/>
      <c r="P206" s="25"/>
    </row>
    <row r="207" spans="2:16" ht="21" hidden="1" customHeight="1">
      <c r="B207" s="25"/>
      <c r="C207" s="3"/>
      <c r="D207" s="107"/>
      <c r="E207" s="25"/>
      <c r="F207" s="25"/>
      <c r="G207" s="25"/>
      <c r="H207" s="25"/>
      <c r="I207" s="25"/>
      <c r="J207" s="25"/>
      <c r="K207" s="25"/>
      <c r="L207" s="3"/>
      <c r="M207" s="3"/>
      <c r="N207" s="3"/>
      <c r="O207" s="25"/>
      <c r="P207" s="25"/>
    </row>
    <row r="208" spans="2:16" ht="21" hidden="1" customHeight="1">
      <c r="B208" s="25"/>
      <c r="C208" s="3"/>
      <c r="D208" s="107"/>
      <c r="E208" s="25"/>
      <c r="F208" s="25"/>
      <c r="G208" s="25"/>
      <c r="H208" s="25"/>
      <c r="I208" s="25"/>
      <c r="J208" s="25"/>
      <c r="K208" s="25"/>
      <c r="L208" s="3"/>
      <c r="M208" s="3"/>
      <c r="N208" s="3"/>
      <c r="O208" s="25"/>
      <c r="P208" s="25"/>
    </row>
    <row r="209" spans="2:16" ht="21" hidden="1" customHeight="1">
      <c r="C209" s="3"/>
      <c r="D209" s="107"/>
      <c r="E209" s="25"/>
      <c r="F209" s="25"/>
      <c r="G209" s="25"/>
      <c r="H209" s="25"/>
      <c r="I209" s="25"/>
      <c r="J209" s="25"/>
      <c r="K209" s="25"/>
      <c r="L209" s="3"/>
      <c r="M209" s="3"/>
      <c r="N209" s="3"/>
      <c r="O209" s="25"/>
      <c r="P209" s="25"/>
    </row>
    <row r="210" spans="2:16" ht="21" hidden="1" customHeight="1">
      <c r="B210" s="25"/>
      <c r="C210" s="3"/>
      <c r="D210" s="107"/>
      <c r="E210" s="25"/>
      <c r="F210" s="25"/>
      <c r="G210" s="25"/>
      <c r="H210" s="25"/>
      <c r="I210" s="25"/>
      <c r="J210" s="25"/>
      <c r="K210" s="25"/>
      <c r="L210" s="3"/>
      <c r="M210" s="3"/>
      <c r="N210" s="3"/>
      <c r="O210" s="25"/>
      <c r="P210" s="25"/>
    </row>
    <row r="211" spans="2:16" ht="21" hidden="1" customHeight="1">
      <c r="B211" s="25"/>
      <c r="C211" s="3"/>
      <c r="D211" s="107"/>
      <c r="E211" s="25"/>
      <c r="F211" s="25"/>
      <c r="G211" s="25"/>
      <c r="H211" s="25"/>
      <c r="I211" s="25"/>
      <c r="J211" s="25"/>
      <c r="K211" s="25"/>
      <c r="L211" s="3"/>
      <c r="M211" s="3"/>
      <c r="N211" s="3"/>
      <c r="O211" s="25"/>
      <c r="P211" s="25"/>
    </row>
    <row r="212" spans="2:16" ht="21" hidden="1" customHeight="1">
      <c r="B212" s="25"/>
      <c r="C212" s="3"/>
      <c r="D212" s="107"/>
      <c r="E212" s="25"/>
      <c r="F212" s="25"/>
      <c r="G212" s="25"/>
      <c r="H212" s="25"/>
      <c r="I212" s="25"/>
      <c r="J212" s="25"/>
      <c r="K212" s="25"/>
      <c r="L212" s="3"/>
      <c r="M212" s="3"/>
      <c r="N212" s="3"/>
      <c r="O212" s="25"/>
      <c r="P212" s="25"/>
    </row>
    <row r="213" spans="2:16" ht="21" hidden="1" customHeight="1">
      <c r="B213" s="25"/>
      <c r="C213" s="3"/>
      <c r="D213" s="107"/>
      <c r="E213" s="25"/>
      <c r="F213" s="25"/>
      <c r="G213" s="25"/>
      <c r="H213" s="25"/>
      <c r="I213" s="25"/>
      <c r="J213" s="25"/>
      <c r="K213" s="25"/>
      <c r="L213" s="3"/>
      <c r="M213" s="3"/>
      <c r="N213" s="3"/>
      <c r="O213" s="25"/>
      <c r="P213" s="25"/>
    </row>
    <row r="214" spans="2:16" ht="21" hidden="1" customHeight="1">
      <c r="B214" s="25"/>
      <c r="C214" s="3"/>
      <c r="D214" s="107"/>
      <c r="E214" s="25"/>
      <c r="F214" s="25"/>
      <c r="G214" s="25"/>
      <c r="H214" s="25"/>
      <c r="I214" s="25"/>
      <c r="J214" s="25"/>
      <c r="K214" s="25"/>
      <c r="L214" s="3"/>
      <c r="M214" s="3"/>
      <c r="N214" s="3"/>
      <c r="O214" s="25"/>
      <c r="P214" s="25"/>
    </row>
    <row r="215" spans="2:16" ht="21" hidden="1" customHeight="1">
      <c r="B215" s="25"/>
      <c r="C215" s="3"/>
      <c r="D215" s="107"/>
      <c r="E215" s="25"/>
      <c r="F215" s="25"/>
      <c r="G215" s="25"/>
      <c r="H215" s="25"/>
      <c r="I215" s="25"/>
      <c r="J215" s="25"/>
      <c r="K215" s="25"/>
      <c r="L215" s="3"/>
      <c r="M215" s="3"/>
      <c r="N215" s="3"/>
      <c r="O215" s="25"/>
      <c r="P215" s="25"/>
    </row>
    <row r="216" spans="2:16" ht="21" hidden="1" customHeight="1">
      <c r="B216" s="25"/>
      <c r="C216" s="3"/>
      <c r="D216" s="107"/>
      <c r="E216" s="25"/>
      <c r="F216" s="25"/>
      <c r="G216" s="25"/>
      <c r="H216" s="25"/>
      <c r="I216" s="25"/>
      <c r="J216" s="25"/>
      <c r="K216" s="25"/>
      <c r="L216" s="3"/>
      <c r="M216" s="3"/>
      <c r="N216" s="3"/>
      <c r="O216" s="25"/>
      <c r="P216" s="25"/>
    </row>
    <row r="217" spans="2:16" ht="21" hidden="1" customHeight="1">
      <c r="B217" s="25"/>
      <c r="C217" s="3"/>
      <c r="D217" s="107"/>
      <c r="E217" s="25"/>
      <c r="F217" s="25"/>
      <c r="G217" s="25"/>
      <c r="H217" s="25"/>
      <c r="I217" s="25"/>
      <c r="J217" s="25"/>
      <c r="K217" s="25"/>
      <c r="L217" s="3"/>
      <c r="M217" s="3"/>
      <c r="N217" s="3"/>
      <c r="O217" s="25"/>
      <c r="P217" s="25"/>
    </row>
    <row r="218" spans="2:16" ht="21" hidden="1" customHeight="1">
      <c r="B218" s="25"/>
      <c r="C218" s="3"/>
      <c r="D218" s="107"/>
      <c r="E218" s="25"/>
      <c r="F218" s="25"/>
      <c r="G218" s="25"/>
      <c r="H218" s="25"/>
      <c r="I218" s="25"/>
      <c r="J218" s="25"/>
      <c r="K218" s="25"/>
      <c r="L218" s="3"/>
      <c r="M218" s="3"/>
      <c r="N218" s="3"/>
      <c r="O218" s="25"/>
      <c r="P218" s="25"/>
    </row>
    <row r="219" spans="2:16" ht="21" hidden="1" customHeight="1">
      <c r="B219" s="25"/>
      <c r="C219" s="3"/>
      <c r="D219" s="107"/>
      <c r="E219" s="25"/>
      <c r="F219" s="25"/>
      <c r="G219" s="25"/>
      <c r="H219" s="25"/>
      <c r="I219" s="25"/>
      <c r="J219" s="25"/>
      <c r="K219" s="25"/>
      <c r="L219" s="3"/>
      <c r="M219" s="3"/>
      <c r="N219" s="3"/>
      <c r="O219" s="25"/>
      <c r="P219" s="25"/>
    </row>
    <row r="220" spans="2:16" ht="21" hidden="1" customHeight="1">
      <c r="B220" s="25"/>
      <c r="C220" s="3"/>
      <c r="D220" s="107"/>
      <c r="E220" s="25"/>
      <c r="F220" s="25"/>
      <c r="G220" s="25"/>
      <c r="H220" s="25"/>
      <c r="I220" s="25"/>
      <c r="J220" s="25"/>
      <c r="K220" s="25"/>
      <c r="L220" s="3"/>
      <c r="M220" s="3"/>
      <c r="N220" s="3"/>
      <c r="O220" s="25"/>
      <c r="P220" s="25"/>
    </row>
    <row r="221" spans="2:16" ht="21" hidden="1" customHeight="1">
      <c r="C221" s="3"/>
      <c r="D221" s="107"/>
      <c r="E221" s="25"/>
      <c r="F221" s="25"/>
      <c r="G221" s="25"/>
      <c r="H221" s="25"/>
      <c r="I221" s="25"/>
      <c r="J221" s="25"/>
      <c r="K221" s="25"/>
      <c r="L221" s="3"/>
      <c r="M221" s="3"/>
      <c r="N221" s="3"/>
      <c r="O221" s="25"/>
      <c r="P221" s="25"/>
    </row>
    <row r="222" spans="2:16" hidden="1"/>
    <row r="223" spans="2:16" hidden="1"/>
    <row r="224" spans="2:16" ht="12.75" hidden="1" customHeight="1"/>
    <row r="225" ht="12.75" hidden="1" customHeight="1"/>
    <row r="226" ht="12.75" hidden="1" customHeight="1"/>
    <row r="227" ht="12.75" hidden="1" customHeight="1"/>
    <row r="228" ht="12.75" hidden="1" customHeight="1"/>
    <row r="229" ht="12.75" hidden="1" customHeight="1"/>
    <row r="230" ht="12.75" hidden="1" customHeight="1"/>
    <row r="231" ht="12.75" hidden="1" customHeight="1"/>
    <row r="232" ht="12.75" hidden="1" customHeight="1"/>
    <row r="233" ht="12.75" hidden="1" customHeight="1"/>
    <row r="234" ht="12.75" hidden="1" customHeight="1"/>
    <row r="235" ht="12.75" hidden="1" customHeight="1"/>
    <row r="236" ht="12.75" hidden="1" customHeight="1"/>
    <row r="237" ht="12.75" hidden="1" customHeight="1"/>
    <row r="238" ht="12.75" hidden="1" customHeight="1"/>
    <row r="239" ht="12.75" hidden="1" customHeight="1"/>
    <row r="240" ht="12.75" hidden="1" customHeight="1"/>
    <row r="241" ht="12.75" hidden="1" customHeight="1"/>
    <row r="242" ht="12.75" hidden="1" customHeight="1"/>
    <row r="243" ht="12.75" hidden="1" customHeight="1"/>
    <row r="244" ht="12.75" hidden="1" customHeight="1"/>
    <row r="245" ht="12.75" hidden="1" customHeight="1"/>
    <row r="246" ht="12.75" hidden="1" customHeight="1"/>
    <row r="247" ht="12.75" hidden="1" customHeight="1"/>
    <row r="248" ht="12.75" hidden="1" customHeight="1"/>
    <row r="249" ht="12.75" hidden="1" customHeight="1"/>
    <row r="250" ht="12.75" hidden="1" customHeight="1"/>
    <row r="251" ht="12.75" hidden="1" customHeight="1"/>
    <row r="252" ht="12.75" hidden="1" customHeight="1"/>
    <row r="253" ht="12.75" hidden="1" customHeight="1"/>
    <row r="254" ht="12.75" hidden="1" customHeight="1"/>
    <row r="255" ht="12.75" hidden="1" customHeight="1"/>
    <row r="256" ht="12.75" hidden="1" customHeight="1"/>
    <row r="257" ht="12.75" hidden="1" customHeight="1"/>
    <row r="258" ht="12.75" hidden="1" customHeight="1"/>
    <row r="259" ht="12.75" hidden="1" customHeight="1"/>
    <row r="260" ht="12.75" hidden="1" customHeight="1"/>
    <row r="261" ht="12.75" hidden="1" customHeight="1"/>
    <row r="262" ht="12.75" hidden="1" customHeight="1"/>
    <row r="263" ht="12.75" hidden="1" customHeight="1"/>
    <row r="264" ht="12.75" hidden="1" customHeight="1"/>
    <row r="265" ht="12.75" hidden="1" customHeight="1"/>
    <row r="266" ht="12.75" hidden="1" customHeight="1"/>
    <row r="267" ht="12.75" hidden="1" customHeight="1"/>
    <row r="268" ht="12.75" hidden="1" customHeight="1"/>
    <row r="269" ht="12.75" hidden="1" customHeight="1"/>
    <row r="270" ht="12.75" hidden="1" customHeight="1"/>
    <row r="271" ht="12.75" hidden="1" customHeight="1"/>
    <row r="272" ht="12.75" hidden="1" customHeight="1"/>
    <row r="273" ht="12.75" hidden="1" customHeight="1"/>
    <row r="274" ht="12.75" hidden="1" customHeight="1"/>
    <row r="275" ht="12.75" hidden="1" customHeight="1"/>
    <row r="276" ht="12.75" hidden="1" customHeight="1"/>
    <row r="277" ht="12.75" hidden="1" customHeight="1"/>
    <row r="278" ht="12.75" hidden="1" customHeight="1"/>
    <row r="279" ht="12.75" hidden="1" customHeight="1"/>
    <row r="280" ht="12.75" hidden="1" customHeight="1"/>
    <row r="281" ht="12.75" customHeight="1"/>
  </sheetData>
  <sheetProtection password="CFE7" sheet="1" objects="1" scenarios="1"/>
  <mergeCells count="136">
    <mergeCell ref="B169:O169"/>
    <mergeCell ref="B117:P117"/>
    <mergeCell ref="D17:L17"/>
    <mergeCell ref="N15:N16"/>
    <mergeCell ref="M15:M16"/>
    <mergeCell ref="D15:L16"/>
    <mergeCell ref="C15:C16"/>
    <mergeCell ref="B15:B16"/>
    <mergeCell ref="D35:L35"/>
    <mergeCell ref="G13:P13"/>
    <mergeCell ref="O191:O192"/>
    <mergeCell ref="N191:N192"/>
    <mergeCell ref="D191:L192"/>
    <mergeCell ref="P191:P192"/>
    <mergeCell ref="B191:B192"/>
    <mergeCell ref="C191:C192"/>
    <mergeCell ref="B63:P63"/>
    <mergeCell ref="D72:L72"/>
    <mergeCell ref="D88:L88"/>
    <mergeCell ref="D87:L87"/>
    <mergeCell ref="D86:L86"/>
    <mergeCell ref="D89:L89"/>
    <mergeCell ref="D76:L76"/>
    <mergeCell ref="D73:L73"/>
    <mergeCell ref="D74:L74"/>
    <mergeCell ref="D83:L83"/>
    <mergeCell ref="D75:L75"/>
    <mergeCell ref="D78:L78"/>
    <mergeCell ref="D79:L79"/>
    <mergeCell ref="D71:L71"/>
    <mergeCell ref="B171:P171"/>
    <mergeCell ref="B168:O168"/>
    <mergeCell ref="H1:I1"/>
    <mergeCell ref="D27:L27"/>
    <mergeCell ref="D18:L18"/>
    <mergeCell ref="D21:L21"/>
    <mergeCell ref="D19:L19"/>
    <mergeCell ref="D22:L22"/>
    <mergeCell ref="D26:L26"/>
    <mergeCell ref="D33:L33"/>
    <mergeCell ref="D34:L34"/>
    <mergeCell ref="D94:L94"/>
    <mergeCell ref="D50:L50"/>
    <mergeCell ref="D69:L69"/>
    <mergeCell ref="D70:L70"/>
    <mergeCell ref="D51:L51"/>
    <mergeCell ref="D53:L53"/>
    <mergeCell ref="D61:L61"/>
    <mergeCell ref="D92:L92"/>
    <mergeCell ref="D77:L77"/>
    <mergeCell ref="D52:L52"/>
    <mergeCell ref="D91:L91"/>
    <mergeCell ref="D90:L90"/>
    <mergeCell ref="D85:L85"/>
    <mergeCell ref="D84:L84"/>
    <mergeCell ref="D54:L54"/>
    <mergeCell ref="D55:L55"/>
    <mergeCell ref="D56:L56"/>
    <mergeCell ref="D57:L57"/>
    <mergeCell ref="D58:L58"/>
    <mergeCell ref="D59:L59"/>
    <mergeCell ref="D60:L60"/>
    <mergeCell ref="D81:L81"/>
    <mergeCell ref="D80:L80"/>
    <mergeCell ref="D194:L194"/>
    <mergeCell ref="D45:L45"/>
    <mergeCell ref="B11:C11"/>
    <mergeCell ref="B13:C13"/>
    <mergeCell ref="D46:L46"/>
    <mergeCell ref="D30:L30"/>
    <mergeCell ref="B118:P118"/>
    <mergeCell ref="D110:L110"/>
    <mergeCell ref="D96:L96"/>
    <mergeCell ref="D97:L97"/>
    <mergeCell ref="D98:L98"/>
    <mergeCell ref="D99:L99"/>
    <mergeCell ref="D100:L100"/>
    <mergeCell ref="D101:L101"/>
    <mergeCell ref="D102:L102"/>
    <mergeCell ref="D115:L115"/>
    <mergeCell ref="D108:L108"/>
    <mergeCell ref="D109:L109"/>
    <mergeCell ref="D111:L111"/>
    <mergeCell ref="D112:L112"/>
    <mergeCell ref="D113:L113"/>
    <mergeCell ref="D114:L114"/>
    <mergeCell ref="D103:L103"/>
    <mergeCell ref="D31:L31"/>
    <mergeCell ref="O3:P3"/>
    <mergeCell ref="B6:P6"/>
    <mergeCell ref="D23:L23"/>
    <mergeCell ref="D24:L24"/>
    <mergeCell ref="D25:L25"/>
    <mergeCell ref="D47:L47"/>
    <mergeCell ref="D29:L29"/>
    <mergeCell ref="D37:L37"/>
    <mergeCell ref="D20:L20"/>
    <mergeCell ref="D28:L28"/>
    <mergeCell ref="F9:P9"/>
    <mergeCell ref="D11:F11"/>
    <mergeCell ref="D13:F13"/>
    <mergeCell ref="O15:O16"/>
    <mergeCell ref="P15:P16"/>
    <mergeCell ref="D32:L32"/>
    <mergeCell ref="D36:L36"/>
    <mergeCell ref="D38:L38"/>
    <mergeCell ref="D39:L39"/>
    <mergeCell ref="D40:L40"/>
    <mergeCell ref="D41:L41"/>
    <mergeCell ref="D42:L42"/>
    <mergeCell ref="D43:L43"/>
    <mergeCell ref="D44:L44"/>
    <mergeCell ref="D48:L48"/>
    <mergeCell ref="B200:P200"/>
    <mergeCell ref="N67:N68"/>
    <mergeCell ref="O67:O68"/>
    <mergeCell ref="P67:P68"/>
    <mergeCell ref="B64:P64"/>
    <mergeCell ref="D49:L49"/>
    <mergeCell ref="M67:M68"/>
    <mergeCell ref="D67:L68"/>
    <mergeCell ref="D82:L82"/>
    <mergeCell ref="D104:L104"/>
    <mergeCell ref="C67:C68"/>
    <mergeCell ref="B67:B68"/>
    <mergeCell ref="D105:L105"/>
    <mergeCell ref="D106:L106"/>
    <mergeCell ref="D107:L107"/>
    <mergeCell ref="D93:L93"/>
    <mergeCell ref="D95:L95"/>
    <mergeCell ref="B198:M198"/>
    <mergeCell ref="D196:L196"/>
    <mergeCell ref="D197:L197"/>
    <mergeCell ref="D193:L193"/>
    <mergeCell ref="M191:M192"/>
    <mergeCell ref="D195:L195"/>
  </mergeCells>
  <phoneticPr fontId="0" type="noConversion"/>
  <conditionalFormatting sqref="O62">
    <cfRule type="cellIs" dxfId="76" priority="13" stopIfTrue="1" operator="equal">
      <formula>"INDIQUE A MOEDA"</formula>
    </cfRule>
  </conditionalFormatting>
  <conditionalFormatting sqref="N69:N115 N17:N61">
    <cfRule type="cellIs" dxfId="75" priority="12" stopIfTrue="1" operator="equal">
      <formula>0</formula>
    </cfRule>
  </conditionalFormatting>
  <conditionalFormatting sqref="O193:O197">
    <cfRule type="cellIs" dxfId="74" priority="11" stopIfTrue="1" operator="equal">
      <formula>0</formula>
    </cfRule>
  </conditionalFormatting>
  <conditionalFormatting sqref="B193:B197">
    <cfRule type="cellIs" dxfId="73" priority="10" stopIfTrue="1" operator="equal">
      <formula>0</formula>
    </cfRule>
  </conditionalFormatting>
  <conditionalFormatting sqref="O198">
    <cfRule type="cellIs" dxfId="72" priority="9" stopIfTrue="1" operator="equal">
      <formula>0</formula>
    </cfRule>
  </conditionalFormatting>
  <conditionalFormatting sqref="O69:O115 O17:O61 D13">
    <cfRule type="cellIs" dxfId="71" priority="8" stopIfTrue="1" operator="equal">
      <formula>""</formula>
    </cfRule>
  </conditionalFormatting>
  <conditionalFormatting sqref="B69:M115 C38:M46 E19:L61 C30:M36 D36:L49 C48:M61 D11 M17:M61 B17:D61 F9:P9">
    <cfRule type="cellIs" dxfId="70" priority="7" stopIfTrue="1" operator="equal">
      <formula>""</formula>
    </cfRule>
  </conditionalFormatting>
  <dataValidations xWindow="92" yWindow="245" count="9">
    <dataValidation allowBlank="1" showInputMessage="1" showErrorMessage="1" promptTitle="ATENÇÃO" prompt="Faça a correlação entre o item solicitado e o orçamento apresentado." sqref="M193:M197 M17:M61 M69:M115"/>
    <dataValidation type="whole" allowBlank="1" showInputMessage="1" showErrorMessage="1" errorTitle="ATENÇÃO" error="ESTE CAMPO SÓ ACEITAS NÚMEROS INTEIROS" sqref="C193:C197 C17:C61 C69:C115">
      <formula1>1</formula1>
      <formula2>100000000</formula2>
    </dataValidation>
    <dataValidation allowBlank="1" showInputMessage="1" showErrorMessage="1" promptTitle="ATENÇÃO!" prompt="PARA RADIOISÓTOPOS OU RADIOATIVOS,  INDICAR O Nº DE AUTORIZAÇÃO DA CNEN PARA O PESQUISADOR  E PARA A INSTITUIÇÃO." sqref="D193:D197"/>
    <dataValidation type="decimal" allowBlank="1" showInputMessage="1" showErrorMessage="1" errorTitle="ATENÇÃO!" error="Esse campo só aceita NÚMEROS." sqref="N193:N197">
      <formula1>0.1</formula1>
      <formula2>9999999.99999999</formula2>
    </dataValidation>
    <dataValidation type="decimal" allowBlank="1" showInputMessage="1" showErrorMessage="1" errorTitle="ATENÇÃO!" error="Esse campo só aceita NÚMEROS." sqref="N69:N115 N17:N61">
      <formula1>0.1</formula1>
      <formula2>99999999999.9999</formula2>
    </dataValidation>
    <dataValidation allowBlank="1" showErrorMessage="1" sqref="D69:L115 G11:P12 E9:Q9 D17:D61 E18:L61"/>
    <dataValidation allowBlank="1" showInputMessage="1" showErrorMessage="1" promptTitle="EXEMPLO:" prompt="99/99999-9 - (SE FOR PEDIDO INICIAL, NÃO É NECESSÁRIO PREENCHER ESTE CAMPO)." sqref="D11"/>
    <dataValidation allowBlank="1" showInputMessage="1" showErrorMessage="1" promptTitle="ATENÇÃO!" prompt="PREENCHIMENTO OBRIGATÓRIO SE O PROJETO ENVOLVER A_x000a_A AQUISIÇÃO DE RADIOISÓTOPOS OU RADIOATIVOS." sqref="L10:M10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</dataValidations>
  <printOptions horizontalCentered="1"/>
  <pageMargins left="0.74803149606299213" right="0.27559055118110237" top="0.39370078740157483" bottom="0.39370078740157483" header="0" footer="0"/>
  <pageSetup paperSize="9" scale="60" fitToHeight="2" orientation="portrait" r:id="rId1"/>
  <headerFooter alignWithMargins="0"/>
  <rowBreaks count="1" manualBreakCount="1">
    <brk id="65" min="1" max="15" man="1"/>
  </rowBreaks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Plan11">
    <pageSetUpPr fitToPage="1"/>
  </sheetPr>
  <dimension ref="A1:K27"/>
  <sheetViews>
    <sheetView showGridLines="0" showRowColHeaders="0" zoomScaleNormal="100" workbookViewId="0"/>
  </sheetViews>
  <sheetFormatPr defaultColWidth="0" defaultRowHeight="12.75" customHeight="1" zeroHeight="1"/>
  <cols>
    <col min="1" max="1" width="2.140625" style="326" customWidth="1"/>
    <col min="2" max="2" width="7.140625" style="241" customWidth="1"/>
    <col min="3" max="3" width="80.28515625" style="326" customWidth="1"/>
    <col min="4" max="4" width="17.5703125" style="326" customWidth="1"/>
    <col min="5" max="5" width="21.28515625" style="326" customWidth="1"/>
    <col min="6" max="6" width="2.42578125" style="203" customWidth="1"/>
    <col min="7" max="11" width="1.5703125" style="326" hidden="1" customWidth="1"/>
    <col min="12" max="16384" width="9.140625" style="326" hidden="1"/>
  </cols>
  <sheetData>
    <row r="1" spans="1:7">
      <c r="C1" s="125"/>
      <c r="D1" s="125"/>
      <c r="E1" s="125"/>
    </row>
    <row r="2" spans="1:7">
      <c r="C2" s="125"/>
      <c r="D2" s="125"/>
      <c r="E2" s="125"/>
    </row>
    <row r="3" spans="1:7" ht="21.75" customHeight="1" thickBot="1">
      <c r="C3" s="125"/>
      <c r="D3" s="125"/>
      <c r="E3" s="206" t="s">
        <v>100</v>
      </c>
    </row>
    <row r="4" spans="1:7" ht="42.75" customHeight="1">
      <c r="B4" s="1006" t="s">
        <v>131</v>
      </c>
      <c r="C4" s="1009" t="s">
        <v>325</v>
      </c>
      <c r="D4" s="1010"/>
      <c r="E4" s="1011"/>
      <c r="G4" s="326" t="e">
        <v>#REF!</v>
      </c>
    </row>
    <row r="5" spans="1:7" ht="3.75" customHeight="1">
      <c r="B5" s="1007"/>
      <c r="C5" s="146"/>
      <c r="D5" s="146"/>
      <c r="E5" s="146"/>
    </row>
    <row r="6" spans="1:7" ht="25.5" customHeight="1">
      <c r="B6" s="1007"/>
      <c r="C6" s="528" t="s">
        <v>245</v>
      </c>
      <c r="D6" s="267" t="s">
        <v>133</v>
      </c>
      <c r="E6" s="267" t="s">
        <v>132</v>
      </c>
      <c r="F6" s="1012"/>
    </row>
    <row r="7" spans="1:7" s="15" customFormat="1" ht="30.75" customHeight="1">
      <c r="A7" s="563" t="s">
        <v>149</v>
      </c>
      <c r="B7" s="1007"/>
      <c r="C7" s="564" t="s">
        <v>148</v>
      </c>
      <c r="D7" s="269" t="str">
        <f>'1-MPN'!D13</f>
        <v/>
      </c>
      <c r="E7" s="268" t="str">
        <f>'2-MPI'!D19</f>
        <v/>
      </c>
      <c r="F7" s="1012"/>
    </row>
    <row r="8" spans="1:7" s="15" customFormat="1" ht="30.75" customHeight="1">
      <c r="B8" s="1007"/>
      <c r="C8" s="564" t="s">
        <v>150</v>
      </c>
      <c r="D8" s="270" t="str">
        <f>'3-MCN'!D13</f>
        <v/>
      </c>
      <c r="E8" s="268" t="str">
        <f>'4-MCI'!D19</f>
        <v/>
      </c>
      <c r="F8" s="1012"/>
    </row>
    <row r="9" spans="1:7" s="15" customFormat="1" ht="30.75" customHeight="1">
      <c r="B9" s="1007"/>
      <c r="C9" s="564" t="s">
        <v>151</v>
      </c>
      <c r="D9" s="270" t="str">
        <f>'5-STB'!D13</f>
        <v/>
      </c>
      <c r="E9" s="268" t="str">
        <f>'6-STE'!D18</f>
        <v/>
      </c>
      <c r="F9" s="1012"/>
    </row>
    <row r="10" spans="1:7" s="15" customFormat="1" ht="30.75" customHeight="1">
      <c r="B10" s="1007"/>
      <c r="C10" s="564" t="s">
        <v>329</v>
      </c>
      <c r="D10" s="269" t="str">
        <f>'8-DIP'!D13</f>
        <v/>
      </c>
      <c r="E10" s="505"/>
      <c r="F10" s="1012"/>
    </row>
    <row r="11" spans="1:7" s="15" customFormat="1" ht="30.75" customHeight="1">
      <c r="B11" s="1007"/>
      <c r="C11" s="564" t="s">
        <v>152</v>
      </c>
      <c r="D11" s="269" t="str">
        <f>'7-TRAN'!D13</f>
        <v/>
      </c>
      <c r="E11" s="505"/>
      <c r="F11" s="1012"/>
    </row>
    <row r="12" spans="1:7" s="15" customFormat="1" ht="30.75" customHeight="1" thickBot="1">
      <c r="B12" s="1007"/>
      <c r="C12" s="697" t="s">
        <v>318</v>
      </c>
      <c r="D12" s="698" t="str">
        <f>'BOLSAS-TT'!E13</f>
        <v/>
      </c>
      <c r="E12" s="699"/>
      <c r="F12" s="1012"/>
    </row>
    <row r="13" spans="1:7" s="15" customFormat="1" ht="30.75" customHeight="1">
      <c r="B13" s="1007"/>
      <c r="C13" s="271" t="s">
        <v>140</v>
      </c>
      <c r="D13" s="272" t="str">
        <f>IF(SUM(D7:D12)=0,"",SUM(D7:D11))</f>
        <v/>
      </c>
      <c r="E13" s="273" t="str">
        <f>IF(SUM(E7:E9)=0,"",SUM(E7:E9))</f>
        <v/>
      </c>
      <c r="F13" s="1013"/>
    </row>
    <row r="14" spans="1:7" s="15" customFormat="1" ht="12" customHeight="1" thickBot="1">
      <c r="B14" s="1008"/>
      <c r="C14" s="138" t="str">
        <f>'8-DIP'!B61</f>
        <v>FAPESP,  SETEMBRO DE 2011</v>
      </c>
      <c r="D14" s="138"/>
      <c r="E14" s="138"/>
      <c r="F14" s="1012"/>
    </row>
    <row r="15" spans="1:7" s="15" customFormat="1" ht="10.5" hidden="1" customHeight="1">
      <c r="B15" s="145"/>
      <c r="D15" s="563"/>
      <c r="E15" s="563"/>
      <c r="F15" s="204"/>
    </row>
    <row r="16" spans="1:7" s="15" customFormat="1" hidden="1">
      <c r="B16" s="242"/>
      <c r="C16" s="326"/>
      <c r="D16" s="565"/>
      <c r="E16" s="565"/>
      <c r="F16" s="204"/>
    </row>
    <row r="17" spans="4:5" hidden="1">
      <c r="D17" s="565"/>
      <c r="E17" s="565"/>
    </row>
    <row r="18" spans="4:5" hidden="1">
      <c r="D18" s="565"/>
      <c r="E18" s="565"/>
    </row>
    <row r="19" spans="4:5" hidden="1">
      <c r="D19" s="565"/>
      <c r="E19" s="565"/>
    </row>
    <row r="20" spans="4:5" hidden="1">
      <c r="D20" s="565"/>
      <c r="E20" s="565"/>
    </row>
    <row r="21" spans="4:5" ht="12.75" hidden="1" customHeight="1"/>
    <row r="22" spans="4:5" hidden="1"/>
    <row r="23" spans="4:5" hidden="1"/>
    <row r="24" spans="4:5" hidden="1"/>
    <row r="25" spans="4:5" ht="12.75" customHeight="1"/>
    <row r="26" spans="4:5" ht="12.75" customHeight="1"/>
    <row r="27" spans="4:5" ht="12.75" customHeight="1"/>
  </sheetData>
  <sheetProtection password="CFE7" sheet="1" objects="1" scenarios="1"/>
  <mergeCells count="3">
    <mergeCell ref="B4:B14"/>
    <mergeCell ref="C4:E4"/>
    <mergeCell ref="F6:F14"/>
  </mergeCells>
  <pageMargins left="0.51181102362204722" right="0.51181102362204722" top="0.78740157480314965" bottom="0.78740157480314965" header="0.31496062992125984" footer="0.31496062992125984"/>
  <pageSetup paperSize="9" scale="7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30"/>
  <sheetViews>
    <sheetView showRowColHeaders="0" workbookViewId="0"/>
  </sheetViews>
  <sheetFormatPr defaultColWidth="0" defaultRowHeight="12.75" zeroHeight="1"/>
  <cols>
    <col min="1" max="1" width="13.28515625" style="326" customWidth="1"/>
    <col min="2" max="2" width="9.140625" style="326" hidden="1" customWidth="1"/>
    <col min="3" max="5" width="12.28515625" style="326" hidden="1" customWidth="1"/>
    <col min="6" max="6" width="5.42578125" style="326" hidden="1" customWidth="1"/>
    <col min="7" max="8" width="9.140625" style="326" hidden="1" customWidth="1"/>
    <col min="9" max="9" width="7.5703125" style="326" hidden="1" customWidth="1"/>
    <col min="10" max="10" width="8.5703125" style="326" hidden="1" customWidth="1"/>
    <col min="11" max="11" width="12" style="326" hidden="1" customWidth="1"/>
    <col min="12" max="13" width="12.28515625" style="326" hidden="1" customWidth="1"/>
    <col min="14" max="16" width="0" style="326" hidden="1" customWidth="1"/>
    <col min="17" max="16384" width="9.140625" style="326" hidden="1"/>
  </cols>
  <sheetData>
    <row r="1" spans="1:16">
      <c r="A1" s="617" t="s">
        <v>279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600"/>
      <c r="O1" s="601"/>
      <c r="P1" s="601"/>
    </row>
    <row r="2" spans="1:16" ht="23.25" hidden="1" customHeight="1">
      <c r="A2" s="600"/>
      <c r="B2" s="1014" t="s">
        <v>268</v>
      </c>
      <c r="C2" s="602" t="s">
        <v>269</v>
      </c>
      <c r="D2" s="602" t="s">
        <v>270</v>
      </c>
      <c r="E2" s="602" t="s">
        <v>270</v>
      </c>
      <c r="F2" s="603"/>
      <c r="G2" s="1015" t="s">
        <v>271</v>
      </c>
      <c r="H2" s="604">
        <v>16</v>
      </c>
      <c r="I2" s="600"/>
      <c r="J2" s="1016" t="s">
        <v>268</v>
      </c>
      <c r="K2" s="602" t="s">
        <v>269</v>
      </c>
      <c r="L2" s="602" t="s">
        <v>270</v>
      </c>
      <c r="M2" s="602" t="s">
        <v>270</v>
      </c>
      <c r="N2" s="600"/>
      <c r="O2" s="601"/>
      <c r="P2" s="601"/>
    </row>
    <row r="3" spans="1:16" ht="14.25" hidden="1" customHeight="1">
      <c r="A3" s="600"/>
      <c r="B3" s="1014"/>
      <c r="C3" s="605">
        <v>40634</v>
      </c>
      <c r="D3" s="605">
        <v>40633</v>
      </c>
      <c r="E3" s="605">
        <v>40237</v>
      </c>
      <c r="F3" s="606"/>
      <c r="G3" s="1015"/>
      <c r="H3" s="607">
        <f>H2+1</f>
        <v>17</v>
      </c>
      <c r="I3" s="600"/>
      <c r="J3" s="1017"/>
      <c r="K3" s="605">
        <v>40634</v>
      </c>
      <c r="L3" s="605">
        <v>40633</v>
      </c>
      <c r="M3" s="605">
        <v>40237</v>
      </c>
      <c r="N3" s="600"/>
      <c r="O3" s="601"/>
      <c r="P3" s="601"/>
    </row>
    <row r="4" spans="1:16" ht="14.25" hidden="1" customHeight="1">
      <c r="A4" s="600"/>
      <c r="B4" s="608" t="s">
        <v>124</v>
      </c>
      <c r="C4" s="609">
        <v>317.39999999999998</v>
      </c>
      <c r="D4" s="610">
        <v>299.10000000000002</v>
      </c>
      <c r="E4" s="610">
        <v>268.2</v>
      </c>
      <c r="F4" s="611"/>
      <c r="G4" s="1015"/>
      <c r="H4" s="607">
        <f t="shared" ref="H4:H26" si="0">H3+1</f>
        <v>18</v>
      </c>
      <c r="I4" s="600"/>
      <c r="J4" s="612" t="s">
        <v>272</v>
      </c>
      <c r="K4" s="613">
        <v>502.8</v>
      </c>
      <c r="L4" s="610">
        <v>474</v>
      </c>
      <c r="M4" s="610">
        <v>424.8</v>
      </c>
      <c r="N4" s="600"/>
      <c r="O4" s="601"/>
      <c r="P4" s="601"/>
    </row>
    <row r="5" spans="1:16" ht="14.25" hidden="1" customHeight="1">
      <c r="A5" s="600"/>
      <c r="B5" s="608" t="s">
        <v>147</v>
      </c>
      <c r="C5" s="609">
        <v>634.79999999999995</v>
      </c>
      <c r="D5" s="610">
        <v>598.5</v>
      </c>
      <c r="E5" s="610">
        <v>536.4</v>
      </c>
      <c r="F5" s="611"/>
      <c r="G5" s="1015"/>
      <c r="H5" s="607">
        <f t="shared" si="0"/>
        <v>19</v>
      </c>
      <c r="I5" s="600"/>
      <c r="J5" s="612" t="s">
        <v>273</v>
      </c>
      <c r="K5" s="613">
        <v>1477.2</v>
      </c>
      <c r="L5" s="610">
        <v>1392.9</v>
      </c>
      <c r="M5" s="610">
        <v>1248.5999999999999</v>
      </c>
      <c r="N5" s="600"/>
      <c r="O5" s="601"/>
      <c r="P5" s="601"/>
    </row>
    <row r="6" spans="1:16" ht="14.25" hidden="1" customHeight="1">
      <c r="A6" s="600"/>
      <c r="B6" s="608" t="s">
        <v>123</v>
      </c>
      <c r="C6" s="609">
        <v>888.3</v>
      </c>
      <c r="D6" s="610">
        <v>837.6</v>
      </c>
      <c r="E6" s="610">
        <v>750.9</v>
      </c>
      <c r="F6" s="611"/>
      <c r="G6" s="1015"/>
      <c r="H6" s="607">
        <f t="shared" si="0"/>
        <v>20</v>
      </c>
      <c r="I6" s="600"/>
      <c r="J6" s="612" t="s">
        <v>274</v>
      </c>
      <c r="K6" s="613">
        <v>1568.4</v>
      </c>
      <c r="L6" s="610">
        <v>1478.7</v>
      </c>
      <c r="M6" s="610">
        <v>1325.7</v>
      </c>
      <c r="N6" s="600"/>
      <c r="O6" s="601"/>
      <c r="P6" s="601"/>
    </row>
    <row r="7" spans="1:16" ht="14.25" hidden="1" customHeight="1">
      <c r="A7" s="600"/>
      <c r="B7" s="608" t="s">
        <v>267</v>
      </c>
      <c r="C7" s="609">
        <v>2246.1</v>
      </c>
      <c r="D7" s="610">
        <v>2117.6999999999998</v>
      </c>
      <c r="E7" s="610">
        <v>1898.4</v>
      </c>
      <c r="F7" s="611"/>
      <c r="G7" s="1015"/>
      <c r="H7" s="607">
        <f t="shared" si="0"/>
        <v>21</v>
      </c>
      <c r="I7" s="600"/>
      <c r="J7" s="612" t="s">
        <v>275</v>
      </c>
      <c r="K7" s="613">
        <v>2177.6999999999998</v>
      </c>
      <c r="L7" s="610">
        <v>2053.1999999999998</v>
      </c>
      <c r="M7" s="610">
        <v>1840.5</v>
      </c>
      <c r="N7" s="600"/>
      <c r="O7" s="601"/>
      <c r="P7" s="601"/>
    </row>
    <row r="8" spans="1:16" ht="14.25" hidden="1" customHeight="1">
      <c r="A8" s="600"/>
      <c r="B8" s="608" t="s">
        <v>276</v>
      </c>
      <c r="C8" s="609">
        <v>3679.8</v>
      </c>
      <c r="D8" s="610">
        <v>3469.8</v>
      </c>
      <c r="E8" s="610">
        <v>3110.4</v>
      </c>
      <c r="F8" s="611"/>
      <c r="G8" s="1015"/>
      <c r="H8" s="607">
        <f t="shared" si="0"/>
        <v>22</v>
      </c>
      <c r="I8" s="600"/>
      <c r="J8" s="612" t="s">
        <v>277</v>
      </c>
      <c r="K8" s="613">
        <v>2695.2</v>
      </c>
      <c r="L8" s="610">
        <v>2541.3000000000002</v>
      </c>
      <c r="M8" s="610">
        <v>2278.1999999999998</v>
      </c>
      <c r="N8" s="600"/>
      <c r="O8" s="601"/>
      <c r="P8" s="601"/>
    </row>
    <row r="9" spans="1:16" ht="14.25" hidden="1" customHeight="1">
      <c r="A9" s="600"/>
      <c r="B9" s="608" t="s">
        <v>125</v>
      </c>
      <c r="C9" s="609">
        <v>5333.4</v>
      </c>
      <c r="D9" s="610">
        <v>5028.8999999999996</v>
      </c>
      <c r="E9" s="610">
        <v>4508.1000000000004</v>
      </c>
      <c r="F9" s="611"/>
      <c r="G9" s="1015"/>
      <c r="H9" s="607">
        <f t="shared" si="0"/>
        <v>23</v>
      </c>
      <c r="I9" s="600"/>
      <c r="J9" s="612" t="s">
        <v>278</v>
      </c>
      <c r="K9" s="613">
        <v>5333.4</v>
      </c>
      <c r="L9" s="610">
        <v>5028.8999999999996</v>
      </c>
      <c r="M9" s="610">
        <v>4508.1000000000004</v>
      </c>
      <c r="N9" s="600"/>
      <c r="O9" s="601"/>
      <c r="P9" s="601"/>
    </row>
    <row r="10" spans="1:16" ht="14.25" hidden="1" customHeight="1">
      <c r="A10" s="600"/>
      <c r="B10" s="600"/>
      <c r="C10" s="600"/>
      <c r="D10" s="600"/>
      <c r="E10" s="600"/>
      <c r="F10" s="600"/>
      <c r="G10" s="1015"/>
      <c r="H10" s="607">
        <f t="shared" si="0"/>
        <v>24</v>
      </c>
      <c r="I10" s="600"/>
      <c r="J10" s="600"/>
      <c r="K10" s="600"/>
      <c r="L10" s="600"/>
      <c r="M10" s="600"/>
      <c r="N10" s="600"/>
      <c r="O10" s="601"/>
      <c r="P10" s="601"/>
    </row>
    <row r="11" spans="1:16" ht="14.25" hidden="1" customHeight="1">
      <c r="A11" s="600"/>
      <c r="B11" s="600"/>
      <c r="C11" s="600"/>
      <c r="D11" s="600"/>
      <c r="E11" s="600"/>
      <c r="F11" s="600"/>
      <c r="G11" s="1015"/>
      <c r="H11" s="607">
        <f t="shared" si="0"/>
        <v>25</v>
      </c>
      <c r="I11" s="600"/>
      <c r="J11" s="600"/>
      <c r="K11" s="600"/>
      <c r="L11" s="614"/>
      <c r="M11" s="614"/>
      <c r="N11" s="600"/>
      <c r="O11" s="601"/>
      <c r="P11" s="601"/>
    </row>
    <row r="12" spans="1:16" ht="14.25" hidden="1" customHeight="1">
      <c r="A12" s="600"/>
      <c r="B12" s="600"/>
      <c r="C12" s="600"/>
      <c r="D12" s="600"/>
      <c r="E12" s="600"/>
      <c r="F12" s="600"/>
      <c r="G12" s="1015"/>
      <c r="H12" s="607">
        <f t="shared" si="0"/>
        <v>26</v>
      </c>
      <c r="I12" s="600"/>
      <c r="J12" s="600"/>
      <c r="K12" s="600"/>
      <c r="L12" s="614"/>
      <c r="M12" s="614"/>
      <c r="N12" s="600"/>
      <c r="O12" s="601"/>
      <c r="P12" s="601"/>
    </row>
    <row r="13" spans="1:16" ht="14.25" hidden="1" customHeight="1">
      <c r="A13" s="600"/>
      <c r="B13" s="600"/>
      <c r="C13" s="600"/>
      <c r="D13" s="600"/>
      <c r="E13" s="600"/>
      <c r="F13" s="600"/>
      <c r="G13" s="1015"/>
      <c r="H13" s="607">
        <f t="shared" si="0"/>
        <v>27</v>
      </c>
      <c r="I13" s="600"/>
      <c r="J13" s="600"/>
      <c r="K13" s="600"/>
      <c r="L13" s="614"/>
      <c r="M13" s="614"/>
      <c r="N13" s="600"/>
      <c r="O13" s="601"/>
      <c r="P13" s="601"/>
    </row>
    <row r="14" spans="1:16" ht="14.25" hidden="1" customHeight="1">
      <c r="A14" s="600"/>
      <c r="B14" s="600"/>
      <c r="C14" s="600"/>
      <c r="D14" s="600"/>
      <c r="E14" s="600"/>
      <c r="F14" s="600"/>
      <c r="G14" s="1015"/>
      <c r="H14" s="607">
        <f t="shared" si="0"/>
        <v>28</v>
      </c>
      <c r="I14" s="600"/>
      <c r="J14" s="600"/>
      <c r="K14" s="600"/>
      <c r="L14" s="614"/>
      <c r="M14" s="614"/>
      <c r="N14" s="600"/>
      <c r="O14" s="601"/>
      <c r="P14" s="601"/>
    </row>
    <row r="15" spans="1:16" ht="14.25" hidden="1" customHeight="1">
      <c r="A15" s="600"/>
      <c r="B15" s="600"/>
      <c r="C15" s="600"/>
      <c r="D15" s="600"/>
      <c r="E15" s="600"/>
      <c r="F15" s="600"/>
      <c r="G15" s="1015"/>
      <c r="H15" s="607">
        <f t="shared" si="0"/>
        <v>29</v>
      </c>
      <c r="I15" s="600"/>
      <c r="J15" s="600"/>
      <c r="K15" s="600"/>
      <c r="L15" s="614"/>
      <c r="M15" s="614"/>
      <c r="N15" s="600"/>
      <c r="O15" s="601"/>
      <c r="P15" s="601"/>
    </row>
    <row r="16" spans="1:16" ht="14.25" hidden="1" customHeight="1">
      <c r="A16" s="600"/>
      <c r="B16" s="600"/>
      <c r="C16" s="600"/>
      <c r="D16" s="600"/>
      <c r="E16" s="600"/>
      <c r="F16" s="600"/>
      <c r="G16" s="1015"/>
      <c r="H16" s="607">
        <f t="shared" si="0"/>
        <v>30</v>
      </c>
      <c r="I16" s="600"/>
      <c r="J16" s="600"/>
      <c r="K16" s="600"/>
      <c r="L16" s="614"/>
      <c r="M16" s="614"/>
      <c r="N16" s="600"/>
      <c r="O16" s="601"/>
      <c r="P16" s="601"/>
    </row>
    <row r="17" spans="1:16" ht="14.25" hidden="1" customHeight="1">
      <c r="A17" s="600"/>
      <c r="B17" s="600"/>
      <c r="C17" s="600"/>
      <c r="D17" s="600"/>
      <c r="E17" s="600"/>
      <c r="F17" s="600"/>
      <c r="G17" s="1015"/>
      <c r="H17" s="607">
        <f t="shared" si="0"/>
        <v>31</v>
      </c>
      <c r="I17" s="600"/>
      <c r="J17" s="600"/>
      <c r="K17" s="600"/>
      <c r="L17" s="614"/>
      <c r="M17" s="614"/>
      <c r="N17" s="600"/>
      <c r="O17" s="601"/>
      <c r="P17" s="601"/>
    </row>
    <row r="18" spans="1:16" ht="14.25" hidden="1" customHeight="1">
      <c r="A18" s="600"/>
      <c r="B18" s="600"/>
      <c r="C18" s="600"/>
      <c r="D18" s="600"/>
      <c r="E18" s="600"/>
      <c r="F18" s="600"/>
      <c r="G18" s="1015"/>
      <c r="H18" s="607">
        <f t="shared" si="0"/>
        <v>32</v>
      </c>
      <c r="I18" s="600"/>
      <c r="J18" s="600"/>
      <c r="K18" s="600"/>
      <c r="L18" s="614"/>
      <c r="M18" s="614"/>
      <c r="N18" s="600"/>
      <c r="O18" s="601"/>
      <c r="P18" s="601"/>
    </row>
    <row r="19" spans="1:16" ht="14.25" hidden="1" customHeight="1">
      <c r="A19" s="600"/>
      <c r="B19" s="600"/>
      <c r="C19" s="600"/>
      <c r="D19" s="600"/>
      <c r="E19" s="600"/>
      <c r="F19" s="600"/>
      <c r="G19" s="1015"/>
      <c r="H19" s="607">
        <f t="shared" si="0"/>
        <v>33</v>
      </c>
      <c r="I19" s="600"/>
      <c r="J19" s="600"/>
      <c r="K19" s="600"/>
      <c r="L19" s="600"/>
      <c r="M19" s="600"/>
      <c r="N19" s="600"/>
      <c r="O19" s="601"/>
      <c r="P19" s="601"/>
    </row>
    <row r="20" spans="1:16" ht="14.25" hidden="1" customHeight="1">
      <c r="A20" s="600"/>
      <c r="B20" s="600"/>
      <c r="C20" s="600"/>
      <c r="D20" s="600"/>
      <c r="E20" s="600"/>
      <c r="F20" s="600"/>
      <c r="G20" s="1015"/>
      <c r="H20" s="607">
        <f t="shared" si="0"/>
        <v>34</v>
      </c>
      <c r="I20" s="600"/>
      <c r="J20" s="600"/>
      <c r="K20" s="600"/>
      <c r="L20" s="614"/>
      <c r="M20" s="614"/>
      <c r="N20" s="600"/>
      <c r="O20" s="601"/>
      <c r="P20" s="601"/>
    </row>
    <row r="21" spans="1:16" ht="14.25" hidden="1" customHeight="1">
      <c r="A21" s="600"/>
      <c r="B21" s="600"/>
      <c r="C21" s="600"/>
      <c r="D21" s="600"/>
      <c r="E21" s="600"/>
      <c r="F21" s="600"/>
      <c r="G21" s="1015"/>
      <c r="H21" s="607">
        <f t="shared" si="0"/>
        <v>35</v>
      </c>
      <c r="I21" s="600"/>
      <c r="J21" s="600"/>
      <c r="K21" s="600"/>
      <c r="L21" s="614"/>
      <c r="M21" s="614"/>
      <c r="N21" s="600"/>
      <c r="O21" s="601"/>
      <c r="P21" s="601"/>
    </row>
    <row r="22" spans="1:16" ht="14.25" hidden="1" customHeight="1">
      <c r="A22" s="600"/>
      <c r="B22" s="600"/>
      <c r="C22" s="600"/>
      <c r="D22" s="600"/>
      <c r="E22" s="600"/>
      <c r="F22" s="600"/>
      <c r="G22" s="1015"/>
      <c r="H22" s="607">
        <f t="shared" si="0"/>
        <v>36</v>
      </c>
      <c r="I22" s="600"/>
      <c r="J22" s="600"/>
      <c r="K22" s="600"/>
      <c r="L22" s="614"/>
      <c r="M22" s="614"/>
      <c r="N22" s="600"/>
      <c r="O22" s="601"/>
      <c r="P22" s="601"/>
    </row>
    <row r="23" spans="1:16" ht="14.25" hidden="1" customHeight="1">
      <c r="A23" s="600"/>
      <c r="B23" s="600"/>
      <c r="C23" s="600"/>
      <c r="D23" s="600"/>
      <c r="E23" s="600"/>
      <c r="F23" s="600"/>
      <c r="G23" s="1015"/>
      <c r="H23" s="607">
        <f t="shared" si="0"/>
        <v>37</v>
      </c>
      <c r="I23" s="600"/>
      <c r="J23" s="600"/>
      <c r="K23" s="600"/>
      <c r="L23" s="614"/>
      <c r="M23" s="614"/>
      <c r="N23" s="600"/>
      <c r="O23" s="601"/>
      <c r="P23" s="601"/>
    </row>
    <row r="24" spans="1:16" ht="14.25" hidden="1" customHeight="1">
      <c r="A24" s="600"/>
      <c r="B24" s="600"/>
      <c r="C24" s="600"/>
      <c r="D24" s="600"/>
      <c r="E24" s="600"/>
      <c r="F24" s="600"/>
      <c r="G24" s="1015"/>
      <c r="H24" s="607">
        <f t="shared" si="0"/>
        <v>38</v>
      </c>
      <c r="I24" s="600"/>
      <c r="J24" s="600"/>
      <c r="K24" s="600"/>
      <c r="L24" s="614"/>
      <c r="M24" s="614"/>
      <c r="N24" s="600"/>
      <c r="O24" s="601"/>
      <c r="P24" s="601"/>
    </row>
    <row r="25" spans="1:16" ht="14.25" hidden="1" customHeight="1">
      <c r="A25" s="600"/>
      <c r="B25" s="600"/>
      <c r="C25" s="600"/>
      <c r="D25" s="600"/>
      <c r="E25" s="600"/>
      <c r="F25" s="600"/>
      <c r="G25" s="1015"/>
      <c r="H25" s="607">
        <f t="shared" si="0"/>
        <v>39</v>
      </c>
      <c r="I25" s="600"/>
      <c r="J25" s="600"/>
      <c r="K25" s="600"/>
      <c r="L25" s="614"/>
      <c r="M25" s="614"/>
      <c r="N25" s="600"/>
      <c r="O25" s="601"/>
      <c r="P25" s="601"/>
    </row>
    <row r="26" spans="1:16" ht="14.25" hidden="1" customHeight="1">
      <c r="A26" s="600"/>
      <c r="B26" s="600"/>
      <c r="C26" s="600"/>
      <c r="D26" s="600"/>
      <c r="E26" s="600"/>
      <c r="F26" s="600"/>
      <c r="G26" s="1015"/>
      <c r="H26" s="615">
        <f t="shared" si="0"/>
        <v>40</v>
      </c>
      <c r="I26" s="600"/>
      <c r="J26" s="600"/>
      <c r="K26" s="600"/>
      <c r="L26" s="614"/>
      <c r="M26" s="614"/>
      <c r="N26" s="600"/>
      <c r="O26" s="601"/>
      <c r="P26" s="601"/>
    </row>
    <row r="27" spans="1:16" ht="14.25" hidden="1" customHeight="1">
      <c r="A27" s="601"/>
      <c r="B27" s="601"/>
      <c r="C27" s="601"/>
      <c r="D27" s="601"/>
      <c r="E27" s="601"/>
      <c r="F27" s="601"/>
      <c r="G27" s="601"/>
      <c r="H27" s="601"/>
      <c r="I27" s="601"/>
      <c r="J27" s="601"/>
      <c r="K27" s="601"/>
      <c r="L27" s="616"/>
      <c r="M27" s="616"/>
      <c r="N27" s="601"/>
      <c r="O27" s="601"/>
      <c r="P27" s="601"/>
    </row>
    <row r="28" spans="1:16" hidden="1">
      <c r="A28" s="601"/>
      <c r="B28" s="601"/>
      <c r="C28" s="601"/>
      <c r="D28" s="601"/>
      <c r="E28" s="601"/>
      <c r="F28" s="601"/>
      <c r="G28" s="601"/>
      <c r="H28" s="601"/>
      <c r="I28" s="601"/>
      <c r="J28" s="601"/>
      <c r="K28" s="601"/>
      <c r="L28" s="616"/>
      <c r="M28" s="616"/>
      <c r="N28" s="601"/>
      <c r="O28" s="601"/>
      <c r="P28" s="601"/>
    </row>
    <row r="29" spans="1:16" hidden="1">
      <c r="A29" s="601"/>
      <c r="B29" s="601"/>
      <c r="C29" s="601"/>
      <c r="D29" s="601"/>
      <c r="E29" s="601"/>
      <c r="F29" s="601"/>
      <c r="G29" s="601"/>
      <c r="H29" s="601"/>
      <c r="I29" s="601"/>
      <c r="J29" s="601"/>
      <c r="K29" s="601"/>
      <c r="L29" s="616"/>
      <c r="M29" s="616"/>
      <c r="N29" s="601"/>
      <c r="O29" s="601"/>
      <c r="P29" s="601"/>
    </row>
    <row r="30" spans="1:16" hidden="1">
      <c r="A30" s="601"/>
      <c r="B30" s="601"/>
      <c r="C30" s="601"/>
      <c r="D30" s="601"/>
      <c r="E30" s="601"/>
      <c r="F30" s="601"/>
      <c r="G30" s="601"/>
      <c r="H30" s="601"/>
      <c r="I30" s="601"/>
      <c r="J30" s="601"/>
      <c r="K30" s="601"/>
      <c r="L30" s="601"/>
      <c r="M30" s="601"/>
      <c r="N30" s="601"/>
      <c r="O30" s="601"/>
      <c r="P30" s="601"/>
    </row>
  </sheetData>
  <sheetProtection password="CFE7" sheet="1" objects="1" scenarios="1"/>
  <mergeCells count="3">
    <mergeCell ref="B2:B3"/>
    <mergeCell ref="G2:G26"/>
    <mergeCell ref="J2:J3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IO200"/>
  <sheetViews>
    <sheetView showGridLines="0" showRowColHeaders="0" zoomScaleNormal="100" workbookViewId="0"/>
  </sheetViews>
  <sheetFormatPr defaultColWidth="0" defaultRowHeight="0" customHeight="1" zeroHeight="1"/>
  <cols>
    <col min="1" max="1" width="2.140625" style="330" customWidth="1"/>
    <col min="2" max="2" width="5.7109375" style="305" customWidth="1"/>
    <col min="3" max="3" width="6.85546875" style="3" customWidth="1"/>
    <col min="4" max="4" width="6" style="3" customWidth="1"/>
    <col min="5" max="5" width="7.140625" style="305" customWidth="1"/>
    <col min="6" max="6" width="9.28515625" style="305" customWidth="1"/>
    <col min="7" max="7" width="6.42578125" style="305" customWidth="1"/>
    <col min="8" max="8" width="7" style="305" customWidth="1"/>
    <col min="9" max="9" width="10" style="305" bestFit="1" customWidth="1"/>
    <col min="10" max="10" width="3" style="305" customWidth="1"/>
    <col min="11" max="11" width="11.140625" style="305" customWidth="1"/>
    <col min="12" max="12" width="14.140625" style="3" customWidth="1"/>
    <col min="13" max="13" width="9.85546875" style="3" customWidth="1"/>
    <col min="14" max="14" width="12.85546875" style="305" customWidth="1"/>
    <col min="15" max="15" width="8" style="305" customWidth="1"/>
    <col min="16" max="16" width="6.85546875" style="305" customWidth="1"/>
    <col min="17" max="17" width="7.140625" style="305" customWidth="1"/>
    <col min="18" max="18" width="6.28515625" style="305" bestFit="1" customWidth="1"/>
    <col min="19" max="19" width="4.5703125" style="305" customWidth="1"/>
    <col min="20" max="20" width="15.140625" style="305" customWidth="1"/>
    <col min="21" max="21" width="2.5703125" style="25" customWidth="1"/>
    <col min="22" max="22" width="8.42578125" style="25" hidden="1" customWidth="1"/>
    <col min="23" max="23" width="9.5703125" style="171" hidden="1" customWidth="1"/>
    <col min="24" max="24" width="9.5703125" style="25" hidden="1" customWidth="1"/>
    <col min="25" max="16384" width="9.140625" style="25" hidden="1"/>
  </cols>
  <sheetData>
    <row r="1" spans="1:34" s="37" customFormat="1" ht="31.5" customHeight="1">
      <c r="A1" s="509"/>
      <c r="B1" s="57"/>
      <c r="C1" s="74"/>
      <c r="D1" s="74"/>
      <c r="E1" s="57"/>
      <c r="F1" s="57"/>
      <c r="G1" s="57"/>
      <c r="H1" s="57"/>
      <c r="I1" s="57"/>
      <c r="J1" s="57"/>
      <c r="K1" s="57"/>
      <c r="L1" s="57"/>
      <c r="M1" s="74"/>
      <c r="N1" s="74"/>
      <c r="O1" s="57"/>
      <c r="P1" s="57"/>
      <c r="Q1" s="57"/>
      <c r="R1" s="57"/>
      <c r="S1" s="57"/>
      <c r="T1" s="57"/>
      <c r="U1" s="436"/>
      <c r="W1" s="175"/>
    </row>
    <row r="2" spans="1:34" s="37" customFormat="1" ht="12.75" customHeight="1">
      <c r="A2" s="448"/>
      <c r="B2" s="57"/>
      <c r="C2" s="74"/>
      <c r="D2" s="74"/>
      <c r="E2" s="57"/>
      <c r="F2" s="57"/>
      <c r="G2" s="57"/>
      <c r="H2" s="57"/>
      <c r="I2" s="57"/>
      <c r="J2" s="57"/>
      <c r="K2" s="57"/>
      <c r="L2" s="57"/>
      <c r="M2" s="74"/>
      <c r="N2" s="74"/>
      <c r="O2" s="57"/>
      <c r="P2" s="57"/>
      <c r="Q2" s="57"/>
      <c r="R2" s="57"/>
      <c r="S2" s="57"/>
      <c r="T2" s="57"/>
      <c r="U2" s="436"/>
      <c r="W2" s="175"/>
    </row>
    <row r="3" spans="1:34" s="37" customFormat="1" ht="12.75" customHeight="1">
      <c r="A3" s="448"/>
      <c r="B3" s="57"/>
      <c r="C3" s="74"/>
      <c r="D3" s="74"/>
      <c r="E3" s="57"/>
      <c r="F3" s="57"/>
      <c r="G3" s="57"/>
      <c r="H3" s="57"/>
      <c r="I3" s="57"/>
      <c r="J3" s="57"/>
      <c r="K3" s="57"/>
      <c r="P3" s="57"/>
      <c r="Q3" s="57"/>
      <c r="U3" s="436"/>
      <c r="W3" s="175"/>
    </row>
    <row r="4" spans="1:34" s="37" customFormat="1" ht="12.75" customHeight="1">
      <c r="A4" s="448"/>
      <c r="B4" s="57"/>
      <c r="C4" s="74"/>
      <c r="D4" s="74"/>
      <c r="E4" s="57"/>
      <c r="F4" s="57"/>
      <c r="G4" s="57"/>
      <c r="H4" s="57"/>
      <c r="I4" s="57"/>
      <c r="J4" s="57"/>
      <c r="K4" s="57"/>
      <c r="L4" s="57"/>
      <c r="M4" s="74"/>
      <c r="N4" s="74"/>
      <c r="Q4" s="57"/>
      <c r="U4" s="436"/>
      <c r="W4" s="175"/>
    </row>
    <row r="5" spans="1:34" s="37" customFormat="1" ht="12.75" customHeight="1">
      <c r="A5" s="448"/>
      <c r="B5" s="57"/>
      <c r="C5" s="74"/>
      <c r="D5" s="74"/>
      <c r="E5" s="57"/>
      <c r="F5" s="57"/>
      <c r="G5" s="57"/>
      <c r="H5" s="57"/>
      <c r="I5" s="57"/>
      <c r="J5" s="57"/>
      <c r="K5" s="57"/>
      <c r="L5" s="57"/>
      <c r="M5" s="74"/>
      <c r="N5" s="74"/>
      <c r="O5" s="57"/>
      <c r="P5" s="57"/>
      <c r="Q5" s="57"/>
      <c r="U5" s="436"/>
      <c r="W5" s="175"/>
    </row>
    <row r="6" spans="1:34" s="2" customFormat="1" ht="19.5" customHeight="1">
      <c r="A6" s="447"/>
      <c r="B6" s="744" t="s">
        <v>236</v>
      </c>
      <c r="C6" s="744"/>
      <c r="D6" s="744"/>
      <c r="E6" s="744"/>
      <c r="F6" s="744"/>
      <c r="G6" s="744"/>
      <c r="H6" s="744"/>
      <c r="I6" s="744"/>
      <c r="J6" s="744"/>
      <c r="K6" s="744"/>
      <c r="L6" s="744"/>
      <c r="M6" s="744"/>
      <c r="N6" s="744"/>
      <c r="O6" s="744"/>
      <c r="P6" s="744"/>
      <c r="Q6" s="744"/>
      <c r="R6" s="744"/>
      <c r="S6" s="744"/>
      <c r="T6" s="744"/>
      <c r="U6" s="246"/>
      <c r="W6" s="172"/>
    </row>
    <row r="7" spans="1:34" s="2" customFormat="1" ht="3.75" customHeight="1">
      <c r="A7" s="447"/>
      <c r="B7" s="619"/>
      <c r="C7" s="7"/>
      <c r="D7" s="7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9"/>
      <c r="S7" s="303"/>
      <c r="T7" s="303"/>
      <c r="U7" s="246"/>
      <c r="W7" s="172"/>
    </row>
    <row r="8" spans="1:34" s="591" customFormat="1" ht="33" customHeight="1">
      <c r="A8" s="447"/>
      <c r="B8" s="701" t="s">
        <v>320</v>
      </c>
      <c r="C8" s="593"/>
      <c r="D8" s="593"/>
      <c r="E8" s="594"/>
      <c r="F8" s="594"/>
      <c r="G8" s="594"/>
      <c r="H8" s="594"/>
      <c r="I8" s="594"/>
      <c r="J8" s="598"/>
      <c r="K8" s="595"/>
      <c r="L8" s="594"/>
      <c r="M8" s="594"/>
      <c r="N8" s="8"/>
      <c r="O8" s="8"/>
      <c r="P8" s="8"/>
      <c r="Q8" s="8"/>
      <c r="R8" s="597"/>
      <c r="S8" s="596"/>
      <c r="T8" s="596"/>
      <c r="U8" s="246"/>
      <c r="W8" s="172"/>
    </row>
    <row r="9" spans="1:34" s="2" customFormat="1" ht="19.5" customHeight="1">
      <c r="A9" s="449"/>
      <c r="B9" s="5" t="s">
        <v>143</v>
      </c>
      <c r="C9" s="7"/>
      <c r="D9" s="7"/>
      <c r="E9" s="7"/>
      <c r="F9" s="36"/>
      <c r="G9" s="745"/>
      <c r="H9" s="745"/>
      <c r="I9" s="745"/>
      <c r="J9" s="745"/>
      <c r="K9" s="745"/>
      <c r="L9" s="745"/>
      <c r="M9" s="745"/>
      <c r="N9" s="745"/>
      <c r="O9" s="745"/>
      <c r="P9" s="745"/>
      <c r="Q9" s="745"/>
      <c r="R9" s="745"/>
      <c r="S9" s="745"/>
      <c r="T9" s="745"/>
      <c r="U9" s="433"/>
      <c r="W9" s="172"/>
    </row>
    <row r="10" spans="1:34" s="2" customFormat="1" ht="9" customHeight="1">
      <c r="A10" s="328"/>
      <c r="B10" s="5"/>
      <c r="C10" s="7"/>
      <c r="D10" s="7"/>
      <c r="E10" s="36"/>
      <c r="F10" s="36"/>
      <c r="G10" s="36"/>
      <c r="H10" s="36"/>
      <c r="I10" s="36"/>
      <c r="J10" s="36"/>
      <c r="K10" s="36"/>
      <c r="L10" s="35"/>
      <c r="M10" s="35"/>
      <c r="N10" s="35"/>
      <c r="O10" s="35"/>
      <c r="P10" s="35"/>
      <c r="Q10" s="35"/>
      <c r="R10" s="186"/>
      <c r="S10" s="186"/>
      <c r="T10" s="186"/>
      <c r="U10" s="246"/>
      <c r="W10" s="172"/>
    </row>
    <row r="11" spans="1:34" s="303" customFormat="1" ht="19.5" customHeight="1">
      <c r="A11" s="328"/>
      <c r="B11" s="5" t="s">
        <v>0</v>
      </c>
      <c r="C11" s="7"/>
      <c r="D11" s="7"/>
      <c r="E11" s="746"/>
      <c r="F11" s="746"/>
      <c r="G11" s="746"/>
      <c r="H11" s="36"/>
      <c r="J11" s="36"/>
      <c r="K11" s="36"/>
      <c r="L11" s="35"/>
      <c r="M11" s="35"/>
      <c r="N11" s="35"/>
      <c r="O11" s="35"/>
      <c r="P11" s="35"/>
      <c r="Q11" s="35"/>
      <c r="R11" s="186"/>
      <c r="S11" s="186"/>
      <c r="T11" s="186"/>
      <c r="U11" s="246"/>
      <c r="W11" s="172"/>
    </row>
    <row r="12" spans="1:34" s="303" customFormat="1" ht="5.25" customHeight="1">
      <c r="A12" s="328"/>
      <c r="B12" s="5"/>
      <c r="C12" s="7"/>
      <c r="D12" s="7"/>
      <c r="E12" s="36"/>
      <c r="F12" s="36"/>
      <c r="G12" s="36"/>
      <c r="H12" s="36"/>
      <c r="I12" s="36"/>
      <c r="J12" s="36"/>
      <c r="K12" s="36"/>
      <c r="L12" s="35"/>
      <c r="M12" s="35"/>
      <c r="N12" s="35"/>
      <c r="O12" s="35"/>
      <c r="P12" s="35"/>
      <c r="Q12" s="35"/>
      <c r="R12" s="186"/>
      <c r="S12" s="186"/>
      <c r="T12" s="186"/>
      <c r="U12" s="246"/>
      <c r="W12" s="172"/>
    </row>
    <row r="13" spans="1:34" s="44" customFormat="1" ht="14.25" customHeight="1">
      <c r="A13" s="450"/>
      <c r="B13" s="80" t="s">
        <v>163</v>
      </c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308"/>
      <c r="U13" s="437"/>
      <c r="W13" s="164"/>
    </row>
    <row r="14" spans="1:34" s="44" customFormat="1" ht="3.75" customHeight="1">
      <c r="A14" s="450"/>
      <c r="B14" s="311"/>
      <c r="C14" s="81"/>
      <c r="D14" s="310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308"/>
      <c r="U14" s="438"/>
      <c r="W14" s="164"/>
    </row>
    <row r="15" spans="1:34" s="91" customFormat="1" ht="17.25" customHeight="1">
      <c r="A15" s="451"/>
      <c r="B15" s="1018" t="s">
        <v>126</v>
      </c>
      <c r="C15" s="713"/>
      <c r="D15" s="312" t="s">
        <v>35</v>
      </c>
      <c r="E15" s="84" t="s">
        <v>36</v>
      </c>
      <c r="F15" s="227">
        <v>1</v>
      </c>
      <c r="G15" s="117"/>
      <c r="H15" s="710"/>
      <c r="I15" s="712" t="s">
        <v>130</v>
      </c>
      <c r="J15" s="713"/>
      <c r="K15" s="89"/>
      <c r="L15" s="84" t="s">
        <v>36</v>
      </c>
      <c r="M15" s="711"/>
      <c r="N15" s="710"/>
      <c r="O15" s="794" t="s">
        <v>127</v>
      </c>
      <c r="P15" s="795"/>
      <c r="Q15" s="89"/>
      <c r="R15" s="84" t="s">
        <v>36</v>
      </c>
      <c r="S15" s="824"/>
      <c r="T15" s="825"/>
      <c r="U15" s="439"/>
      <c r="W15" s="581"/>
    </row>
    <row r="16" spans="1:34" s="43" customFormat="1" ht="6.75" customHeight="1">
      <c r="A16" s="329"/>
      <c r="B16" s="135"/>
      <c r="C16" s="135"/>
      <c r="D16" s="135"/>
      <c r="E16" s="135"/>
      <c r="F16" s="135"/>
      <c r="G16" s="135"/>
      <c r="H16" s="710"/>
      <c r="I16" s="135"/>
      <c r="J16" s="135"/>
      <c r="K16" s="135"/>
      <c r="L16" s="135"/>
      <c r="M16" s="135"/>
      <c r="N16" s="710"/>
      <c r="P16" s="135"/>
      <c r="Q16" s="303"/>
      <c r="R16" s="5"/>
      <c r="S16" s="135"/>
      <c r="T16" s="309"/>
      <c r="U16" s="440"/>
      <c r="V16" s="165"/>
      <c r="W16" s="165"/>
      <c r="X16" s="165"/>
      <c r="Y16" s="165"/>
      <c r="Z16" s="165"/>
      <c r="AA16" s="165"/>
      <c r="AB16" s="165"/>
      <c r="AC16" s="165"/>
      <c r="AD16" s="165"/>
      <c r="AE16" s="165"/>
      <c r="AF16" s="165"/>
      <c r="AG16" s="165"/>
      <c r="AH16" s="165"/>
    </row>
    <row r="17" spans="1:34" s="43" customFormat="1" ht="17.25" customHeight="1">
      <c r="A17" s="329"/>
      <c r="B17" s="1018" t="s">
        <v>128</v>
      </c>
      <c r="C17" s="713"/>
      <c r="D17" s="89"/>
      <c r="E17" s="84" t="s">
        <v>36</v>
      </c>
      <c r="F17" s="711"/>
      <c r="G17" s="135"/>
      <c r="H17" s="710"/>
      <c r="I17" s="712" t="s">
        <v>129</v>
      </c>
      <c r="J17" s="713"/>
      <c r="K17" s="89"/>
      <c r="L17" s="84" t="s">
        <v>36</v>
      </c>
      <c r="M17" s="711"/>
      <c r="N17" s="710"/>
      <c r="O17" s="794" t="s">
        <v>164</v>
      </c>
      <c r="P17" s="795"/>
      <c r="Q17" s="89"/>
      <c r="R17" s="84" t="s">
        <v>36</v>
      </c>
      <c r="S17" s="824"/>
      <c r="T17" s="825"/>
      <c r="U17" s="440"/>
      <c r="V17" s="165"/>
      <c r="W17" s="165"/>
      <c r="X17" s="165"/>
      <c r="Y17" s="165"/>
      <c r="Z17" s="165"/>
      <c r="AA17" s="165"/>
      <c r="AB17" s="165"/>
      <c r="AC17" s="165"/>
      <c r="AD17" s="165"/>
      <c r="AE17" s="165"/>
      <c r="AF17" s="165"/>
      <c r="AG17" s="165"/>
      <c r="AH17" s="165"/>
    </row>
    <row r="18" spans="1:34" s="165" customFormat="1" ht="8.25" customHeight="1">
      <c r="A18" s="329"/>
      <c r="T18" s="309"/>
      <c r="U18" s="440"/>
    </row>
    <row r="19" spans="1:34" s="40" customFormat="1" ht="19.5" customHeight="1">
      <c r="A19" s="329"/>
      <c r="B19" s="835" t="s">
        <v>134</v>
      </c>
      <c r="C19" s="836"/>
      <c r="D19" s="796" t="str">
        <f>IF(SUM(Q23:S61,Q69:S115)=0,"",SUM(Q23:S61,Q69:S115))</f>
        <v/>
      </c>
      <c r="E19" s="796"/>
      <c r="F19" s="796"/>
      <c r="G19" s="796"/>
      <c r="H19" s="796"/>
      <c r="I19" s="756" t="s">
        <v>266</v>
      </c>
      <c r="J19" s="757"/>
      <c r="K19" s="757"/>
      <c r="L19" s="757"/>
      <c r="M19" s="757"/>
      <c r="N19" s="757"/>
      <c r="O19" s="757"/>
      <c r="P19" s="757"/>
      <c r="Q19" s="757"/>
      <c r="R19" s="757"/>
      <c r="S19" s="757"/>
      <c r="T19" s="757"/>
      <c r="U19" s="441"/>
    </row>
    <row r="20" spans="1:34" s="40" customFormat="1" ht="5.0999999999999996" customHeight="1">
      <c r="A20" s="329"/>
      <c r="B20" s="180"/>
      <c r="C20" s="181"/>
      <c r="D20" s="18"/>
      <c r="E20" s="1"/>
      <c r="F20" s="1"/>
      <c r="G20" s="1"/>
      <c r="H20" s="1"/>
      <c r="I20" s="1"/>
      <c r="J20" s="1"/>
      <c r="K20" s="1"/>
      <c r="L20" s="18"/>
      <c r="M20" s="18"/>
      <c r="N20" s="18"/>
      <c r="O20" s="18"/>
      <c r="P20" s="18"/>
      <c r="Q20" s="18"/>
      <c r="R20" s="197"/>
      <c r="S20" s="197"/>
      <c r="T20" s="198"/>
      <c r="U20" s="442"/>
      <c r="V20" s="39"/>
      <c r="W20" s="39"/>
      <c r="X20" s="39"/>
      <c r="Y20" s="39"/>
      <c r="Z20" s="39"/>
    </row>
    <row r="21" spans="1:34" s="43" customFormat="1" ht="12.75" customHeight="1">
      <c r="A21" s="328"/>
      <c r="B21" s="802" t="s">
        <v>1</v>
      </c>
      <c r="C21" s="832" t="s">
        <v>7</v>
      </c>
      <c r="D21" s="826" t="s">
        <v>8</v>
      </c>
      <c r="E21" s="827"/>
      <c r="F21" s="827"/>
      <c r="G21" s="827"/>
      <c r="H21" s="827"/>
      <c r="I21" s="827"/>
      <c r="J21" s="827"/>
      <c r="K21" s="828"/>
      <c r="L21" s="804" t="s">
        <v>168</v>
      </c>
      <c r="M21" s="750" t="s">
        <v>79</v>
      </c>
      <c r="N21" s="804" t="s">
        <v>3</v>
      </c>
      <c r="O21" s="837" t="s">
        <v>169</v>
      </c>
      <c r="P21" s="838"/>
      <c r="Q21" s="837" t="s">
        <v>170</v>
      </c>
      <c r="R21" s="845"/>
      <c r="S21" s="838"/>
      <c r="T21" s="750" t="s">
        <v>326</v>
      </c>
      <c r="U21" s="443"/>
      <c r="W21" s="165"/>
    </row>
    <row r="22" spans="1:34" s="42" customFormat="1" ht="20.25" customHeight="1" thickBot="1">
      <c r="A22" s="338"/>
      <c r="B22" s="803"/>
      <c r="C22" s="833"/>
      <c r="D22" s="829"/>
      <c r="E22" s="830"/>
      <c r="F22" s="830"/>
      <c r="G22" s="830"/>
      <c r="H22" s="830"/>
      <c r="I22" s="830"/>
      <c r="J22" s="830"/>
      <c r="K22" s="831"/>
      <c r="L22" s="805"/>
      <c r="M22" s="834"/>
      <c r="N22" s="834"/>
      <c r="O22" s="839"/>
      <c r="P22" s="840"/>
      <c r="Q22" s="846"/>
      <c r="R22" s="847"/>
      <c r="S22" s="848"/>
      <c r="T22" s="751"/>
      <c r="U22" s="444"/>
      <c r="V22" s="575" t="str">
        <f>IF(D15=0,"",D15)</f>
        <v>USD</v>
      </c>
      <c r="W22" s="576">
        <f>F15</f>
        <v>1</v>
      </c>
    </row>
    <row r="23" spans="1:34" s="43" customFormat="1" ht="23.1" customHeight="1">
      <c r="A23" s="452"/>
      <c r="B23" s="360"/>
      <c r="C23" s="100"/>
      <c r="D23" s="781"/>
      <c r="E23" s="782"/>
      <c r="F23" s="782"/>
      <c r="G23" s="782"/>
      <c r="H23" s="782"/>
      <c r="I23" s="782"/>
      <c r="J23" s="782"/>
      <c r="K23" s="782"/>
      <c r="L23" s="261"/>
      <c r="M23" s="316"/>
      <c r="N23" s="144"/>
      <c r="O23" s="800" t="str">
        <f t="shared" ref="O23:O61" si="0">IF(C23*N23=0,"",C23*N23)</f>
        <v/>
      </c>
      <c r="P23" s="801"/>
      <c r="Q23" s="793" t="str">
        <f>IF(ISERROR(INDEX($W$22:$W$27,MATCH(M23,$V$22:$V$27,0))*O23),"",INDEX($W$22:$W$27,MATCH(M23,$V$22:$V$27,0))*O23)</f>
        <v/>
      </c>
      <c r="R23" s="793"/>
      <c r="S23" s="793"/>
      <c r="T23" s="536"/>
      <c r="U23" s="445"/>
      <c r="V23" s="575" t="str">
        <f>IF(K15=0,"",K15)</f>
        <v/>
      </c>
      <c r="W23" s="576">
        <f>M15</f>
        <v>0</v>
      </c>
    </row>
    <row r="24" spans="1:34" s="43" customFormat="1" ht="23.1" customHeight="1">
      <c r="A24" s="452"/>
      <c r="B24" s="360"/>
      <c r="C24" s="100"/>
      <c r="D24" s="781"/>
      <c r="E24" s="782"/>
      <c r="F24" s="782"/>
      <c r="G24" s="782"/>
      <c r="H24" s="782"/>
      <c r="I24" s="782"/>
      <c r="J24" s="782"/>
      <c r="K24" s="782"/>
      <c r="L24" s="261"/>
      <c r="M24" s="316"/>
      <c r="N24" s="144"/>
      <c r="O24" s="800" t="str">
        <f t="shared" si="0"/>
        <v/>
      </c>
      <c r="P24" s="801"/>
      <c r="Q24" s="793" t="str">
        <f t="shared" ref="Q24:Q61" si="1">IF(ISERROR(INDEX($W$22:$W$27,MATCH(M24,$V$22:$V$27,0))*O24),"",INDEX($W$22:$W$27,MATCH(M24,$V$22:$V$27,0))*O24)</f>
        <v/>
      </c>
      <c r="R24" s="793"/>
      <c r="S24" s="793"/>
      <c r="T24" s="536"/>
      <c r="U24" s="445"/>
      <c r="V24" s="575" t="str">
        <f>IF(Q15=0,"",Q15)</f>
        <v/>
      </c>
      <c r="W24" s="576">
        <f>S15</f>
        <v>0</v>
      </c>
    </row>
    <row r="25" spans="1:34" s="43" customFormat="1" ht="23.1" customHeight="1">
      <c r="A25" s="452"/>
      <c r="B25" s="360"/>
      <c r="C25" s="100"/>
      <c r="D25" s="781"/>
      <c r="E25" s="782"/>
      <c r="F25" s="782"/>
      <c r="G25" s="782"/>
      <c r="H25" s="782"/>
      <c r="I25" s="782"/>
      <c r="J25" s="782"/>
      <c r="K25" s="782"/>
      <c r="L25" s="261"/>
      <c r="M25" s="316"/>
      <c r="N25" s="144"/>
      <c r="O25" s="800" t="str">
        <f t="shared" si="0"/>
        <v/>
      </c>
      <c r="P25" s="801"/>
      <c r="Q25" s="793" t="str">
        <f t="shared" si="1"/>
        <v/>
      </c>
      <c r="R25" s="793"/>
      <c r="S25" s="793"/>
      <c r="T25" s="536"/>
      <c r="U25" s="445"/>
      <c r="V25" s="575" t="str">
        <f>IF(D17=0,"",D17)</f>
        <v/>
      </c>
      <c r="W25" s="576">
        <f>F17</f>
        <v>0</v>
      </c>
    </row>
    <row r="26" spans="1:34" s="43" customFormat="1" ht="23.1" customHeight="1">
      <c r="A26" s="452"/>
      <c r="B26" s="360"/>
      <c r="C26" s="100"/>
      <c r="D26" s="810"/>
      <c r="E26" s="811"/>
      <c r="F26" s="811"/>
      <c r="G26" s="811"/>
      <c r="H26" s="811"/>
      <c r="I26" s="811"/>
      <c r="J26" s="811"/>
      <c r="K26" s="811"/>
      <c r="L26" s="261"/>
      <c r="M26" s="316"/>
      <c r="N26" s="144"/>
      <c r="O26" s="800" t="str">
        <f t="shared" si="0"/>
        <v/>
      </c>
      <c r="P26" s="801"/>
      <c r="Q26" s="793" t="str">
        <f t="shared" si="1"/>
        <v/>
      </c>
      <c r="R26" s="793"/>
      <c r="S26" s="793"/>
      <c r="T26" s="536"/>
      <c r="U26" s="445"/>
      <c r="V26" s="575" t="str">
        <f>IF(K17=0,"",K17)</f>
        <v/>
      </c>
      <c r="W26" s="576">
        <f>M17</f>
        <v>0</v>
      </c>
    </row>
    <row r="27" spans="1:34" s="43" customFormat="1" ht="23.1" customHeight="1">
      <c r="A27" s="452"/>
      <c r="B27" s="360"/>
      <c r="C27" s="100"/>
      <c r="D27" s="781"/>
      <c r="E27" s="782"/>
      <c r="F27" s="782"/>
      <c r="G27" s="782"/>
      <c r="H27" s="782"/>
      <c r="I27" s="782"/>
      <c r="J27" s="782"/>
      <c r="K27" s="782"/>
      <c r="L27" s="261"/>
      <c r="M27" s="316"/>
      <c r="N27" s="144"/>
      <c r="O27" s="800" t="str">
        <f t="shared" si="0"/>
        <v/>
      </c>
      <c r="P27" s="801"/>
      <c r="Q27" s="793" t="str">
        <f t="shared" si="1"/>
        <v/>
      </c>
      <c r="R27" s="793"/>
      <c r="S27" s="793"/>
      <c r="T27" s="536"/>
      <c r="U27" s="445"/>
      <c r="V27" s="575" t="str">
        <f>IF(Q17=0,"",Q17)</f>
        <v/>
      </c>
      <c r="W27" s="576">
        <f>S17</f>
        <v>0</v>
      </c>
    </row>
    <row r="28" spans="1:34" s="43" customFormat="1" ht="23.1" customHeight="1">
      <c r="A28" s="452"/>
      <c r="B28" s="360"/>
      <c r="C28" s="100"/>
      <c r="D28" s="781"/>
      <c r="E28" s="782"/>
      <c r="F28" s="782"/>
      <c r="G28" s="782"/>
      <c r="H28" s="782"/>
      <c r="I28" s="782"/>
      <c r="J28" s="782"/>
      <c r="K28" s="782"/>
      <c r="L28" s="261"/>
      <c r="M28" s="316"/>
      <c r="N28" s="144"/>
      <c r="O28" s="800" t="str">
        <f t="shared" si="0"/>
        <v/>
      </c>
      <c r="P28" s="801"/>
      <c r="Q28" s="793" t="str">
        <f t="shared" si="1"/>
        <v/>
      </c>
      <c r="R28" s="793"/>
      <c r="S28" s="793"/>
      <c r="T28" s="536"/>
      <c r="U28" s="445"/>
      <c r="W28" s="165"/>
    </row>
    <row r="29" spans="1:34" s="43" customFormat="1" ht="23.1" customHeight="1">
      <c r="A29" s="452"/>
      <c r="B29" s="360"/>
      <c r="C29" s="100"/>
      <c r="D29" s="781"/>
      <c r="E29" s="782"/>
      <c r="F29" s="782"/>
      <c r="G29" s="782"/>
      <c r="H29" s="782"/>
      <c r="I29" s="782"/>
      <c r="J29" s="782"/>
      <c r="K29" s="782"/>
      <c r="L29" s="261"/>
      <c r="M29" s="316"/>
      <c r="N29" s="144"/>
      <c r="O29" s="800" t="str">
        <f t="shared" si="0"/>
        <v/>
      </c>
      <c r="P29" s="801"/>
      <c r="Q29" s="793" t="str">
        <f t="shared" si="1"/>
        <v/>
      </c>
      <c r="R29" s="793"/>
      <c r="S29" s="793"/>
      <c r="T29" s="536"/>
      <c r="U29" s="445"/>
      <c r="W29" s="165"/>
    </row>
    <row r="30" spans="1:34" s="43" customFormat="1" ht="23.1" customHeight="1">
      <c r="A30" s="452"/>
      <c r="B30" s="360"/>
      <c r="C30" s="100"/>
      <c r="D30" s="781"/>
      <c r="E30" s="782"/>
      <c r="F30" s="782"/>
      <c r="G30" s="782"/>
      <c r="H30" s="782"/>
      <c r="I30" s="782"/>
      <c r="J30" s="782"/>
      <c r="K30" s="782"/>
      <c r="L30" s="261"/>
      <c r="M30" s="316"/>
      <c r="N30" s="144"/>
      <c r="O30" s="800" t="str">
        <f t="shared" si="0"/>
        <v/>
      </c>
      <c r="P30" s="801"/>
      <c r="Q30" s="793" t="str">
        <f t="shared" si="1"/>
        <v/>
      </c>
      <c r="R30" s="793"/>
      <c r="S30" s="793"/>
      <c r="T30" s="536"/>
      <c r="U30" s="445"/>
      <c r="W30" s="165"/>
    </row>
    <row r="31" spans="1:34" s="43" customFormat="1" ht="23.1" customHeight="1">
      <c r="A31" s="452"/>
      <c r="B31" s="360"/>
      <c r="C31" s="100"/>
      <c r="D31" s="781"/>
      <c r="E31" s="782"/>
      <c r="F31" s="782"/>
      <c r="G31" s="782"/>
      <c r="H31" s="782"/>
      <c r="I31" s="782"/>
      <c r="J31" s="782"/>
      <c r="K31" s="782"/>
      <c r="L31" s="261"/>
      <c r="M31" s="316"/>
      <c r="N31" s="144"/>
      <c r="O31" s="800" t="str">
        <f t="shared" si="0"/>
        <v/>
      </c>
      <c r="P31" s="801"/>
      <c r="Q31" s="793" t="str">
        <f t="shared" si="1"/>
        <v/>
      </c>
      <c r="R31" s="793"/>
      <c r="S31" s="793"/>
      <c r="T31" s="536"/>
      <c r="U31" s="445"/>
      <c r="W31" s="165"/>
    </row>
    <row r="32" spans="1:34" s="43" customFormat="1" ht="23.1" customHeight="1">
      <c r="A32" s="452"/>
      <c r="B32" s="360"/>
      <c r="C32" s="100"/>
      <c r="D32" s="781"/>
      <c r="E32" s="782"/>
      <c r="F32" s="782"/>
      <c r="G32" s="782"/>
      <c r="H32" s="782"/>
      <c r="I32" s="782"/>
      <c r="J32" s="782"/>
      <c r="K32" s="782"/>
      <c r="L32" s="261"/>
      <c r="M32" s="316"/>
      <c r="N32" s="144"/>
      <c r="O32" s="800" t="str">
        <f t="shared" si="0"/>
        <v/>
      </c>
      <c r="P32" s="801"/>
      <c r="Q32" s="793" t="str">
        <f t="shared" si="1"/>
        <v/>
      </c>
      <c r="R32" s="793"/>
      <c r="S32" s="793"/>
      <c r="T32" s="536"/>
      <c r="U32" s="445"/>
      <c r="W32" s="165"/>
    </row>
    <row r="33" spans="1:23" s="43" customFormat="1" ht="23.1" customHeight="1">
      <c r="A33" s="452"/>
      <c r="B33" s="360"/>
      <c r="C33" s="100"/>
      <c r="D33" s="781"/>
      <c r="E33" s="782"/>
      <c r="F33" s="782"/>
      <c r="G33" s="782"/>
      <c r="H33" s="782"/>
      <c r="I33" s="782"/>
      <c r="J33" s="782"/>
      <c r="K33" s="782"/>
      <c r="L33" s="261"/>
      <c r="M33" s="316"/>
      <c r="N33" s="144"/>
      <c r="O33" s="800" t="str">
        <f t="shared" si="0"/>
        <v/>
      </c>
      <c r="P33" s="801"/>
      <c r="Q33" s="793" t="str">
        <f t="shared" si="1"/>
        <v/>
      </c>
      <c r="R33" s="793"/>
      <c r="S33" s="793"/>
      <c r="T33" s="536"/>
      <c r="U33" s="445"/>
      <c r="W33" s="165"/>
    </row>
    <row r="34" spans="1:23" s="43" customFormat="1" ht="23.1" customHeight="1">
      <c r="A34" s="452"/>
      <c r="B34" s="360"/>
      <c r="C34" s="100"/>
      <c r="D34" s="781"/>
      <c r="E34" s="782"/>
      <c r="F34" s="782"/>
      <c r="G34" s="782"/>
      <c r="H34" s="782"/>
      <c r="I34" s="782"/>
      <c r="J34" s="782"/>
      <c r="K34" s="782"/>
      <c r="L34" s="261"/>
      <c r="M34" s="316"/>
      <c r="N34" s="144"/>
      <c r="O34" s="800" t="str">
        <f t="shared" si="0"/>
        <v/>
      </c>
      <c r="P34" s="801"/>
      <c r="Q34" s="793" t="str">
        <f t="shared" si="1"/>
        <v/>
      </c>
      <c r="R34" s="793"/>
      <c r="S34" s="793"/>
      <c r="T34" s="536"/>
      <c r="U34" s="445"/>
      <c r="W34" s="165"/>
    </row>
    <row r="35" spans="1:23" s="43" customFormat="1" ht="23.1" customHeight="1">
      <c r="A35" s="452"/>
      <c r="B35" s="360"/>
      <c r="C35" s="100"/>
      <c r="D35" s="781"/>
      <c r="E35" s="782"/>
      <c r="F35" s="782"/>
      <c r="G35" s="782"/>
      <c r="H35" s="782"/>
      <c r="I35" s="782"/>
      <c r="J35" s="782"/>
      <c r="K35" s="782"/>
      <c r="L35" s="261"/>
      <c r="M35" s="316"/>
      <c r="N35" s="144"/>
      <c r="O35" s="800" t="str">
        <f t="shared" si="0"/>
        <v/>
      </c>
      <c r="P35" s="801"/>
      <c r="Q35" s="793" t="str">
        <f t="shared" si="1"/>
        <v/>
      </c>
      <c r="R35" s="793"/>
      <c r="S35" s="793"/>
      <c r="T35" s="536"/>
      <c r="U35" s="445"/>
      <c r="W35" s="165"/>
    </row>
    <row r="36" spans="1:23" s="43" customFormat="1" ht="23.1" customHeight="1">
      <c r="A36" s="452"/>
      <c r="B36" s="360"/>
      <c r="C36" s="100"/>
      <c r="D36" s="781"/>
      <c r="E36" s="782"/>
      <c r="F36" s="782"/>
      <c r="G36" s="782"/>
      <c r="H36" s="782"/>
      <c r="I36" s="782"/>
      <c r="J36" s="782"/>
      <c r="K36" s="782"/>
      <c r="L36" s="261"/>
      <c r="M36" s="316"/>
      <c r="N36" s="144"/>
      <c r="O36" s="800" t="str">
        <f t="shared" si="0"/>
        <v/>
      </c>
      <c r="P36" s="801"/>
      <c r="Q36" s="793" t="str">
        <f t="shared" si="1"/>
        <v/>
      </c>
      <c r="R36" s="793"/>
      <c r="S36" s="793"/>
      <c r="T36" s="536"/>
      <c r="U36" s="445"/>
      <c r="W36" s="165"/>
    </row>
    <row r="37" spans="1:23" s="43" customFormat="1" ht="23.1" customHeight="1">
      <c r="A37" s="452"/>
      <c r="B37" s="360"/>
      <c r="C37" s="100"/>
      <c r="D37" s="781"/>
      <c r="E37" s="782"/>
      <c r="F37" s="782"/>
      <c r="G37" s="782"/>
      <c r="H37" s="782"/>
      <c r="I37" s="782"/>
      <c r="J37" s="782"/>
      <c r="K37" s="782"/>
      <c r="L37" s="261"/>
      <c r="M37" s="316"/>
      <c r="N37" s="144"/>
      <c r="O37" s="800" t="str">
        <f t="shared" si="0"/>
        <v/>
      </c>
      <c r="P37" s="801"/>
      <c r="Q37" s="793" t="str">
        <f t="shared" si="1"/>
        <v/>
      </c>
      <c r="R37" s="793"/>
      <c r="S37" s="793"/>
      <c r="T37" s="536"/>
      <c r="U37" s="445"/>
      <c r="W37" s="165"/>
    </row>
    <row r="38" spans="1:23" s="43" customFormat="1" ht="23.1" customHeight="1">
      <c r="A38" s="452"/>
      <c r="B38" s="360"/>
      <c r="C38" s="100"/>
      <c r="D38" s="781"/>
      <c r="E38" s="782"/>
      <c r="F38" s="782"/>
      <c r="G38" s="782"/>
      <c r="H38" s="782"/>
      <c r="I38" s="782"/>
      <c r="J38" s="782"/>
      <c r="K38" s="782"/>
      <c r="L38" s="261"/>
      <c r="M38" s="316"/>
      <c r="N38" s="144"/>
      <c r="O38" s="800" t="str">
        <f t="shared" si="0"/>
        <v/>
      </c>
      <c r="P38" s="801"/>
      <c r="Q38" s="793" t="str">
        <f t="shared" si="1"/>
        <v/>
      </c>
      <c r="R38" s="793"/>
      <c r="S38" s="793"/>
      <c r="T38" s="536"/>
      <c r="U38" s="445"/>
      <c r="W38" s="165"/>
    </row>
    <row r="39" spans="1:23" s="43" customFormat="1" ht="23.1" customHeight="1">
      <c r="A39" s="452"/>
      <c r="B39" s="360"/>
      <c r="C39" s="100"/>
      <c r="D39" s="781"/>
      <c r="E39" s="782"/>
      <c r="F39" s="782"/>
      <c r="G39" s="782"/>
      <c r="H39" s="782"/>
      <c r="I39" s="782"/>
      <c r="J39" s="782"/>
      <c r="K39" s="782"/>
      <c r="L39" s="261"/>
      <c r="M39" s="316"/>
      <c r="N39" s="144"/>
      <c r="O39" s="800" t="str">
        <f t="shared" si="0"/>
        <v/>
      </c>
      <c r="P39" s="801"/>
      <c r="Q39" s="793" t="str">
        <f t="shared" si="1"/>
        <v/>
      </c>
      <c r="R39" s="793"/>
      <c r="S39" s="793"/>
      <c r="T39" s="536"/>
      <c r="U39" s="445"/>
      <c r="W39" s="165"/>
    </row>
    <row r="40" spans="1:23" s="43" customFormat="1" ht="23.1" customHeight="1">
      <c r="A40" s="452"/>
      <c r="B40" s="360"/>
      <c r="C40" s="100"/>
      <c r="D40" s="781"/>
      <c r="E40" s="782"/>
      <c r="F40" s="782"/>
      <c r="G40" s="782"/>
      <c r="H40" s="782"/>
      <c r="I40" s="782"/>
      <c r="J40" s="782"/>
      <c r="K40" s="782"/>
      <c r="L40" s="261"/>
      <c r="M40" s="316"/>
      <c r="N40" s="144"/>
      <c r="O40" s="800" t="str">
        <f t="shared" si="0"/>
        <v/>
      </c>
      <c r="P40" s="801"/>
      <c r="Q40" s="793" t="str">
        <f t="shared" si="1"/>
        <v/>
      </c>
      <c r="R40" s="793"/>
      <c r="S40" s="793"/>
      <c r="T40" s="536"/>
      <c r="U40" s="445"/>
      <c r="W40" s="165"/>
    </row>
    <row r="41" spans="1:23" s="43" customFormat="1" ht="23.1" customHeight="1">
      <c r="A41" s="452"/>
      <c r="B41" s="360"/>
      <c r="C41" s="100"/>
      <c r="D41" s="781"/>
      <c r="E41" s="782"/>
      <c r="F41" s="782"/>
      <c r="G41" s="782"/>
      <c r="H41" s="782"/>
      <c r="I41" s="782"/>
      <c r="J41" s="782"/>
      <c r="K41" s="782"/>
      <c r="L41" s="261"/>
      <c r="M41" s="316"/>
      <c r="N41" s="144"/>
      <c r="O41" s="800" t="str">
        <f t="shared" si="0"/>
        <v/>
      </c>
      <c r="P41" s="801"/>
      <c r="Q41" s="793" t="str">
        <f t="shared" si="1"/>
        <v/>
      </c>
      <c r="R41" s="793"/>
      <c r="S41" s="793"/>
      <c r="T41" s="536"/>
      <c r="U41" s="445"/>
      <c r="W41" s="165"/>
    </row>
    <row r="42" spans="1:23" s="43" customFormat="1" ht="23.1" customHeight="1">
      <c r="A42" s="452"/>
      <c r="B42" s="360"/>
      <c r="C42" s="100"/>
      <c r="D42" s="781"/>
      <c r="E42" s="782"/>
      <c r="F42" s="782"/>
      <c r="G42" s="782"/>
      <c r="H42" s="782"/>
      <c r="I42" s="782"/>
      <c r="J42" s="782"/>
      <c r="K42" s="782"/>
      <c r="L42" s="261"/>
      <c r="M42" s="316"/>
      <c r="N42" s="144"/>
      <c r="O42" s="800" t="str">
        <f t="shared" si="0"/>
        <v/>
      </c>
      <c r="P42" s="801"/>
      <c r="Q42" s="793" t="str">
        <f t="shared" si="1"/>
        <v/>
      </c>
      <c r="R42" s="793"/>
      <c r="S42" s="793"/>
      <c r="T42" s="536"/>
      <c r="U42" s="445"/>
      <c r="W42" s="165"/>
    </row>
    <row r="43" spans="1:23" s="43" customFormat="1" ht="23.1" customHeight="1">
      <c r="A43" s="452"/>
      <c r="B43" s="360"/>
      <c r="C43" s="100"/>
      <c r="D43" s="781"/>
      <c r="E43" s="782"/>
      <c r="F43" s="782"/>
      <c r="G43" s="782"/>
      <c r="H43" s="782"/>
      <c r="I43" s="782"/>
      <c r="J43" s="782"/>
      <c r="K43" s="782"/>
      <c r="L43" s="261"/>
      <c r="M43" s="316"/>
      <c r="N43" s="144"/>
      <c r="O43" s="800" t="str">
        <f t="shared" si="0"/>
        <v/>
      </c>
      <c r="P43" s="801"/>
      <c r="Q43" s="793" t="str">
        <f t="shared" si="1"/>
        <v/>
      </c>
      <c r="R43" s="793"/>
      <c r="S43" s="793"/>
      <c r="T43" s="536"/>
      <c r="U43" s="445"/>
      <c r="W43" s="165"/>
    </row>
    <row r="44" spans="1:23" s="43" customFormat="1" ht="23.1" customHeight="1">
      <c r="A44" s="452"/>
      <c r="B44" s="360"/>
      <c r="C44" s="100"/>
      <c r="D44" s="781"/>
      <c r="E44" s="782"/>
      <c r="F44" s="782"/>
      <c r="G44" s="782"/>
      <c r="H44" s="782"/>
      <c r="I44" s="782"/>
      <c r="J44" s="782"/>
      <c r="K44" s="782"/>
      <c r="L44" s="261"/>
      <c r="M44" s="316"/>
      <c r="N44" s="144"/>
      <c r="O44" s="800" t="str">
        <f t="shared" si="0"/>
        <v/>
      </c>
      <c r="P44" s="801"/>
      <c r="Q44" s="793" t="str">
        <f t="shared" si="1"/>
        <v/>
      </c>
      <c r="R44" s="793"/>
      <c r="S44" s="793"/>
      <c r="T44" s="536"/>
      <c r="U44" s="445"/>
      <c r="W44" s="165"/>
    </row>
    <row r="45" spans="1:23" s="43" customFormat="1" ht="23.1" customHeight="1">
      <c r="A45" s="452"/>
      <c r="B45" s="360"/>
      <c r="C45" s="100"/>
      <c r="D45" s="781"/>
      <c r="E45" s="782"/>
      <c r="F45" s="782"/>
      <c r="G45" s="782"/>
      <c r="H45" s="782"/>
      <c r="I45" s="782"/>
      <c r="J45" s="782"/>
      <c r="K45" s="782"/>
      <c r="L45" s="261"/>
      <c r="M45" s="316"/>
      <c r="N45" s="144"/>
      <c r="O45" s="800" t="str">
        <f t="shared" si="0"/>
        <v/>
      </c>
      <c r="P45" s="801"/>
      <c r="Q45" s="793" t="str">
        <f t="shared" si="1"/>
        <v/>
      </c>
      <c r="R45" s="793"/>
      <c r="S45" s="793"/>
      <c r="T45" s="536"/>
      <c r="U45" s="445"/>
      <c r="W45" s="165"/>
    </row>
    <row r="46" spans="1:23" s="43" customFormat="1" ht="23.1" customHeight="1">
      <c r="A46" s="452"/>
      <c r="B46" s="360"/>
      <c r="C46" s="100"/>
      <c r="D46" s="781"/>
      <c r="E46" s="782"/>
      <c r="F46" s="782"/>
      <c r="G46" s="782"/>
      <c r="H46" s="782"/>
      <c r="I46" s="782"/>
      <c r="J46" s="782"/>
      <c r="K46" s="782"/>
      <c r="L46" s="261"/>
      <c r="M46" s="316"/>
      <c r="N46" s="144"/>
      <c r="O46" s="800" t="str">
        <f t="shared" si="0"/>
        <v/>
      </c>
      <c r="P46" s="801"/>
      <c r="Q46" s="793" t="str">
        <f t="shared" si="1"/>
        <v/>
      </c>
      <c r="R46" s="793"/>
      <c r="S46" s="793"/>
      <c r="T46" s="536"/>
      <c r="U46" s="445"/>
      <c r="W46" s="165"/>
    </row>
    <row r="47" spans="1:23" s="43" customFormat="1" ht="23.1" customHeight="1">
      <c r="A47" s="452"/>
      <c r="B47" s="360"/>
      <c r="C47" s="100"/>
      <c r="D47" s="781"/>
      <c r="E47" s="782"/>
      <c r="F47" s="782"/>
      <c r="G47" s="782"/>
      <c r="H47" s="782"/>
      <c r="I47" s="782"/>
      <c r="J47" s="782"/>
      <c r="K47" s="782"/>
      <c r="L47" s="261"/>
      <c r="M47" s="316"/>
      <c r="N47" s="144"/>
      <c r="O47" s="800" t="str">
        <f t="shared" si="0"/>
        <v/>
      </c>
      <c r="P47" s="801"/>
      <c r="Q47" s="793" t="str">
        <f t="shared" si="1"/>
        <v/>
      </c>
      <c r="R47" s="793"/>
      <c r="S47" s="793"/>
      <c r="T47" s="536"/>
      <c r="U47" s="445"/>
      <c r="W47" s="165"/>
    </row>
    <row r="48" spans="1:23" s="43" customFormat="1" ht="23.1" customHeight="1">
      <c r="A48" s="452"/>
      <c r="B48" s="360"/>
      <c r="C48" s="100"/>
      <c r="D48" s="781"/>
      <c r="E48" s="782"/>
      <c r="F48" s="782"/>
      <c r="G48" s="782"/>
      <c r="H48" s="782"/>
      <c r="I48" s="782"/>
      <c r="J48" s="782"/>
      <c r="K48" s="782"/>
      <c r="L48" s="261"/>
      <c r="M48" s="316"/>
      <c r="N48" s="144"/>
      <c r="O48" s="800" t="str">
        <f t="shared" si="0"/>
        <v/>
      </c>
      <c r="P48" s="801"/>
      <c r="Q48" s="793" t="str">
        <f t="shared" si="1"/>
        <v/>
      </c>
      <c r="R48" s="793"/>
      <c r="S48" s="793"/>
      <c r="T48" s="536"/>
      <c r="U48" s="445"/>
      <c r="W48" s="165"/>
    </row>
    <row r="49" spans="1:248" s="43" customFormat="1" ht="23.1" customHeight="1">
      <c r="A49" s="452"/>
      <c r="B49" s="360"/>
      <c r="C49" s="100"/>
      <c r="D49" s="781"/>
      <c r="E49" s="782"/>
      <c r="F49" s="782"/>
      <c r="G49" s="782"/>
      <c r="H49" s="782"/>
      <c r="I49" s="782"/>
      <c r="J49" s="782"/>
      <c r="K49" s="782"/>
      <c r="L49" s="261"/>
      <c r="M49" s="316"/>
      <c r="N49" s="144"/>
      <c r="O49" s="800" t="str">
        <f t="shared" si="0"/>
        <v/>
      </c>
      <c r="P49" s="801"/>
      <c r="Q49" s="793" t="str">
        <f t="shared" si="1"/>
        <v/>
      </c>
      <c r="R49" s="793"/>
      <c r="S49" s="793"/>
      <c r="T49" s="536"/>
      <c r="U49" s="445"/>
      <c r="W49" s="165"/>
    </row>
    <row r="50" spans="1:248" s="43" customFormat="1" ht="23.1" customHeight="1">
      <c r="A50" s="452"/>
      <c r="B50" s="360"/>
      <c r="C50" s="100"/>
      <c r="D50" s="781"/>
      <c r="E50" s="782"/>
      <c r="F50" s="782"/>
      <c r="G50" s="782"/>
      <c r="H50" s="782"/>
      <c r="I50" s="782"/>
      <c r="J50" s="782"/>
      <c r="K50" s="782"/>
      <c r="L50" s="261"/>
      <c r="M50" s="316"/>
      <c r="N50" s="144"/>
      <c r="O50" s="800" t="str">
        <f t="shared" si="0"/>
        <v/>
      </c>
      <c r="P50" s="801"/>
      <c r="Q50" s="793" t="str">
        <f t="shared" si="1"/>
        <v/>
      </c>
      <c r="R50" s="793"/>
      <c r="S50" s="793"/>
      <c r="T50" s="536"/>
      <c r="U50" s="445"/>
      <c r="W50" s="165"/>
    </row>
    <row r="51" spans="1:248" s="43" customFormat="1" ht="23.1" customHeight="1">
      <c r="A51" s="452"/>
      <c r="B51" s="360"/>
      <c r="C51" s="100"/>
      <c r="D51" s="781"/>
      <c r="E51" s="782"/>
      <c r="F51" s="782"/>
      <c r="G51" s="782"/>
      <c r="H51" s="782"/>
      <c r="I51" s="782"/>
      <c r="J51" s="782"/>
      <c r="K51" s="820"/>
      <c r="L51" s="261"/>
      <c r="M51" s="316"/>
      <c r="N51" s="144"/>
      <c r="O51" s="800" t="str">
        <f t="shared" si="0"/>
        <v/>
      </c>
      <c r="P51" s="801"/>
      <c r="Q51" s="793" t="str">
        <f t="shared" si="1"/>
        <v/>
      </c>
      <c r="R51" s="793"/>
      <c r="S51" s="793"/>
      <c r="T51" s="536"/>
      <c r="U51" s="445"/>
      <c r="W51" s="165"/>
    </row>
    <row r="52" spans="1:248" s="43" customFormat="1" ht="23.1" customHeight="1">
      <c r="A52" s="452"/>
      <c r="B52" s="360"/>
      <c r="C52" s="100"/>
      <c r="D52" s="781"/>
      <c r="E52" s="782"/>
      <c r="F52" s="782"/>
      <c r="G52" s="782"/>
      <c r="H52" s="782"/>
      <c r="I52" s="782"/>
      <c r="J52" s="782"/>
      <c r="K52" s="782"/>
      <c r="L52" s="261"/>
      <c r="M52" s="316"/>
      <c r="N52" s="144"/>
      <c r="O52" s="800" t="str">
        <f t="shared" si="0"/>
        <v/>
      </c>
      <c r="P52" s="801"/>
      <c r="Q52" s="793" t="str">
        <f t="shared" si="1"/>
        <v/>
      </c>
      <c r="R52" s="793"/>
      <c r="S52" s="793"/>
      <c r="T52" s="536"/>
      <c r="U52" s="445"/>
      <c r="V52" s="182"/>
      <c r="W52" s="184"/>
      <c r="X52" s="182"/>
    </row>
    <row r="53" spans="1:248" s="43" customFormat="1" ht="23.1" customHeight="1">
      <c r="A53" s="452"/>
      <c r="B53" s="360"/>
      <c r="C53" s="100"/>
      <c r="D53" s="781"/>
      <c r="E53" s="782"/>
      <c r="F53" s="782"/>
      <c r="G53" s="782"/>
      <c r="H53" s="782"/>
      <c r="I53" s="782"/>
      <c r="J53" s="782"/>
      <c r="K53" s="782"/>
      <c r="L53" s="261"/>
      <c r="M53" s="316"/>
      <c r="N53" s="144"/>
      <c r="O53" s="800" t="str">
        <f t="shared" si="0"/>
        <v/>
      </c>
      <c r="P53" s="801"/>
      <c r="Q53" s="793" t="str">
        <f t="shared" si="1"/>
        <v/>
      </c>
      <c r="R53" s="793"/>
      <c r="S53" s="793"/>
      <c r="T53" s="536"/>
      <c r="U53" s="445"/>
      <c r="V53" s="238"/>
      <c r="W53" s="238"/>
      <c r="X53" s="238"/>
    </row>
    <row r="54" spans="1:248" s="43" customFormat="1" ht="23.1" customHeight="1">
      <c r="A54" s="452"/>
      <c r="B54" s="360"/>
      <c r="C54" s="100"/>
      <c r="D54" s="781"/>
      <c r="E54" s="782"/>
      <c r="F54" s="782"/>
      <c r="G54" s="782"/>
      <c r="H54" s="782"/>
      <c r="I54" s="782"/>
      <c r="J54" s="782"/>
      <c r="K54" s="782"/>
      <c r="L54" s="261"/>
      <c r="M54" s="316"/>
      <c r="N54" s="144"/>
      <c r="O54" s="800" t="str">
        <f t="shared" si="0"/>
        <v/>
      </c>
      <c r="P54" s="801"/>
      <c r="Q54" s="793" t="str">
        <f t="shared" si="1"/>
        <v/>
      </c>
      <c r="R54" s="793"/>
      <c r="S54" s="793"/>
      <c r="T54" s="536"/>
      <c r="U54" s="445"/>
      <c r="V54" s="238"/>
      <c r="W54" s="238"/>
      <c r="X54" s="238"/>
    </row>
    <row r="55" spans="1:248" s="43" customFormat="1" ht="23.1" customHeight="1">
      <c r="A55" s="452"/>
      <c r="B55" s="360"/>
      <c r="C55" s="100"/>
      <c r="D55" s="781"/>
      <c r="E55" s="782"/>
      <c r="F55" s="782"/>
      <c r="G55" s="782"/>
      <c r="H55" s="782"/>
      <c r="I55" s="782"/>
      <c r="J55" s="782"/>
      <c r="K55" s="782"/>
      <c r="L55" s="261"/>
      <c r="M55" s="316"/>
      <c r="N55" s="144"/>
      <c r="O55" s="800" t="str">
        <f t="shared" si="0"/>
        <v/>
      </c>
      <c r="P55" s="801"/>
      <c r="Q55" s="793" t="str">
        <f t="shared" si="1"/>
        <v/>
      </c>
      <c r="R55" s="793"/>
      <c r="S55" s="793"/>
      <c r="T55" s="536"/>
      <c r="U55" s="445"/>
      <c r="V55" s="239"/>
      <c r="W55" s="582"/>
      <c r="X55" s="239"/>
    </row>
    <row r="56" spans="1:248" s="43" customFormat="1" ht="23.1" customHeight="1">
      <c r="A56" s="452"/>
      <c r="B56" s="360"/>
      <c r="C56" s="100"/>
      <c r="D56" s="781"/>
      <c r="E56" s="782"/>
      <c r="F56" s="782"/>
      <c r="G56" s="782"/>
      <c r="H56" s="782"/>
      <c r="I56" s="782"/>
      <c r="J56" s="782"/>
      <c r="K56" s="782"/>
      <c r="L56" s="261"/>
      <c r="M56" s="316"/>
      <c r="N56" s="144"/>
      <c r="O56" s="800" t="str">
        <f t="shared" si="0"/>
        <v/>
      </c>
      <c r="P56" s="801"/>
      <c r="Q56" s="793" t="str">
        <f t="shared" si="1"/>
        <v/>
      </c>
      <c r="R56" s="793"/>
      <c r="S56" s="793"/>
      <c r="T56" s="536"/>
      <c r="U56" s="445"/>
      <c r="V56" s="239"/>
      <c r="W56" s="582"/>
      <c r="X56" s="239"/>
    </row>
    <row r="57" spans="1:248" s="43" customFormat="1" ht="23.1" customHeight="1">
      <c r="A57" s="452"/>
      <c r="B57" s="360"/>
      <c r="C57" s="100"/>
      <c r="D57" s="781"/>
      <c r="E57" s="782"/>
      <c r="F57" s="782"/>
      <c r="G57" s="782"/>
      <c r="H57" s="782"/>
      <c r="I57" s="782"/>
      <c r="J57" s="782"/>
      <c r="K57" s="782"/>
      <c r="L57" s="261"/>
      <c r="M57" s="316"/>
      <c r="N57" s="144"/>
      <c r="O57" s="800" t="str">
        <f t="shared" si="0"/>
        <v/>
      </c>
      <c r="P57" s="801"/>
      <c r="Q57" s="793" t="str">
        <f t="shared" si="1"/>
        <v/>
      </c>
      <c r="R57" s="793"/>
      <c r="S57" s="793"/>
      <c r="T57" s="536"/>
      <c r="U57" s="445"/>
      <c r="V57" s="99"/>
      <c r="W57" s="99"/>
      <c r="X57" s="99"/>
    </row>
    <row r="58" spans="1:248" s="43" customFormat="1" ht="23.1" customHeight="1">
      <c r="A58" s="452"/>
      <c r="B58" s="360"/>
      <c r="C58" s="100"/>
      <c r="D58" s="781"/>
      <c r="E58" s="782"/>
      <c r="F58" s="782"/>
      <c r="G58" s="782"/>
      <c r="H58" s="782"/>
      <c r="I58" s="782"/>
      <c r="J58" s="782"/>
      <c r="K58" s="782"/>
      <c r="L58" s="261"/>
      <c r="M58" s="316"/>
      <c r="N58" s="144"/>
      <c r="O58" s="800" t="str">
        <f t="shared" si="0"/>
        <v/>
      </c>
      <c r="P58" s="801"/>
      <c r="Q58" s="793" t="str">
        <f t="shared" si="1"/>
        <v/>
      </c>
      <c r="R58" s="793"/>
      <c r="S58" s="793"/>
      <c r="T58" s="536"/>
      <c r="U58" s="445"/>
      <c r="V58" s="165"/>
      <c r="W58" s="165"/>
      <c r="X58" s="165"/>
    </row>
    <row r="59" spans="1:248" s="43" customFormat="1" ht="23.1" customHeight="1">
      <c r="A59" s="452"/>
      <c r="B59" s="360"/>
      <c r="C59" s="100"/>
      <c r="D59" s="781"/>
      <c r="E59" s="782"/>
      <c r="F59" s="782"/>
      <c r="G59" s="782"/>
      <c r="H59" s="782"/>
      <c r="I59" s="782"/>
      <c r="J59" s="782"/>
      <c r="K59" s="782"/>
      <c r="L59" s="261"/>
      <c r="M59" s="316"/>
      <c r="N59" s="144"/>
      <c r="O59" s="800" t="str">
        <f t="shared" si="0"/>
        <v/>
      </c>
      <c r="P59" s="801"/>
      <c r="Q59" s="793" t="str">
        <f t="shared" si="1"/>
        <v/>
      </c>
      <c r="R59" s="793"/>
      <c r="S59" s="793"/>
      <c r="T59" s="536"/>
      <c r="U59" s="445"/>
      <c r="V59" s="98"/>
      <c r="W59" s="99"/>
      <c r="X59" s="99"/>
    </row>
    <row r="60" spans="1:248" s="43" customFormat="1" ht="23.1" customHeight="1">
      <c r="A60" s="452"/>
      <c r="B60" s="360"/>
      <c r="C60" s="100"/>
      <c r="D60" s="781"/>
      <c r="E60" s="782"/>
      <c r="F60" s="782"/>
      <c r="G60" s="782"/>
      <c r="H60" s="782"/>
      <c r="I60" s="782"/>
      <c r="J60" s="782"/>
      <c r="K60" s="782"/>
      <c r="L60" s="261"/>
      <c r="M60" s="316"/>
      <c r="N60" s="144"/>
      <c r="O60" s="800" t="str">
        <f t="shared" si="0"/>
        <v/>
      </c>
      <c r="P60" s="801"/>
      <c r="Q60" s="793" t="str">
        <f t="shared" si="1"/>
        <v/>
      </c>
      <c r="R60" s="793"/>
      <c r="S60" s="793"/>
      <c r="T60" s="536"/>
      <c r="U60" s="445"/>
      <c r="V60" s="189"/>
      <c r="W60" s="190"/>
      <c r="X60" s="191"/>
    </row>
    <row r="61" spans="1:248" s="43" customFormat="1" ht="23.1" customHeight="1">
      <c r="A61" s="452"/>
      <c r="B61" s="360"/>
      <c r="C61" s="100"/>
      <c r="D61" s="781"/>
      <c r="E61" s="782"/>
      <c r="F61" s="782"/>
      <c r="G61" s="782"/>
      <c r="H61" s="782"/>
      <c r="I61" s="782"/>
      <c r="J61" s="782"/>
      <c r="K61" s="782"/>
      <c r="L61" s="261"/>
      <c r="M61" s="316"/>
      <c r="N61" s="144"/>
      <c r="O61" s="800" t="str">
        <f t="shared" si="0"/>
        <v/>
      </c>
      <c r="P61" s="801"/>
      <c r="Q61" s="793" t="str">
        <f t="shared" si="1"/>
        <v/>
      </c>
      <c r="R61" s="793"/>
      <c r="S61" s="793"/>
      <c r="T61" s="536"/>
      <c r="U61" s="445"/>
      <c r="V61" s="189"/>
      <c r="W61" s="190"/>
      <c r="X61" s="191"/>
    </row>
    <row r="62" spans="1:248" s="182" customFormat="1" ht="3.75" customHeight="1">
      <c r="A62" s="328"/>
      <c r="B62" s="286"/>
      <c r="C62" s="287"/>
      <c r="D62" s="288"/>
      <c r="E62" s="288"/>
      <c r="F62" s="288"/>
      <c r="G62" s="288"/>
      <c r="H62" s="288"/>
      <c r="I62" s="288"/>
      <c r="J62" s="288"/>
      <c r="K62" s="288"/>
      <c r="L62" s="289"/>
      <c r="M62" s="290"/>
      <c r="N62" s="291"/>
      <c r="O62" s="292"/>
      <c r="P62" s="293"/>
      <c r="Q62" s="294"/>
      <c r="R62" s="295"/>
      <c r="S62" s="295"/>
      <c r="T62" s="296"/>
      <c r="U62" s="262"/>
      <c r="V62" s="192"/>
      <c r="W62" s="190"/>
      <c r="X62" s="191"/>
    </row>
    <row r="63" spans="1:248" s="56" customFormat="1" ht="21.75" customHeight="1">
      <c r="A63" s="453"/>
      <c r="B63" s="758" t="s">
        <v>244</v>
      </c>
      <c r="C63" s="759"/>
      <c r="D63" s="759"/>
      <c r="E63" s="759"/>
      <c r="F63" s="759"/>
      <c r="G63" s="759"/>
      <c r="H63" s="759"/>
      <c r="I63" s="759"/>
      <c r="J63" s="759"/>
      <c r="K63" s="759"/>
      <c r="L63" s="759"/>
      <c r="M63" s="759"/>
      <c r="N63" s="759"/>
      <c r="O63" s="759"/>
      <c r="P63" s="759"/>
      <c r="Q63" s="759"/>
      <c r="R63" s="759"/>
      <c r="S63" s="759"/>
      <c r="T63" s="760"/>
      <c r="U63" s="446"/>
      <c r="V63" s="192"/>
      <c r="W63" s="190"/>
      <c r="X63" s="191"/>
      <c r="Y63" s="238"/>
      <c r="Z63" s="232"/>
      <c r="AA63" s="232"/>
      <c r="AB63" s="232"/>
      <c r="AC63" s="232"/>
      <c r="AD63" s="232"/>
      <c r="AE63" s="232"/>
      <c r="AF63" s="232"/>
      <c r="AG63" s="232"/>
      <c r="AH63" s="232"/>
      <c r="AI63" s="232"/>
      <c r="AJ63" s="232"/>
      <c r="AK63" s="232"/>
      <c r="AL63" s="232"/>
      <c r="AM63" s="232"/>
      <c r="AN63" s="232"/>
      <c r="AO63" s="228"/>
      <c r="AP63" s="228"/>
      <c r="AQ63" s="228"/>
      <c r="AR63" s="228"/>
      <c r="AS63" s="228"/>
      <c r="AT63" s="228"/>
      <c r="AU63" s="228"/>
      <c r="AV63" s="228"/>
      <c r="AW63" s="228"/>
      <c r="AX63" s="228"/>
      <c r="AY63" s="228"/>
      <c r="AZ63" s="228"/>
      <c r="BA63" s="228"/>
      <c r="BB63" s="228"/>
      <c r="BC63" s="228"/>
      <c r="BD63" s="228"/>
      <c r="BE63" s="228"/>
      <c r="BF63" s="228"/>
      <c r="BG63" s="228"/>
      <c r="BH63" s="228"/>
      <c r="BI63" s="228"/>
      <c r="BJ63" s="228"/>
      <c r="BK63" s="228"/>
      <c r="BL63" s="228"/>
      <c r="BM63" s="228"/>
      <c r="BN63" s="228"/>
      <c r="BO63" s="228"/>
      <c r="BP63" s="228"/>
      <c r="BQ63" s="228"/>
      <c r="BR63" s="228"/>
      <c r="BS63" s="228"/>
      <c r="BT63" s="228"/>
      <c r="BU63" s="228"/>
      <c r="BV63" s="228"/>
      <c r="BW63" s="228"/>
      <c r="BX63" s="228"/>
      <c r="BY63" s="228"/>
      <c r="BZ63" s="228"/>
      <c r="CA63" s="228"/>
      <c r="CB63" s="228"/>
      <c r="CC63" s="228"/>
      <c r="CD63" s="228"/>
      <c r="CE63" s="228"/>
      <c r="CF63" s="228"/>
      <c r="CG63" s="228"/>
      <c r="CH63" s="228"/>
      <c r="CI63" s="228"/>
      <c r="CJ63" s="228"/>
      <c r="CK63" s="228"/>
      <c r="CL63" s="228"/>
      <c r="CM63" s="228"/>
      <c r="CN63" s="228"/>
      <c r="CO63" s="228"/>
      <c r="CP63" s="228"/>
      <c r="CQ63" s="228"/>
      <c r="CR63" s="228"/>
      <c r="CS63" s="228"/>
      <c r="CT63" s="228"/>
      <c r="CU63" s="228"/>
      <c r="CV63" s="228"/>
      <c r="CW63" s="228"/>
      <c r="CX63" s="228"/>
      <c r="CY63" s="228"/>
      <c r="CZ63" s="228"/>
      <c r="DA63" s="228"/>
      <c r="DB63" s="228"/>
      <c r="DC63" s="228"/>
      <c r="DD63" s="228"/>
      <c r="DE63" s="228"/>
      <c r="DF63" s="228"/>
      <c r="DG63" s="228"/>
      <c r="DH63" s="228"/>
      <c r="DI63" s="228"/>
      <c r="DJ63" s="228"/>
      <c r="DK63" s="228"/>
      <c r="DL63" s="228"/>
      <c r="DM63" s="228"/>
      <c r="DN63" s="228"/>
      <c r="DO63" s="228"/>
      <c r="DP63" s="228"/>
      <c r="DQ63" s="228"/>
      <c r="DR63" s="228"/>
      <c r="DS63" s="228"/>
      <c r="DT63" s="228"/>
      <c r="DU63" s="228"/>
      <c r="DV63" s="228"/>
      <c r="DW63" s="228"/>
      <c r="DX63" s="228"/>
      <c r="DY63" s="228"/>
      <c r="DZ63" s="228"/>
      <c r="EA63" s="228"/>
      <c r="EB63" s="228"/>
      <c r="EC63" s="228"/>
      <c r="ED63" s="228"/>
      <c r="EE63" s="228"/>
      <c r="EF63" s="228"/>
      <c r="EG63" s="228"/>
      <c r="EH63" s="228"/>
      <c r="EI63" s="228"/>
      <c r="EJ63" s="228"/>
      <c r="EK63" s="228"/>
      <c r="EL63" s="228"/>
      <c r="EM63" s="228"/>
      <c r="EN63" s="228"/>
      <c r="EO63" s="228"/>
      <c r="EP63" s="228"/>
      <c r="EQ63" s="228"/>
      <c r="ER63" s="228"/>
      <c r="ES63" s="228"/>
      <c r="ET63" s="228"/>
      <c r="EU63" s="228"/>
      <c r="EV63" s="228"/>
      <c r="EW63" s="228"/>
      <c r="EX63" s="228"/>
      <c r="EY63" s="228"/>
      <c r="EZ63" s="228"/>
      <c r="FA63" s="228"/>
      <c r="FB63" s="228"/>
      <c r="FC63" s="228"/>
      <c r="FD63" s="228"/>
      <c r="FE63" s="228"/>
      <c r="FF63" s="228"/>
      <c r="FG63" s="228"/>
      <c r="FH63" s="228"/>
      <c r="FI63" s="228"/>
      <c r="FJ63" s="228"/>
      <c r="FK63" s="228"/>
      <c r="FL63" s="228"/>
      <c r="FM63" s="228"/>
      <c r="FN63" s="228"/>
      <c r="FO63" s="228"/>
      <c r="FP63" s="228"/>
      <c r="FQ63" s="228"/>
      <c r="FR63" s="228"/>
      <c r="FS63" s="228"/>
      <c r="FT63" s="228"/>
      <c r="FU63" s="228"/>
      <c r="FV63" s="228"/>
      <c r="FW63" s="228"/>
      <c r="FX63" s="228"/>
      <c r="FY63" s="228"/>
      <c r="FZ63" s="228"/>
      <c r="GA63" s="228"/>
      <c r="GB63" s="228"/>
      <c r="GC63" s="228"/>
      <c r="GD63" s="228"/>
      <c r="GE63" s="228"/>
      <c r="GF63" s="228"/>
      <c r="GG63" s="228"/>
      <c r="GH63" s="228"/>
      <c r="GI63" s="228"/>
      <c r="GJ63" s="228"/>
      <c r="GK63" s="228"/>
      <c r="GL63" s="228"/>
      <c r="GM63" s="228"/>
      <c r="GN63" s="228"/>
      <c r="GO63" s="228"/>
      <c r="GP63" s="228"/>
      <c r="GQ63" s="228"/>
      <c r="GR63" s="228"/>
      <c r="GS63" s="228"/>
      <c r="GT63" s="228"/>
      <c r="GU63" s="228"/>
      <c r="GV63" s="228"/>
      <c r="GW63" s="228"/>
      <c r="GX63" s="228"/>
      <c r="GY63" s="228"/>
      <c r="GZ63" s="228"/>
      <c r="HA63" s="228"/>
      <c r="HB63" s="228"/>
      <c r="HC63" s="228"/>
      <c r="HD63" s="228"/>
      <c r="HE63" s="228"/>
      <c r="HF63" s="228"/>
      <c r="HG63" s="228"/>
      <c r="HH63" s="228"/>
      <c r="HI63" s="228"/>
      <c r="HJ63" s="228"/>
      <c r="HK63" s="228"/>
      <c r="HL63" s="228"/>
      <c r="HM63" s="228"/>
      <c r="HN63" s="228"/>
      <c r="HO63" s="228"/>
      <c r="HP63" s="228"/>
      <c r="HQ63" s="228"/>
      <c r="HR63" s="228"/>
      <c r="HS63" s="228"/>
      <c r="HT63" s="228"/>
      <c r="HU63" s="228"/>
      <c r="HV63" s="228"/>
      <c r="HW63" s="228"/>
      <c r="HX63" s="228"/>
      <c r="HY63" s="228"/>
      <c r="HZ63" s="228"/>
      <c r="IA63" s="228"/>
      <c r="IB63" s="228"/>
      <c r="IC63" s="228"/>
      <c r="ID63" s="228"/>
      <c r="IE63" s="228"/>
      <c r="IF63" s="228"/>
      <c r="IG63" s="228"/>
      <c r="IH63" s="228"/>
      <c r="II63" s="228"/>
      <c r="IJ63" s="228"/>
      <c r="IK63" s="228"/>
      <c r="IL63" s="228"/>
      <c r="IM63" s="228"/>
      <c r="IN63" s="228"/>
    </row>
    <row r="64" spans="1:248" s="56" customFormat="1" ht="21.75" customHeight="1">
      <c r="A64" s="453"/>
      <c r="B64" s="797" t="s">
        <v>242</v>
      </c>
      <c r="C64" s="798"/>
      <c r="D64" s="798"/>
      <c r="E64" s="798"/>
      <c r="F64" s="798"/>
      <c r="G64" s="798"/>
      <c r="H64" s="798"/>
      <c r="I64" s="798"/>
      <c r="J64" s="798"/>
      <c r="K64" s="798"/>
      <c r="L64" s="798"/>
      <c r="M64" s="798"/>
      <c r="N64" s="798"/>
      <c r="O64" s="798"/>
      <c r="P64" s="798"/>
      <c r="Q64" s="798"/>
      <c r="R64" s="798"/>
      <c r="S64" s="798"/>
      <c r="T64" s="799"/>
      <c r="U64" s="446"/>
      <c r="V64" s="192"/>
      <c r="W64" s="190"/>
      <c r="X64" s="191"/>
      <c r="Y64" s="238"/>
      <c r="Z64" s="232"/>
      <c r="AA64" s="232"/>
      <c r="AB64" s="232"/>
      <c r="AC64" s="232"/>
      <c r="AD64" s="232"/>
      <c r="AE64" s="232"/>
      <c r="AF64" s="232"/>
      <c r="AG64" s="232"/>
      <c r="AH64" s="232"/>
      <c r="AI64" s="232"/>
      <c r="AJ64" s="232"/>
      <c r="AK64" s="232"/>
      <c r="AL64" s="232"/>
      <c r="AM64" s="232"/>
      <c r="AN64" s="232"/>
      <c r="AO64" s="228"/>
      <c r="AP64" s="228"/>
      <c r="AQ64" s="228"/>
      <c r="AR64" s="228"/>
      <c r="AS64" s="228"/>
      <c r="AT64" s="228"/>
      <c r="AU64" s="228"/>
      <c r="AV64" s="228"/>
      <c r="AW64" s="228"/>
      <c r="AX64" s="228"/>
      <c r="AY64" s="228"/>
      <c r="AZ64" s="228"/>
      <c r="BA64" s="228"/>
      <c r="BB64" s="228"/>
      <c r="BC64" s="228"/>
      <c r="BD64" s="228"/>
      <c r="BE64" s="228"/>
      <c r="BF64" s="228"/>
      <c r="BG64" s="228"/>
      <c r="BH64" s="228"/>
      <c r="BI64" s="228"/>
      <c r="BJ64" s="228"/>
      <c r="BK64" s="228"/>
      <c r="BL64" s="228"/>
      <c r="BM64" s="228"/>
      <c r="BN64" s="228"/>
      <c r="BO64" s="228"/>
      <c r="BP64" s="228"/>
      <c r="BQ64" s="228"/>
      <c r="BR64" s="228"/>
      <c r="BS64" s="228"/>
      <c r="BT64" s="228"/>
      <c r="BU64" s="228"/>
      <c r="BV64" s="228"/>
      <c r="BW64" s="228"/>
      <c r="BX64" s="228"/>
      <c r="BY64" s="228"/>
      <c r="BZ64" s="228"/>
      <c r="CA64" s="228"/>
      <c r="CB64" s="228"/>
      <c r="CC64" s="228"/>
      <c r="CD64" s="228"/>
      <c r="CE64" s="228"/>
      <c r="CF64" s="228"/>
      <c r="CG64" s="228"/>
      <c r="CH64" s="228"/>
      <c r="CI64" s="228"/>
      <c r="CJ64" s="228"/>
      <c r="CK64" s="228"/>
      <c r="CL64" s="228"/>
      <c r="CM64" s="228"/>
      <c r="CN64" s="228"/>
      <c r="CO64" s="228"/>
      <c r="CP64" s="228"/>
      <c r="CQ64" s="228"/>
      <c r="CR64" s="228"/>
      <c r="CS64" s="228"/>
      <c r="CT64" s="228"/>
      <c r="CU64" s="228"/>
      <c r="CV64" s="228"/>
      <c r="CW64" s="228"/>
      <c r="CX64" s="228"/>
      <c r="CY64" s="228"/>
      <c r="CZ64" s="228"/>
      <c r="DA64" s="228"/>
      <c r="DB64" s="228"/>
      <c r="DC64" s="228"/>
      <c r="DD64" s="228"/>
      <c r="DE64" s="228"/>
      <c r="DF64" s="228"/>
      <c r="DG64" s="228"/>
      <c r="DH64" s="228"/>
      <c r="DI64" s="228"/>
      <c r="DJ64" s="228"/>
      <c r="DK64" s="228"/>
      <c r="DL64" s="228"/>
      <c r="DM64" s="228"/>
      <c r="DN64" s="228"/>
      <c r="DO64" s="228"/>
      <c r="DP64" s="228"/>
      <c r="DQ64" s="228"/>
      <c r="DR64" s="228"/>
      <c r="DS64" s="228"/>
      <c r="DT64" s="228"/>
      <c r="DU64" s="228"/>
      <c r="DV64" s="228"/>
      <c r="DW64" s="228"/>
      <c r="DX64" s="228"/>
      <c r="DY64" s="228"/>
      <c r="DZ64" s="228"/>
      <c r="EA64" s="228"/>
      <c r="EB64" s="228"/>
      <c r="EC64" s="228"/>
      <c r="ED64" s="228"/>
      <c r="EE64" s="228"/>
      <c r="EF64" s="228"/>
      <c r="EG64" s="228"/>
      <c r="EH64" s="228"/>
      <c r="EI64" s="228"/>
      <c r="EJ64" s="228"/>
      <c r="EK64" s="228"/>
      <c r="EL64" s="228"/>
      <c r="EM64" s="228"/>
      <c r="EN64" s="228"/>
      <c r="EO64" s="228"/>
      <c r="EP64" s="228"/>
      <c r="EQ64" s="228"/>
      <c r="ER64" s="228"/>
      <c r="ES64" s="228"/>
      <c r="ET64" s="228"/>
      <c r="EU64" s="228"/>
      <c r="EV64" s="228"/>
      <c r="EW64" s="228"/>
      <c r="EX64" s="228"/>
      <c r="EY64" s="228"/>
      <c r="EZ64" s="228"/>
      <c r="FA64" s="228"/>
      <c r="FB64" s="228"/>
      <c r="FC64" s="228"/>
      <c r="FD64" s="228"/>
      <c r="FE64" s="228"/>
      <c r="FF64" s="228"/>
      <c r="FG64" s="228"/>
      <c r="FH64" s="228"/>
      <c r="FI64" s="228"/>
      <c r="FJ64" s="228"/>
      <c r="FK64" s="228"/>
      <c r="FL64" s="228"/>
      <c r="FM64" s="228"/>
      <c r="FN64" s="228"/>
      <c r="FO64" s="228"/>
      <c r="FP64" s="228"/>
      <c r="FQ64" s="228"/>
      <c r="FR64" s="228"/>
      <c r="FS64" s="228"/>
      <c r="FT64" s="228"/>
      <c r="FU64" s="228"/>
      <c r="FV64" s="228"/>
      <c r="FW64" s="228"/>
      <c r="FX64" s="228"/>
      <c r="FY64" s="228"/>
      <c r="FZ64" s="228"/>
      <c r="GA64" s="228"/>
      <c r="GB64" s="228"/>
      <c r="GC64" s="228"/>
      <c r="GD64" s="228"/>
      <c r="GE64" s="228"/>
      <c r="GF64" s="228"/>
      <c r="GG64" s="228"/>
      <c r="GH64" s="228"/>
      <c r="GI64" s="228"/>
      <c r="GJ64" s="228"/>
      <c r="GK64" s="228"/>
      <c r="GL64" s="228"/>
      <c r="GM64" s="228"/>
      <c r="GN64" s="228"/>
      <c r="GO64" s="228"/>
      <c r="GP64" s="228"/>
      <c r="GQ64" s="228"/>
      <c r="GR64" s="228"/>
      <c r="GS64" s="228"/>
      <c r="GT64" s="228"/>
      <c r="GU64" s="228"/>
      <c r="GV64" s="228"/>
      <c r="GW64" s="228"/>
      <c r="GX64" s="228"/>
      <c r="GY64" s="228"/>
      <c r="GZ64" s="228"/>
      <c r="HA64" s="228"/>
      <c r="HB64" s="228"/>
      <c r="HC64" s="228"/>
      <c r="HD64" s="228"/>
      <c r="HE64" s="228"/>
      <c r="HF64" s="228"/>
      <c r="HG64" s="228"/>
      <c r="HH64" s="228"/>
      <c r="HI64" s="228"/>
      <c r="HJ64" s="228"/>
      <c r="HK64" s="228"/>
      <c r="HL64" s="228"/>
      <c r="HM64" s="228"/>
      <c r="HN64" s="228"/>
      <c r="HO64" s="228"/>
      <c r="HP64" s="228"/>
      <c r="HQ64" s="228"/>
      <c r="HR64" s="228"/>
      <c r="HS64" s="228"/>
      <c r="HT64" s="228"/>
      <c r="HU64" s="228"/>
      <c r="HV64" s="228"/>
      <c r="HW64" s="228"/>
      <c r="HX64" s="228"/>
      <c r="HY64" s="228"/>
      <c r="HZ64" s="228"/>
      <c r="IA64" s="228"/>
      <c r="IB64" s="228"/>
      <c r="IC64" s="228"/>
      <c r="ID64" s="228"/>
      <c r="IE64" s="228"/>
      <c r="IF64" s="228"/>
      <c r="IG64" s="228"/>
      <c r="IH64" s="228"/>
      <c r="II64" s="228"/>
      <c r="IJ64" s="228"/>
      <c r="IK64" s="228"/>
      <c r="IL64" s="228"/>
      <c r="IM64" s="228"/>
      <c r="IN64" s="228"/>
    </row>
    <row r="65" spans="1:248" s="285" customFormat="1" ht="12" customHeight="1">
      <c r="A65" s="328"/>
      <c r="B65" s="274" t="str">
        <f>'1-MPN'!B119</f>
        <v>FAPESP,  SETEMBRO DE 2011</v>
      </c>
      <c r="C65" s="3"/>
      <c r="D65" s="3"/>
      <c r="E65" s="305"/>
      <c r="F65" s="305"/>
      <c r="G65" s="305"/>
      <c r="H65" s="305"/>
      <c r="I65" s="305"/>
      <c r="J65" s="305"/>
      <c r="K65" s="305"/>
      <c r="L65" s="3"/>
      <c r="M65" s="812"/>
      <c r="N65" s="812"/>
      <c r="O65" s="812"/>
      <c r="P65" s="812"/>
      <c r="Q65" s="812"/>
      <c r="R65" s="812"/>
      <c r="S65" s="304"/>
      <c r="T65" s="304">
        <v>1</v>
      </c>
      <c r="U65" s="247"/>
      <c r="V65" s="165"/>
      <c r="W65" s="165"/>
      <c r="X65" s="165"/>
      <c r="Y65" s="239"/>
      <c r="Z65" s="233"/>
      <c r="AA65" s="233"/>
      <c r="AB65" s="233"/>
      <c r="AC65" s="233"/>
      <c r="AD65" s="233"/>
      <c r="AE65" s="233"/>
      <c r="AF65" s="233"/>
      <c r="AG65" s="233"/>
      <c r="AH65" s="233"/>
      <c r="AI65" s="233"/>
      <c r="AJ65" s="233"/>
      <c r="AK65" s="233"/>
      <c r="AL65" s="233"/>
      <c r="AM65" s="233"/>
      <c r="AN65" s="233"/>
      <c r="AO65" s="225"/>
      <c r="AP65" s="225"/>
      <c r="AQ65" s="225"/>
      <c r="AR65" s="225"/>
      <c r="AS65" s="225"/>
      <c r="AT65" s="225"/>
      <c r="AU65" s="225"/>
      <c r="AV65" s="225"/>
      <c r="AW65" s="225"/>
      <c r="AX65" s="225"/>
      <c r="AY65" s="225"/>
      <c r="AZ65" s="225"/>
      <c r="BA65" s="225"/>
      <c r="BB65" s="225"/>
      <c r="BC65" s="225"/>
      <c r="BD65" s="225"/>
      <c r="BE65" s="225"/>
      <c r="BF65" s="225"/>
      <c r="BG65" s="225"/>
      <c r="BH65" s="225"/>
      <c r="BI65" s="225"/>
      <c r="BJ65" s="225"/>
      <c r="BK65" s="225"/>
      <c r="BL65" s="225"/>
      <c r="BM65" s="225"/>
      <c r="BN65" s="225"/>
      <c r="BO65" s="225"/>
      <c r="BP65" s="225"/>
      <c r="BQ65" s="225"/>
      <c r="BR65" s="225"/>
      <c r="BS65" s="225"/>
      <c r="BT65" s="225"/>
      <c r="BU65" s="225"/>
      <c r="BV65" s="225"/>
      <c r="BW65" s="225"/>
      <c r="BX65" s="225"/>
      <c r="BY65" s="225"/>
      <c r="BZ65" s="225"/>
      <c r="CA65" s="225"/>
      <c r="CB65" s="225"/>
      <c r="CC65" s="225"/>
      <c r="CD65" s="225"/>
      <c r="CE65" s="225"/>
      <c r="CF65" s="225"/>
      <c r="CG65" s="225"/>
      <c r="CH65" s="225"/>
      <c r="CI65" s="225"/>
      <c r="CJ65" s="225"/>
      <c r="CK65" s="225"/>
      <c r="CL65" s="225"/>
      <c r="CM65" s="225"/>
      <c r="CN65" s="225"/>
      <c r="CO65" s="225"/>
      <c r="CP65" s="225"/>
      <c r="CQ65" s="225"/>
      <c r="CR65" s="225"/>
      <c r="CS65" s="225"/>
      <c r="CT65" s="225"/>
      <c r="CU65" s="225"/>
      <c r="CV65" s="225"/>
      <c r="CW65" s="225"/>
      <c r="CX65" s="225"/>
      <c r="CY65" s="225"/>
      <c r="CZ65" s="225"/>
      <c r="DA65" s="225"/>
      <c r="DB65" s="225"/>
      <c r="DC65" s="225"/>
      <c r="DD65" s="225"/>
      <c r="DE65" s="225"/>
      <c r="DF65" s="225"/>
      <c r="DG65" s="225"/>
      <c r="DH65" s="225"/>
      <c r="DI65" s="225"/>
      <c r="DJ65" s="225"/>
      <c r="DK65" s="225"/>
      <c r="DL65" s="225"/>
      <c r="DM65" s="225"/>
      <c r="DN65" s="225"/>
      <c r="DO65" s="225"/>
      <c r="DP65" s="225"/>
      <c r="DQ65" s="225"/>
      <c r="DR65" s="225"/>
      <c r="DS65" s="225"/>
      <c r="DT65" s="225"/>
      <c r="DU65" s="225"/>
      <c r="DV65" s="225"/>
      <c r="DW65" s="225"/>
      <c r="DX65" s="225"/>
      <c r="DY65" s="225"/>
      <c r="DZ65" s="225"/>
      <c r="EA65" s="225"/>
      <c r="EB65" s="225"/>
      <c r="EC65" s="225"/>
      <c r="ED65" s="225"/>
      <c r="EE65" s="225"/>
      <c r="EF65" s="225"/>
      <c r="EG65" s="225"/>
      <c r="EH65" s="225"/>
      <c r="EI65" s="225"/>
      <c r="EJ65" s="225"/>
      <c r="EK65" s="225"/>
      <c r="EL65" s="225"/>
      <c r="EM65" s="225"/>
      <c r="EN65" s="225"/>
      <c r="EO65" s="225"/>
      <c r="EP65" s="225"/>
      <c r="EQ65" s="225"/>
      <c r="ER65" s="225"/>
      <c r="ES65" s="225"/>
      <c r="ET65" s="225"/>
      <c r="EU65" s="225"/>
      <c r="EV65" s="225"/>
      <c r="EW65" s="225"/>
      <c r="EX65" s="225"/>
      <c r="EY65" s="225"/>
      <c r="EZ65" s="225"/>
      <c r="FA65" s="225"/>
      <c r="FB65" s="225"/>
      <c r="FC65" s="225"/>
      <c r="FD65" s="225"/>
      <c r="FE65" s="225"/>
      <c r="FF65" s="225"/>
      <c r="FG65" s="225"/>
      <c r="FH65" s="225"/>
      <c r="FI65" s="225"/>
      <c r="FJ65" s="225"/>
      <c r="FK65" s="225"/>
      <c r="FL65" s="225"/>
      <c r="FM65" s="225"/>
      <c r="FN65" s="225"/>
      <c r="FO65" s="225"/>
      <c r="FP65" s="225"/>
      <c r="FQ65" s="225"/>
      <c r="FR65" s="225"/>
      <c r="FS65" s="225"/>
      <c r="FT65" s="225"/>
      <c r="FU65" s="225"/>
      <c r="FV65" s="225"/>
      <c r="FW65" s="225"/>
      <c r="FX65" s="225"/>
      <c r="FY65" s="225"/>
      <c r="FZ65" s="225"/>
      <c r="GA65" s="225"/>
      <c r="GB65" s="225"/>
      <c r="GC65" s="225"/>
      <c r="GD65" s="225"/>
      <c r="GE65" s="225"/>
      <c r="GF65" s="225"/>
      <c r="GG65" s="225"/>
      <c r="GH65" s="225"/>
      <c r="GI65" s="225"/>
      <c r="GJ65" s="225"/>
      <c r="GK65" s="225"/>
      <c r="GL65" s="225"/>
      <c r="GM65" s="225"/>
      <c r="GN65" s="225"/>
      <c r="GO65" s="225"/>
      <c r="GP65" s="225"/>
      <c r="GQ65" s="225"/>
      <c r="GR65" s="225"/>
      <c r="GS65" s="225"/>
      <c r="GT65" s="225"/>
      <c r="GU65" s="225"/>
      <c r="GV65" s="225"/>
      <c r="GW65" s="225"/>
      <c r="GX65" s="225"/>
      <c r="GY65" s="225"/>
      <c r="GZ65" s="225"/>
      <c r="HA65" s="225"/>
      <c r="HB65" s="225"/>
      <c r="HC65" s="225"/>
      <c r="HD65" s="225"/>
      <c r="HE65" s="225"/>
      <c r="HF65" s="225"/>
      <c r="HG65" s="225"/>
      <c r="HH65" s="225"/>
      <c r="HI65" s="225"/>
      <c r="HJ65" s="225"/>
      <c r="HK65" s="225"/>
      <c r="HL65" s="225"/>
      <c r="HM65" s="225"/>
      <c r="HN65" s="225"/>
      <c r="HO65" s="225"/>
      <c r="HP65" s="225"/>
      <c r="HQ65" s="225"/>
      <c r="HR65" s="225"/>
      <c r="HS65" s="225"/>
      <c r="HT65" s="225"/>
      <c r="HU65" s="225"/>
      <c r="HV65" s="225"/>
      <c r="HW65" s="225"/>
      <c r="HX65" s="225"/>
      <c r="HY65" s="225"/>
      <c r="HZ65" s="225"/>
      <c r="IA65" s="225"/>
      <c r="IB65" s="225"/>
      <c r="IC65" s="225"/>
      <c r="ID65" s="225"/>
      <c r="IE65" s="225"/>
      <c r="IF65" s="225"/>
      <c r="IG65" s="225"/>
      <c r="IH65" s="225"/>
      <c r="II65" s="225"/>
      <c r="IJ65" s="225"/>
      <c r="IK65" s="225"/>
      <c r="IL65" s="225"/>
      <c r="IM65" s="225"/>
      <c r="IN65" s="225"/>
    </row>
    <row r="66" spans="1:248" s="390" customFormat="1" ht="21" customHeight="1">
      <c r="A66" s="328"/>
      <c r="B66" s="392" t="s">
        <v>193</v>
      </c>
      <c r="C66" s="3"/>
      <c r="D66" s="3"/>
      <c r="L66" s="3"/>
      <c r="M66" s="394"/>
      <c r="N66" s="394"/>
      <c r="O66" s="394"/>
      <c r="P66" s="394"/>
      <c r="Q66" s="394"/>
      <c r="R66" s="394"/>
      <c r="S66" s="394"/>
      <c r="T66" s="394"/>
      <c r="U66" s="247"/>
      <c r="V66" s="165"/>
      <c r="W66" s="165"/>
      <c r="X66" s="165"/>
      <c r="Y66" s="239"/>
      <c r="Z66" s="233"/>
      <c r="AA66" s="233"/>
      <c r="AB66" s="233"/>
      <c r="AC66" s="233"/>
      <c r="AD66" s="233"/>
      <c r="AE66" s="233"/>
      <c r="AF66" s="233"/>
      <c r="AG66" s="233"/>
      <c r="AH66" s="233"/>
      <c r="AI66" s="233"/>
      <c r="AJ66" s="233"/>
      <c r="AK66" s="233"/>
      <c r="AL66" s="233"/>
      <c r="AM66" s="233"/>
      <c r="AN66" s="233"/>
      <c r="AO66" s="225"/>
      <c r="AP66" s="225"/>
      <c r="AQ66" s="225"/>
      <c r="AR66" s="225"/>
      <c r="AS66" s="225"/>
      <c r="AT66" s="225"/>
      <c r="AU66" s="225"/>
      <c r="AV66" s="225"/>
      <c r="AW66" s="225"/>
      <c r="AX66" s="225"/>
      <c r="AY66" s="225"/>
      <c r="AZ66" s="225"/>
      <c r="BA66" s="225"/>
      <c r="BB66" s="225"/>
      <c r="BC66" s="225"/>
      <c r="BD66" s="225"/>
      <c r="BE66" s="225"/>
      <c r="BF66" s="225"/>
      <c r="BG66" s="225"/>
      <c r="BH66" s="225"/>
      <c r="BI66" s="225"/>
      <c r="BJ66" s="225"/>
      <c r="BK66" s="225"/>
      <c r="BL66" s="225"/>
      <c r="BM66" s="225"/>
      <c r="BN66" s="225"/>
      <c r="BO66" s="225"/>
      <c r="BP66" s="225"/>
      <c r="BQ66" s="225"/>
      <c r="BR66" s="225"/>
      <c r="BS66" s="225"/>
      <c r="BT66" s="225"/>
      <c r="BU66" s="225"/>
      <c r="BV66" s="225"/>
      <c r="BW66" s="225"/>
      <c r="BX66" s="225"/>
      <c r="BY66" s="225"/>
      <c r="BZ66" s="225"/>
      <c r="CA66" s="225"/>
      <c r="CB66" s="225"/>
      <c r="CC66" s="225"/>
      <c r="CD66" s="225"/>
      <c r="CE66" s="225"/>
      <c r="CF66" s="225"/>
      <c r="CG66" s="225"/>
      <c r="CH66" s="225"/>
      <c r="CI66" s="225"/>
      <c r="CJ66" s="225"/>
      <c r="CK66" s="225"/>
      <c r="CL66" s="225"/>
      <c r="CM66" s="225"/>
      <c r="CN66" s="225"/>
      <c r="CO66" s="225"/>
      <c r="CP66" s="225"/>
      <c r="CQ66" s="225"/>
      <c r="CR66" s="225"/>
      <c r="CS66" s="225"/>
      <c r="CT66" s="225"/>
      <c r="CU66" s="225"/>
      <c r="CV66" s="225"/>
      <c r="CW66" s="225"/>
      <c r="CX66" s="225"/>
      <c r="CY66" s="225"/>
      <c r="CZ66" s="225"/>
      <c r="DA66" s="225"/>
      <c r="DB66" s="225"/>
      <c r="DC66" s="225"/>
      <c r="DD66" s="225"/>
      <c r="DE66" s="225"/>
      <c r="DF66" s="225"/>
      <c r="DG66" s="225"/>
      <c r="DH66" s="225"/>
      <c r="DI66" s="225"/>
      <c r="DJ66" s="225"/>
      <c r="DK66" s="225"/>
      <c r="DL66" s="225"/>
      <c r="DM66" s="225"/>
      <c r="DN66" s="225"/>
      <c r="DO66" s="225"/>
      <c r="DP66" s="225"/>
      <c r="DQ66" s="225"/>
      <c r="DR66" s="225"/>
      <c r="DS66" s="225"/>
      <c r="DT66" s="225"/>
      <c r="DU66" s="225"/>
      <c r="DV66" s="225"/>
      <c r="DW66" s="225"/>
      <c r="DX66" s="225"/>
      <c r="DY66" s="225"/>
      <c r="DZ66" s="225"/>
      <c r="EA66" s="225"/>
      <c r="EB66" s="225"/>
      <c r="EC66" s="225"/>
      <c r="ED66" s="225"/>
      <c r="EE66" s="225"/>
      <c r="EF66" s="225"/>
      <c r="EG66" s="225"/>
      <c r="EH66" s="225"/>
      <c r="EI66" s="225"/>
      <c r="EJ66" s="225"/>
      <c r="EK66" s="225"/>
      <c r="EL66" s="225"/>
      <c r="EM66" s="225"/>
      <c r="EN66" s="225"/>
      <c r="EO66" s="225"/>
      <c r="EP66" s="225"/>
      <c r="EQ66" s="225"/>
      <c r="ER66" s="225"/>
      <c r="ES66" s="225"/>
      <c r="ET66" s="225"/>
      <c r="EU66" s="225"/>
      <c r="EV66" s="225"/>
      <c r="EW66" s="225"/>
      <c r="EX66" s="225"/>
      <c r="EY66" s="225"/>
      <c r="EZ66" s="225"/>
      <c r="FA66" s="225"/>
      <c r="FB66" s="225"/>
      <c r="FC66" s="225"/>
      <c r="FD66" s="225"/>
      <c r="FE66" s="225"/>
      <c r="FF66" s="225"/>
      <c r="FG66" s="225"/>
      <c r="FH66" s="225"/>
      <c r="FI66" s="225"/>
      <c r="FJ66" s="225"/>
      <c r="FK66" s="225"/>
      <c r="FL66" s="225"/>
      <c r="FM66" s="225"/>
      <c r="FN66" s="225"/>
      <c r="FO66" s="225"/>
      <c r="FP66" s="225"/>
      <c r="FQ66" s="225"/>
      <c r="FR66" s="225"/>
      <c r="FS66" s="225"/>
      <c r="FT66" s="225"/>
      <c r="FU66" s="225"/>
      <c r="FV66" s="225"/>
      <c r="FW66" s="225"/>
      <c r="FX66" s="225"/>
      <c r="FY66" s="225"/>
      <c r="FZ66" s="225"/>
      <c r="GA66" s="225"/>
      <c r="GB66" s="225"/>
      <c r="GC66" s="225"/>
      <c r="GD66" s="225"/>
      <c r="GE66" s="225"/>
      <c r="GF66" s="225"/>
      <c r="GG66" s="225"/>
      <c r="GH66" s="225"/>
      <c r="GI66" s="225"/>
      <c r="GJ66" s="225"/>
      <c r="GK66" s="225"/>
      <c r="GL66" s="225"/>
      <c r="GM66" s="225"/>
      <c r="GN66" s="225"/>
      <c r="GO66" s="225"/>
      <c r="GP66" s="225"/>
      <c r="GQ66" s="225"/>
      <c r="GR66" s="225"/>
      <c r="GS66" s="225"/>
      <c r="GT66" s="225"/>
      <c r="GU66" s="225"/>
      <c r="GV66" s="225"/>
      <c r="GW66" s="225"/>
      <c r="GX66" s="225"/>
      <c r="GY66" s="225"/>
      <c r="GZ66" s="225"/>
      <c r="HA66" s="225"/>
      <c r="HB66" s="225"/>
      <c r="HC66" s="225"/>
      <c r="HD66" s="225"/>
      <c r="HE66" s="225"/>
      <c r="HF66" s="225"/>
      <c r="HG66" s="225"/>
      <c r="HH66" s="225"/>
      <c r="HI66" s="225"/>
      <c r="HJ66" s="225"/>
      <c r="HK66" s="225"/>
      <c r="HL66" s="225"/>
      <c r="HM66" s="225"/>
      <c r="HN66" s="225"/>
      <c r="HO66" s="225"/>
      <c r="HP66" s="225"/>
      <c r="HQ66" s="225"/>
      <c r="HR66" s="225"/>
      <c r="HS66" s="225"/>
      <c r="HT66" s="225"/>
      <c r="HU66" s="225"/>
      <c r="HV66" s="225"/>
      <c r="HW66" s="225"/>
      <c r="HX66" s="225"/>
      <c r="HY66" s="225"/>
      <c r="HZ66" s="225"/>
      <c r="IA66" s="225"/>
      <c r="IB66" s="225"/>
      <c r="IC66" s="225"/>
      <c r="ID66" s="225"/>
      <c r="IE66" s="225"/>
      <c r="IF66" s="225"/>
      <c r="IG66" s="225"/>
      <c r="IH66" s="225"/>
      <c r="II66" s="225"/>
      <c r="IJ66" s="225"/>
      <c r="IK66" s="225"/>
      <c r="IL66" s="225"/>
      <c r="IM66" s="225"/>
      <c r="IN66" s="225"/>
    </row>
    <row r="67" spans="1:248" s="43" customFormat="1" ht="12.75" customHeight="1">
      <c r="A67" s="328"/>
      <c r="B67" s="802" t="s">
        <v>1</v>
      </c>
      <c r="C67" s="832" t="s">
        <v>7</v>
      </c>
      <c r="D67" s="826" t="s">
        <v>8</v>
      </c>
      <c r="E67" s="827"/>
      <c r="F67" s="827"/>
      <c r="G67" s="827"/>
      <c r="H67" s="827"/>
      <c r="I67" s="827"/>
      <c r="J67" s="827"/>
      <c r="K67" s="828"/>
      <c r="L67" s="804" t="s">
        <v>168</v>
      </c>
      <c r="M67" s="750" t="s">
        <v>79</v>
      </c>
      <c r="N67" s="804" t="s">
        <v>3</v>
      </c>
      <c r="O67" s="806" t="s">
        <v>169</v>
      </c>
      <c r="P67" s="807"/>
      <c r="Q67" s="806" t="s">
        <v>170</v>
      </c>
      <c r="R67" s="841"/>
      <c r="S67" s="807"/>
      <c r="T67" s="750" t="s">
        <v>326</v>
      </c>
      <c r="U67" s="443"/>
      <c r="W67" s="165"/>
    </row>
    <row r="68" spans="1:248" s="42" customFormat="1" ht="20.25" customHeight="1" thickBot="1">
      <c r="A68" s="338"/>
      <c r="B68" s="803"/>
      <c r="C68" s="833"/>
      <c r="D68" s="829"/>
      <c r="E68" s="830"/>
      <c r="F68" s="830"/>
      <c r="G68" s="830"/>
      <c r="H68" s="830"/>
      <c r="I68" s="830"/>
      <c r="J68" s="830"/>
      <c r="K68" s="831"/>
      <c r="L68" s="805"/>
      <c r="M68" s="834"/>
      <c r="N68" s="834"/>
      <c r="O68" s="808"/>
      <c r="P68" s="809"/>
      <c r="Q68" s="842"/>
      <c r="R68" s="843"/>
      <c r="S68" s="844"/>
      <c r="T68" s="751"/>
      <c r="U68" s="444"/>
      <c r="V68" s="98"/>
      <c r="W68" s="99"/>
    </row>
    <row r="69" spans="1:248" s="43" customFormat="1" ht="23.1" customHeight="1">
      <c r="A69" s="328"/>
      <c r="B69" s="361"/>
      <c r="C69" s="100"/>
      <c r="D69" s="810"/>
      <c r="E69" s="811"/>
      <c r="F69" s="811"/>
      <c r="G69" s="811"/>
      <c r="H69" s="811"/>
      <c r="I69" s="811"/>
      <c r="J69" s="811"/>
      <c r="K69" s="811"/>
      <c r="L69" s="261"/>
      <c r="M69" s="316"/>
      <c r="N69" s="317"/>
      <c r="O69" s="800" t="str">
        <f t="shared" ref="O69:O115" si="2">IF(C69*N69=0,"",C69*N69)</f>
        <v/>
      </c>
      <c r="P69" s="801"/>
      <c r="Q69" s="793" t="str">
        <f t="shared" ref="Q69" si="3">IF(ISERROR(INDEX($W$22:$W$27,MATCH(M69,$V$22:$V$27,0))*O69),"",INDEX($W$22:$W$27,MATCH(M69,$V$22:$V$27,0))*O69)</f>
        <v/>
      </c>
      <c r="R69" s="793"/>
      <c r="S69" s="793"/>
      <c r="T69" s="537"/>
      <c r="U69" s="445"/>
      <c r="V69" s="165"/>
      <c r="W69" s="165"/>
      <c r="X69" s="165"/>
      <c r="Y69" s="165"/>
    </row>
    <row r="70" spans="1:248" s="43" customFormat="1" ht="23.1" customHeight="1">
      <c r="A70" s="328"/>
      <c r="B70" s="360"/>
      <c r="C70" s="100"/>
      <c r="D70" s="781"/>
      <c r="E70" s="782"/>
      <c r="F70" s="782"/>
      <c r="G70" s="782"/>
      <c r="H70" s="782"/>
      <c r="I70" s="782"/>
      <c r="J70" s="782"/>
      <c r="K70" s="782"/>
      <c r="L70" s="261"/>
      <c r="M70" s="316"/>
      <c r="N70" s="144"/>
      <c r="O70" s="791" t="str">
        <f t="shared" si="2"/>
        <v/>
      </c>
      <c r="P70" s="792"/>
      <c r="Q70" s="793" t="str">
        <f t="shared" ref="Q70:Q115" si="4">IF(ISERROR(INDEX($W$22:$W$27,MATCH(M70,$V$22:$V$27,0))*O70),"",INDEX($W$22:$W$27,MATCH(M70,$V$22:$V$27,0))*O70)</f>
        <v/>
      </c>
      <c r="R70" s="793"/>
      <c r="S70" s="793"/>
      <c r="T70" s="536"/>
      <c r="U70" s="445"/>
      <c r="V70" s="165"/>
      <c r="W70" s="165"/>
      <c r="X70" s="165"/>
      <c r="Y70" s="165"/>
    </row>
    <row r="71" spans="1:248" s="43" customFormat="1" ht="23.1" customHeight="1">
      <c r="A71" s="328"/>
      <c r="B71" s="360"/>
      <c r="C71" s="100"/>
      <c r="D71" s="781"/>
      <c r="E71" s="782"/>
      <c r="F71" s="782"/>
      <c r="G71" s="782"/>
      <c r="H71" s="782"/>
      <c r="I71" s="782"/>
      <c r="J71" s="782"/>
      <c r="K71" s="782"/>
      <c r="L71" s="261"/>
      <c r="M71" s="316"/>
      <c r="N71" s="144"/>
      <c r="O71" s="791" t="str">
        <f t="shared" si="2"/>
        <v/>
      </c>
      <c r="P71" s="792"/>
      <c r="Q71" s="793" t="str">
        <f t="shared" si="4"/>
        <v/>
      </c>
      <c r="R71" s="793"/>
      <c r="S71" s="793"/>
      <c r="T71" s="536"/>
      <c r="U71" s="445"/>
      <c r="V71" s="165"/>
      <c r="W71" s="165"/>
      <c r="X71" s="165"/>
      <c r="Y71" s="165"/>
    </row>
    <row r="72" spans="1:248" s="43" customFormat="1" ht="23.1" customHeight="1">
      <c r="A72" s="328"/>
      <c r="B72" s="360"/>
      <c r="C72" s="100"/>
      <c r="D72" s="781"/>
      <c r="E72" s="782"/>
      <c r="F72" s="782"/>
      <c r="G72" s="782"/>
      <c r="H72" s="782"/>
      <c r="I72" s="782"/>
      <c r="J72" s="782"/>
      <c r="K72" s="782"/>
      <c r="L72" s="261"/>
      <c r="M72" s="316"/>
      <c r="N72" s="144"/>
      <c r="O72" s="791" t="str">
        <f t="shared" si="2"/>
        <v/>
      </c>
      <c r="P72" s="792"/>
      <c r="Q72" s="793" t="str">
        <f t="shared" si="4"/>
        <v/>
      </c>
      <c r="R72" s="793"/>
      <c r="S72" s="793"/>
      <c r="T72" s="536"/>
      <c r="U72" s="445"/>
      <c r="V72" s="165"/>
      <c r="W72" s="165"/>
      <c r="X72" s="165"/>
      <c r="Y72" s="165"/>
    </row>
    <row r="73" spans="1:248" s="43" customFormat="1" ht="23.1" customHeight="1">
      <c r="A73" s="328"/>
      <c r="B73" s="360"/>
      <c r="C73" s="100"/>
      <c r="D73" s="781"/>
      <c r="E73" s="782"/>
      <c r="F73" s="782"/>
      <c r="G73" s="782"/>
      <c r="H73" s="782"/>
      <c r="I73" s="782"/>
      <c r="J73" s="782"/>
      <c r="K73" s="782"/>
      <c r="L73" s="261"/>
      <c r="M73" s="316"/>
      <c r="N73" s="144"/>
      <c r="O73" s="791" t="str">
        <f t="shared" si="2"/>
        <v/>
      </c>
      <c r="P73" s="792"/>
      <c r="Q73" s="793" t="str">
        <f t="shared" si="4"/>
        <v/>
      </c>
      <c r="R73" s="793"/>
      <c r="S73" s="793"/>
      <c r="T73" s="536"/>
      <c r="U73" s="445"/>
      <c r="V73" s="165"/>
      <c r="W73" s="165"/>
      <c r="X73" s="165"/>
      <c r="Y73" s="165"/>
    </row>
    <row r="74" spans="1:248" s="43" customFormat="1" ht="23.1" customHeight="1">
      <c r="A74" s="328"/>
      <c r="B74" s="360"/>
      <c r="C74" s="100"/>
      <c r="D74" s="781"/>
      <c r="E74" s="782"/>
      <c r="F74" s="782"/>
      <c r="G74" s="782"/>
      <c r="H74" s="782"/>
      <c r="I74" s="782"/>
      <c r="J74" s="782"/>
      <c r="K74" s="782"/>
      <c r="L74" s="261"/>
      <c r="M74" s="316"/>
      <c r="N74" s="144"/>
      <c r="O74" s="791" t="str">
        <f t="shared" si="2"/>
        <v/>
      </c>
      <c r="P74" s="792"/>
      <c r="Q74" s="793" t="str">
        <f t="shared" si="4"/>
        <v/>
      </c>
      <c r="R74" s="793"/>
      <c r="S74" s="793"/>
      <c r="T74" s="536"/>
      <c r="U74" s="445"/>
      <c r="V74" s="165"/>
      <c r="W74" s="165"/>
      <c r="X74" s="165"/>
      <c r="Y74" s="165"/>
    </row>
    <row r="75" spans="1:248" s="43" customFormat="1" ht="23.1" customHeight="1">
      <c r="A75" s="328"/>
      <c r="B75" s="360"/>
      <c r="C75" s="100"/>
      <c r="D75" s="781"/>
      <c r="E75" s="782"/>
      <c r="F75" s="782"/>
      <c r="G75" s="782"/>
      <c r="H75" s="782"/>
      <c r="I75" s="782"/>
      <c r="J75" s="782"/>
      <c r="K75" s="782"/>
      <c r="L75" s="261"/>
      <c r="M75" s="316"/>
      <c r="N75" s="144"/>
      <c r="O75" s="791" t="str">
        <f t="shared" si="2"/>
        <v/>
      </c>
      <c r="P75" s="792"/>
      <c r="Q75" s="793" t="str">
        <f t="shared" si="4"/>
        <v/>
      </c>
      <c r="R75" s="793"/>
      <c r="S75" s="793"/>
      <c r="T75" s="536"/>
      <c r="U75" s="445"/>
      <c r="V75" s="165"/>
      <c r="W75" s="165"/>
      <c r="X75" s="165"/>
      <c r="Y75" s="165"/>
    </row>
    <row r="76" spans="1:248" s="43" customFormat="1" ht="23.1" customHeight="1">
      <c r="A76" s="328"/>
      <c r="B76" s="360"/>
      <c r="C76" s="100"/>
      <c r="D76" s="781"/>
      <c r="E76" s="782"/>
      <c r="F76" s="782"/>
      <c r="G76" s="782"/>
      <c r="H76" s="782"/>
      <c r="I76" s="782"/>
      <c r="J76" s="782"/>
      <c r="K76" s="820"/>
      <c r="L76" s="261"/>
      <c r="M76" s="316"/>
      <c r="N76" s="144"/>
      <c r="O76" s="791" t="str">
        <f t="shared" si="2"/>
        <v/>
      </c>
      <c r="P76" s="792"/>
      <c r="Q76" s="793" t="str">
        <f t="shared" si="4"/>
        <v/>
      </c>
      <c r="R76" s="793"/>
      <c r="S76" s="793"/>
      <c r="T76" s="536"/>
      <c r="U76" s="445"/>
      <c r="V76" s="189"/>
      <c r="W76" s="190"/>
      <c r="X76" s="191"/>
      <c r="Y76" s="165"/>
    </row>
    <row r="77" spans="1:248" s="43" customFormat="1" ht="23.1" customHeight="1">
      <c r="A77" s="328"/>
      <c r="B77" s="360"/>
      <c r="C77" s="100"/>
      <c r="D77" s="781"/>
      <c r="E77" s="782"/>
      <c r="F77" s="782"/>
      <c r="G77" s="782"/>
      <c r="H77" s="782"/>
      <c r="I77" s="782"/>
      <c r="J77" s="782"/>
      <c r="K77" s="782"/>
      <c r="L77" s="261"/>
      <c r="M77" s="316"/>
      <c r="N77" s="144"/>
      <c r="O77" s="791" t="str">
        <f t="shared" si="2"/>
        <v/>
      </c>
      <c r="P77" s="792"/>
      <c r="Q77" s="793" t="str">
        <f t="shared" si="4"/>
        <v/>
      </c>
      <c r="R77" s="793"/>
      <c r="S77" s="793"/>
      <c r="T77" s="536"/>
      <c r="U77" s="445"/>
      <c r="V77" s="189"/>
      <c r="W77" s="190"/>
      <c r="X77" s="191"/>
      <c r="Y77" s="165"/>
    </row>
    <row r="78" spans="1:248" s="43" customFormat="1" ht="23.1" customHeight="1">
      <c r="A78" s="328"/>
      <c r="B78" s="360"/>
      <c r="C78" s="100"/>
      <c r="D78" s="781"/>
      <c r="E78" s="782"/>
      <c r="F78" s="782"/>
      <c r="G78" s="782"/>
      <c r="H78" s="782"/>
      <c r="I78" s="782"/>
      <c r="J78" s="782"/>
      <c r="K78" s="782"/>
      <c r="L78" s="261"/>
      <c r="M78" s="316"/>
      <c r="N78" s="144"/>
      <c r="O78" s="791" t="str">
        <f t="shared" si="2"/>
        <v/>
      </c>
      <c r="P78" s="792"/>
      <c r="Q78" s="793" t="str">
        <f t="shared" si="4"/>
        <v/>
      </c>
      <c r="R78" s="793"/>
      <c r="S78" s="793"/>
      <c r="T78" s="536"/>
      <c r="U78" s="445"/>
      <c r="V78" s="192"/>
      <c r="W78" s="190"/>
      <c r="X78" s="191"/>
      <c r="Y78" s="165"/>
    </row>
    <row r="79" spans="1:248" s="43" customFormat="1" ht="23.1" customHeight="1">
      <c r="A79" s="328"/>
      <c r="B79" s="360"/>
      <c r="C79" s="100"/>
      <c r="D79" s="781"/>
      <c r="E79" s="782"/>
      <c r="F79" s="782"/>
      <c r="G79" s="782"/>
      <c r="H79" s="782"/>
      <c r="I79" s="782"/>
      <c r="J79" s="782"/>
      <c r="K79" s="782"/>
      <c r="L79" s="261"/>
      <c r="M79" s="316"/>
      <c r="N79" s="144"/>
      <c r="O79" s="791" t="str">
        <f t="shared" si="2"/>
        <v/>
      </c>
      <c r="P79" s="792"/>
      <c r="Q79" s="793" t="str">
        <f t="shared" si="4"/>
        <v/>
      </c>
      <c r="R79" s="793"/>
      <c r="S79" s="793"/>
      <c r="T79" s="536"/>
      <c r="U79" s="445"/>
      <c r="V79" s="192"/>
      <c r="W79" s="190"/>
      <c r="X79" s="191"/>
      <c r="Y79" s="165"/>
    </row>
    <row r="80" spans="1:248" s="43" customFormat="1" ht="23.1" customHeight="1">
      <c r="A80" s="328"/>
      <c r="B80" s="360"/>
      <c r="C80" s="100"/>
      <c r="D80" s="781"/>
      <c r="E80" s="782"/>
      <c r="F80" s="782"/>
      <c r="G80" s="782"/>
      <c r="H80" s="782"/>
      <c r="I80" s="782"/>
      <c r="J80" s="782"/>
      <c r="K80" s="782"/>
      <c r="L80" s="261"/>
      <c r="M80" s="316"/>
      <c r="N80" s="144"/>
      <c r="O80" s="791" t="str">
        <f t="shared" si="2"/>
        <v/>
      </c>
      <c r="P80" s="792"/>
      <c r="Q80" s="793" t="str">
        <f t="shared" si="4"/>
        <v/>
      </c>
      <c r="R80" s="793"/>
      <c r="S80" s="793"/>
      <c r="T80" s="536"/>
      <c r="U80" s="445"/>
      <c r="V80" s="165"/>
      <c r="W80" s="165"/>
      <c r="X80" s="165"/>
      <c r="Y80" s="165"/>
    </row>
    <row r="81" spans="1:25" s="43" customFormat="1" ht="23.1" customHeight="1">
      <c r="A81" s="328"/>
      <c r="B81" s="360"/>
      <c r="C81" s="100"/>
      <c r="D81" s="781"/>
      <c r="E81" s="782"/>
      <c r="F81" s="782"/>
      <c r="G81" s="782"/>
      <c r="H81" s="782"/>
      <c r="I81" s="782"/>
      <c r="J81" s="782"/>
      <c r="K81" s="782"/>
      <c r="L81" s="261"/>
      <c r="M81" s="316"/>
      <c r="N81" s="144"/>
      <c r="O81" s="791" t="str">
        <f t="shared" si="2"/>
        <v/>
      </c>
      <c r="P81" s="792"/>
      <c r="Q81" s="793" t="str">
        <f t="shared" si="4"/>
        <v/>
      </c>
      <c r="R81" s="793"/>
      <c r="S81" s="793"/>
      <c r="T81" s="536"/>
      <c r="U81" s="445"/>
      <c r="V81" s="165"/>
      <c r="W81" s="165"/>
      <c r="X81" s="165"/>
      <c r="Y81" s="165"/>
    </row>
    <row r="82" spans="1:25" s="43" customFormat="1" ht="23.1" customHeight="1">
      <c r="A82" s="328"/>
      <c r="B82" s="360"/>
      <c r="C82" s="100"/>
      <c r="D82" s="781"/>
      <c r="E82" s="782"/>
      <c r="F82" s="782"/>
      <c r="G82" s="782"/>
      <c r="H82" s="782"/>
      <c r="I82" s="782"/>
      <c r="J82" s="782"/>
      <c r="K82" s="782"/>
      <c r="L82" s="261"/>
      <c r="M82" s="316"/>
      <c r="N82" s="144"/>
      <c r="O82" s="791" t="str">
        <f t="shared" si="2"/>
        <v/>
      </c>
      <c r="P82" s="792"/>
      <c r="Q82" s="793" t="str">
        <f t="shared" si="4"/>
        <v/>
      </c>
      <c r="R82" s="793"/>
      <c r="S82" s="793"/>
      <c r="T82" s="536"/>
      <c r="U82" s="445"/>
      <c r="V82" s="165"/>
      <c r="W82" s="165"/>
      <c r="X82" s="165"/>
      <c r="Y82" s="165"/>
    </row>
    <row r="83" spans="1:25" s="43" customFormat="1" ht="23.1" customHeight="1">
      <c r="A83" s="328"/>
      <c r="B83" s="360"/>
      <c r="C83" s="100"/>
      <c r="D83" s="781"/>
      <c r="E83" s="782"/>
      <c r="F83" s="782"/>
      <c r="G83" s="782"/>
      <c r="H83" s="782"/>
      <c r="I83" s="782"/>
      <c r="J83" s="782"/>
      <c r="K83" s="782"/>
      <c r="L83" s="261"/>
      <c r="M83" s="316"/>
      <c r="N83" s="144"/>
      <c r="O83" s="791" t="str">
        <f t="shared" si="2"/>
        <v/>
      </c>
      <c r="P83" s="792"/>
      <c r="Q83" s="793" t="str">
        <f t="shared" si="4"/>
        <v/>
      </c>
      <c r="R83" s="793"/>
      <c r="S83" s="793"/>
      <c r="T83" s="536"/>
      <c r="U83" s="445"/>
      <c r="V83" s="165"/>
      <c r="W83" s="165"/>
      <c r="X83" s="165"/>
      <c r="Y83" s="165"/>
    </row>
    <row r="84" spans="1:25" s="43" customFormat="1" ht="23.1" customHeight="1">
      <c r="A84" s="328"/>
      <c r="B84" s="360"/>
      <c r="C84" s="100"/>
      <c r="D84" s="781"/>
      <c r="E84" s="782"/>
      <c r="F84" s="782"/>
      <c r="G84" s="782"/>
      <c r="H84" s="782"/>
      <c r="I84" s="782"/>
      <c r="J84" s="782"/>
      <c r="K84" s="782"/>
      <c r="L84" s="261"/>
      <c r="M84" s="316"/>
      <c r="N84" s="144"/>
      <c r="O84" s="791" t="str">
        <f t="shared" si="2"/>
        <v/>
      </c>
      <c r="P84" s="792"/>
      <c r="Q84" s="793" t="str">
        <f t="shared" si="4"/>
        <v/>
      </c>
      <c r="R84" s="793"/>
      <c r="S84" s="793"/>
      <c r="T84" s="536"/>
      <c r="U84" s="445"/>
      <c r="V84" s="165"/>
      <c r="W84" s="165"/>
      <c r="X84" s="165"/>
      <c r="Y84" s="165"/>
    </row>
    <row r="85" spans="1:25" s="43" customFormat="1" ht="23.1" customHeight="1">
      <c r="A85" s="328"/>
      <c r="B85" s="360"/>
      <c r="C85" s="100"/>
      <c r="D85" s="781"/>
      <c r="E85" s="782"/>
      <c r="F85" s="782"/>
      <c r="G85" s="782"/>
      <c r="H85" s="782"/>
      <c r="I85" s="782"/>
      <c r="J85" s="782"/>
      <c r="K85" s="782"/>
      <c r="L85" s="261"/>
      <c r="M85" s="316"/>
      <c r="N85" s="144"/>
      <c r="O85" s="791" t="str">
        <f t="shared" si="2"/>
        <v/>
      </c>
      <c r="P85" s="792"/>
      <c r="Q85" s="793" t="str">
        <f t="shared" si="4"/>
        <v/>
      </c>
      <c r="R85" s="793"/>
      <c r="S85" s="793"/>
      <c r="T85" s="536"/>
      <c r="U85" s="445"/>
      <c r="V85" s="165"/>
      <c r="W85" s="165"/>
      <c r="X85" s="165"/>
      <c r="Y85" s="165"/>
    </row>
    <row r="86" spans="1:25" s="43" customFormat="1" ht="23.1" customHeight="1">
      <c r="A86" s="328"/>
      <c r="B86" s="360"/>
      <c r="C86" s="100"/>
      <c r="D86" s="781"/>
      <c r="E86" s="782"/>
      <c r="F86" s="782"/>
      <c r="G86" s="782"/>
      <c r="H86" s="782"/>
      <c r="I86" s="782"/>
      <c r="J86" s="782"/>
      <c r="K86" s="782"/>
      <c r="L86" s="261"/>
      <c r="M86" s="316"/>
      <c r="N86" s="144"/>
      <c r="O86" s="791" t="str">
        <f t="shared" si="2"/>
        <v/>
      </c>
      <c r="P86" s="792"/>
      <c r="Q86" s="793" t="str">
        <f t="shared" si="4"/>
        <v/>
      </c>
      <c r="R86" s="793"/>
      <c r="S86" s="793"/>
      <c r="T86" s="536"/>
      <c r="U86" s="445"/>
      <c r="V86" s="165"/>
      <c r="W86" s="165"/>
      <c r="X86" s="165"/>
      <c r="Y86" s="165"/>
    </row>
    <row r="87" spans="1:25" s="43" customFormat="1" ht="23.1" customHeight="1">
      <c r="A87" s="328"/>
      <c r="B87" s="360"/>
      <c r="C87" s="100"/>
      <c r="D87" s="781"/>
      <c r="E87" s="782"/>
      <c r="F87" s="782"/>
      <c r="G87" s="782"/>
      <c r="H87" s="782"/>
      <c r="I87" s="782"/>
      <c r="J87" s="782"/>
      <c r="K87" s="782"/>
      <c r="L87" s="261"/>
      <c r="M87" s="316"/>
      <c r="N87" s="144"/>
      <c r="O87" s="791" t="str">
        <f t="shared" si="2"/>
        <v/>
      </c>
      <c r="P87" s="792"/>
      <c r="Q87" s="793" t="str">
        <f t="shared" si="4"/>
        <v/>
      </c>
      <c r="R87" s="793"/>
      <c r="S87" s="793"/>
      <c r="T87" s="536"/>
      <c r="U87" s="445"/>
      <c r="V87" s="165"/>
      <c r="W87" s="165"/>
      <c r="X87" s="165"/>
      <c r="Y87" s="165"/>
    </row>
    <row r="88" spans="1:25" s="43" customFormat="1" ht="23.1" customHeight="1">
      <c r="A88" s="328"/>
      <c r="B88" s="360"/>
      <c r="C88" s="100"/>
      <c r="D88" s="781"/>
      <c r="E88" s="782"/>
      <c r="F88" s="782"/>
      <c r="G88" s="782"/>
      <c r="H88" s="782"/>
      <c r="I88" s="782"/>
      <c r="J88" s="782"/>
      <c r="K88" s="782"/>
      <c r="L88" s="261"/>
      <c r="M88" s="316"/>
      <c r="N88" s="144"/>
      <c r="O88" s="791" t="str">
        <f t="shared" si="2"/>
        <v/>
      </c>
      <c r="P88" s="792"/>
      <c r="Q88" s="793" t="str">
        <f t="shared" si="4"/>
        <v/>
      </c>
      <c r="R88" s="793"/>
      <c r="S88" s="793"/>
      <c r="T88" s="536"/>
      <c r="U88" s="445"/>
      <c r="V88" s="165"/>
      <c r="W88" s="165"/>
      <c r="X88" s="165"/>
      <c r="Y88" s="165"/>
    </row>
    <row r="89" spans="1:25" s="43" customFormat="1" ht="23.1" customHeight="1">
      <c r="A89" s="328"/>
      <c r="B89" s="360"/>
      <c r="C89" s="100"/>
      <c r="D89" s="781"/>
      <c r="E89" s="782"/>
      <c r="F89" s="782"/>
      <c r="G89" s="782"/>
      <c r="H89" s="782"/>
      <c r="I89" s="782"/>
      <c r="J89" s="782"/>
      <c r="K89" s="782"/>
      <c r="L89" s="261"/>
      <c r="M89" s="316"/>
      <c r="N89" s="144"/>
      <c r="O89" s="791" t="str">
        <f t="shared" si="2"/>
        <v/>
      </c>
      <c r="P89" s="792"/>
      <c r="Q89" s="793" t="str">
        <f t="shared" si="4"/>
        <v/>
      </c>
      <c r="R89" s="793"/>
      <c r="S89" s="793"/>
      <c r="T89" s="536"/>
      <c r="U89" s="445"/>
      <c r="V89" s="165"/>
      <c r="W89" s="165"/>
      <c r="X89" s="165"/>
      <c r="Y89" s="165"/>
    </row>
    <row r="90" spans="1:25" s="43" customFormat="1" ht="23.1" customHeight="1">
      <c r="A90" s="328"/>
      <c r="B90" s="360"/>
      <c r="C90" s="100"/>
      <c r="D90" s="781"/>
      <c r="E90" s="782"/>
      <c r="F90" s="782"/>
      <c r="G90" s="782"/>
      <c r="H90" s="782"/>
      <c r="I90" s="782"/>
      <c r="J90" s="782"/>
      <c r="K90" s="782"/>
      <c r="L90" s="261"/>
      <c r="M90" s="316"/>
      <c r="N90" s="144"/>
      <c r="O90" s="791" t="str">
        <f t="shared" si="2"/>
        <v/>
      </c>
      <c r="P90" s="792"/>
      <c r="Q90" s="793" t="str">
        <f t="shared" si="4"/>
        <v/>
      </c>
      <c r="R90" s="793"/>
      <c r="S90" s="793"/>
      <c r="T90" s="536"/>
      <c r="U90" s="445"/>
      <c r="V90" s="165"/>
      <c r="W90" s="165"/>
      <c r="X90" s="165"/>
      <c r="Y90" s="165"/>
    </row>
    <row r="91" spans="1:25" s="43" customFormat="1" ht="23.1" customHeight="1">
      <c r="A91" s="328"/>
      <c r="B91" s="360"/>
      <c r="C91" s="100"/>
      <c r="D91" s="781"/>
      <c r="E91" s="782"/>
      <c r="F91" s="782"/>
      <c r="G91" s="782"/>
      <c r="H91" s="782"/>
      <c r="I91" s="782"/>
      <c r="J91" s="782"/>
      <c r="K91" s="782"/>
      <c r="L91" s="261"/>
      <c r="M91" s="316"/>
      <c r="N91" s="144"/>
      <c r="O91" s="791" t="str">
        <f t="shared" si="2"/>
        <v/>
      </c>
      <c r="P91" s="792"/>
      <c r="Q91" s="793" t="str">
        <f t="shared" si="4"/>
        <v/>
      </c>
      <c r="R91" s="793"/>
      <c r="S91" s="793"/>
      <c r="T91" s="536"/>
      <c r="U91" s="445"/>
      <c r="V91" s="165"/>
      <c r="W91" s="165"/>
      <c r="X91" s="165"/>
      <c r="Y91" s="165"/>
    </row>
    <row r="92" spans="1:25" s="43" customFormat="1" ht="23.1" customHeight="1">
      <c r="A92" s="328"/>
      <c r="B92" s="360"/>
      <c r="C92" s="100"/>
      <c r="D92" s="781"/>
      <c r="E92" s="782"/>
      <c r="F92" s="782"/>
      <c r="G92" s="782"/>
      <c r="H92" s="782"/>
      <c r="I92" s="782"/>
      <c r="J92" s="782"/>
      <c r="K92" s="782"/>
      <c r="L92" s="261"/>
      <c r="M92" s="316"/>
      <c r="N92" s="144"/>
      <c r="O92" s="791" t="str">
        <f t="shared" si="2"/>
        <v/>
      </c>
      <c r="P92" s="792"/>
      <c r="Q92" s="793" t="str">
        <f t="shared" si="4"/>
        <v/>
      </c>
      <c r="R92" s="793"/>
      <c r="S92" s="793"/>
      <c r="T92" s="536"/>
      <c r="U92" s="445"/>
      <c r="V92" s="189"/>
      <c r="W92" s="190"/>
      <c r="X92" s="191"/>
      <c r="Y92" s="165"/>
    </row>
    <row r="93" spans="1:25" s="43" customFormat="1" ht="23.1" customHeight="1">
      <c r="A93" s="328"/>
      <c r="B93" s="360"/>
      <c r="C93" s="100"/>
      <c r="D93" s="781"/>
      <c r="E93" s="782"/>
      <c r="F93" s="782"/>
      <c r="G93" s="782"/>
      <c r="H93" s="782"/>
      <c r="I93" s="782"/>
      <c r="J93" s="782"/>
      <c r="K93" s="782"/>
      <c r="L93" s="261"/>
      <c r="M93" s="316"/>
      <c r="N93" s="144"/>
      <c r="O93" s="791" t="str">
        <f t="shared" si="2"/>
        <v/>
      </c>
      <c r="P93" s="792"/>
      <c r="Q93" s="793" t="str">
        <f t="shared" si="4"/>
        <v/>
      </c>
      <c r="R93" s="793"/>
      <c r="S93" s="793"/>
      <c r="T93" s="536"/>
      <c r="U93" s="445"/>
      <c r="V93" s="189"/>
      <c r="W93" s="190"/>
      <c r="X93" s="191"/>
      <c r="Y93" s="165"/>
    </row>
    <row r="94" spans="1:25" s="43" customFormat="1" ht="23.1" customHeight="1">
      <c r="A94" s="328"/>
      <c r="B94" s="360"/>
      <c r="C94" s="100"/>
      <c r="D94" s="781"/>
      <c r="E94" s="782"/>
      <c r="F94" s="782"/>
      <c r="G94" s="782"/>
      <c r="H94" s="782"/>
      <c r="I94" s="782"/>
      <c r="J94" s="782"/>
      <c r="K94" s="782"/>
      <c r="L94" s="261"/>
      <c r="M94" s="316"/>
      <c r="N94" s="144"/>
      <c r="O94" s="791" t="str">
        <f t="shared" si="2"/>
        <v/>
      </c>
      <c r="P94" s="792"/>
      <c r="Q94" s="793" t="str">
        <f t="shared" si="4"/>
        <v/>
      </c>
      <c r="R94" s="793"/>
      <c r="S94" s="793"/>
      <c r="T94" s="536"/>
      <c r="U94" s="445"/>
      <c r="V94" s="192"/>
      <c r="W94" s="190"/>
      <c r="X94" s="191"/>
      <c r="Y94" s="165"/>
    </row>
    <row r="95" spans="1:25" s="43" customFormat="1" ht="23.1" customHeight="1">
      <c r="A95" s="328"/>
      <c r="B95" s="360"/>
      <c r="C95" s="100"/>
      <c r="D95" s="781"/>
      <c r="E95" s="782"/>
      <c r="F95" s="782"/>
      <c r="G95" s="782"/>
      <c r="H95" s="782"/>
      <c r="I95" s="782"/>
      <c r="J95" s="782"/>
      <c r="K95" s="782"/>
      <c r="L95" s="261"/>
      <c r="M95" s="316"/>
      <c r="N95" s="144"/>
      <c r="O95" s="791" t="str">
        <f t="shared" si="2"/>
        <v/>
      </c>
      <c r="P95" s="792"/>
      <c r="Q95" s="793" t="str">
        <f t="shared" si="4"/>
        <v/>
      </c>
      <c r="R95" s="793"/>
      <c r="S95" s="793"/>
      <c r="T95" s="536"/>
      <c r="U95" s="445"/>
      <c r="V95" s="192"/>
      <c r="W95" s="190"/>
      <c r="X95" s="191"/>
      <c r="Y95" s="165"/>
    </row>
    <row r="96" spans="1:25" s="43" customFormat="1" ht="23.1" customHeight="1">
      <c r="A96" s="328"/>
      <c r="B96" s="360"/>
      <c r="C96" s="100"/>
      <c r="D96" s="781"/>
      <c r="E96" s="782"/>
      <c r="F96" s="782"/>
      <c r="G96" s="782"/>
      <c r="H96" s="782"/>
      <c r="I96" s="782"/>
      <c r="J96" s="782"/>
      <c r="K96" s="782"/>
      <c r="L96" s="261"/>
      <c r="M96" s="316"/>
      <c r="N96" s="144"/>
      <c r="O96" s="791" t="str">
        <f t="shared" si="2"/>
        <v/>
      </c>
      <c r="P96" s="792"/>
      <c r="Q96" s="793" t="str">
        <f t="shared" si="4"/>
        <v/>
      </c>
      <c r="R96" s="793"/>
      <c r="S96" s="793"/>
      <c r="T96" s="536"/>
      <c r="U96" s="445"/>
      <c r="V96" s="165"/>
      <c r="W96" s="165"/>
      <c r="X96" s="165"/>
      <c r="Y96" s="165"/>
    </row>
    <row r="97" spans="1:25" s="43" customFormat="1" ht="23.1" customHeight="1">
      <c r="A97" s="328"/>
      <c r="B97" s="360"/>
      <c r="C97" s="100"/>
      <c r="D97" s="781"/>
      <c r="E97" s="782"/>
      <c r="F97" s="782"/>
      <c r="G97" s="782"/>
      <c r="H97" s="782"/>
      <c r="I97" s="782"/>
      <c r="J97" s="782"/>
      <c r="K97" s="782"/>
      <c r="L97" s="261"/>
      <c r="M97" s="316"/>
      <c r="N97" s="144"/>
      <c r="O97" s="791" t="str">
        <f t="shared" si="2"/>
        <v/>
      </c>
      <c r="P97" s="792"/>
      <c r="Q97" s="793" t="str">
        <f t="shared" si="4"/>
        <v/>
      </c>
      <c r="R97" s="793"/>
      <c r="S97" s="793"/>
      <c r="T97" s="536"/>
      <c r="U97" s="445"/>
      <c r="V97" s="165"/>
      <c r="W97" s="165"/>
      <c r="X97" s="165"/>
      <c r="Y97" s="165"/>
    </row>
    <row r="98" spans="1:25" s="43" customFormat="1" ht="23.1" customHeight="1">
      <c r="A98" s="328"/>
      <c r="B98" s="360"/>
      <c r="C98" s="100"/>
      <c r="D98" s="781"/>
      <c r="E98" s="782"/>
      <c r="F98" s="782"/>
      <c r="G98" s="782"/>
      <c r="H98" s="782"/>
      <c r="I98" s="782"/>
      <c r="J98" s="782"/>
      <c r="K98" s="782"/>
      <c r="L98" s="261"/>
      <c r="M98" s="316"/>
      <c r="N98" s="144"/>
      <c r="O98" s="791" t="str">
        <f t="shared" si="2"/>
        <v/>
      </c>
      <c r="P98" s="792"/>
      <c r="Q98" s="793" t="str">
        <f t="shared" si="4"/>
        <v/>
      </c>
      <c r="R98" s="793"/>
      <c r="S98" s="793"/>
      <c r="T98" s="536"/>
      <c r="U98" s="445"/>
      <c r="V98" s="165"/>
      <c r="W98" s="165"/>
      <c r="X98" s="165"/>
      <c r="Y98" s="165"/>
    </row>
    <row r="99" spans="1:25" s="43" customFormat="1" ht="23.1" customHeight="1">
      <c r="A99" s="328"/>
      <c r="B99" s="360"/>
      <c r="C99" s="100"/>
      <c r="D99" s="781"/>
      <c r="E99" s="782"/>
      <c r="F99" s="782"/>
      <c r="G99" s="782"/>
      <c r="H99" s="782"/>
      <c r="I99" s="782"/>
      <c r="J99" s="782"/>
      <c r="K99" s="782"/>
      <c r="L99" s="261"/>
      <c r="M99" s="316"/>
      <c r="N99" s="144"/>
      <c r="O99" s="791" t="str">
        <f t="shared" si="2"/>
        <v/>
      </c>
      <c r="P99" s="792"/>
      <c r="Q99" s="793" t="str">
        <f t="shared" si="4"/>
        <v/>
      </c>
      <c r="R99" s="793"/>
      <c r="S99" s="793"/>
      <c r="T99" s="536"/>
      <c r="U99" s="445"/>
      <c r="V99" s="165"/>
      <c r="W99" s="165"/>
      <c r="X99" s="165"/>
      <c r="Y99" s="165"/>
    </row>
    <row r="100" spans="1:25" s="43" customFormat="1" ht="23.1" customHeight="1">
      <c r="A100" s="328"/>
      <c r="B100" s="360"/>
      <c r="C100" s="100"/>
      <c r="D100" s="781"/>
      <c r="E100" s="782"/>
      <c r="F100" s="782"/>
      <c r="G100" s="782"/>
      <c r="H100" s="782"/>
      <c r="I100" s="782"/>
      <c r="J100" s="782"/>
      <c r="K100" s="782"/>
      <c r="L100" s="261"/>
      <c r="M100" s="316"/>
      <c r="N100" s="144"/>
      <c r="O100" s="791" t="str">
        <f t="shared" si="2"/>
        <v/>
      </c>
      <c r="P100" s="792"/>
      <c r="Q100" s="793" t="str">
        <f t="shared" si="4"/>
        <v/>
      </c>
      <c r="R100" s="793"/>
      <c r="S100" s="793"/>
      <c r="T100" s="536"/>
      <c r="U100" s="445"/>
      <c r="W100" s="165"/>
      <c r="Y100" s="165"/>
    </row>
    <row r="101" spans="1:25" s="43" customFormat="1" ht="23.1" customHeight="1">
      <c r="A101" s="328"/>
      <c r="B101" s="360"/>
      <c r="C101" s="100"/>
      <c r="D101" s="781"/>
      <c r="E101" s="782"/>
      <c r="F101" s="782"/>
      <c r="G101" s="782"/>
      <c r="H101" s="782"/>
      <c r="I101" s="782"/>
      <c r="J101" s="782"/>
      <c r="K101" s="782"/>
      <c r="L101" s="261"/>
      <c r="M101" s="316"/>
      <c r="N101" s="144"/>
      <c r="O101" s="791" t="str">
        <f t="shared" si="2"/>
        <v/>
      </c>
      <c r="P101" s="792"/>
      <c r="Q101" s="793" t="str">
        <f t="shared" si="4"/>
        <v/>
      </c>
      <c r="R101" s="793"/>
      <c r="S101" s="793"/>
      <c r="T101" s="536"/>
      <c r="U101" s="445"/>
      <c r="W101" s="165"/>
      <c r="Y101" s="165"/>
    </row>
    <row r="102" spans="1:25" s="43" customFormat="1" ht="23.1" customHeight="1">
      <c r="A102" s="328"/>
      <c r="B102" s="360"/>
      <c r="C102" s="100"/>
      <c r="D102" s="781"/>
      <c r="E102" s="782"/>
      <c r="F102" s="782"/>
      <c r="G102" s="782"/>
      <c r="H102" s="782"/>
      <c r="I102" s="782"/>
      <c r="J102" s="782"/>
      <c r="K102" s="782"/>
      <c r="L102" s="261"/>
      <c r="M102" s="316"/>
      <c r="N102" s="144"/>
      <c r="O102" s="791" t="str">
        <f t="shared" si="2"/>
        <v/>
      </c>
      <c r="P102" s="792"/>
      <c r="Q102" s="793" t="str">
        <f t="shared" si="4"/>
        <v/>
      </c>
      <c r="R102" s="793"/>
      <c r="S102" s="793"/>
      <c r="T102" s="536"/>
      <c r="U102" s="445"/>
      <c r="W102" s="165"/>
      <c r="Y102" s="165"/>
    </row>
    <row r="103" spans="1:25" s="43" customFormat="1" ht="23.1" customHeight="1">
      <c r="A103" s="328"/>
      <c r="B103" s="360"/>
      <c r="C103" s="100"/>
      <c r="D103" s="781"/>
      <c r="E103" s="782"/>
      <c r="F103" s="782"/>
      <c r="G103" s="782"/>
      <c r="H103" s="782"/>
      <c r="I103" s="782"/>
      <c r="J103" s="782"/>
      <c r="K103" s="782"/>
      <c r="L103" s="261"/>
      <c r="M103" s="316"/>
      <c r="N103" s="144"/>
      <c r="O103" s="791" t="str">
        <f t="shared" si="2"/>
        <v/>
      </c>
      <c r="P103" s="792"/>
      <c r="Q103" s="793" t="str">
        <f t="shared" si="4"/>
        <v/>
      </c>
      <c r="R103" s="793"/>
      <c r="S103" s="793"/>
      <c r="T103" s="536"/>
      <c r="U103" s="445"/>
      <c r="W103" s="165"/>
      <c r="Y103" s="165"/>
    </row>
    <row r="104" spans="1:25" s="43" customFormat="1" ht="23.1" customHeight="1">
      <c r="A104" s="328"/>
      <c r="B104" s="360"/>
      <c r="C104" s="100"/>
      <c r="D104" s="781"/>
      <c r="E104" s="782"/>
      <c r="F104" s="782"/>
      <c r="G104" s="782"/>
      <c r="H104" s="782"/>
      <c r="I104" s="782"/>
      <c r="J104" s="782"/>
      <c r="K104" s="782"/>
      <c r="L104" s="261"/>
      <c r="M104" s="316"/>
      <c r="N104" s="144"/>
      <c r="O104" s="791" t="str">
        <f t="shared" si="2"/>
        <v/>
      </c>
      <c r="P104" s="792"/>
      <c r="Q104" s="793" t="str">
        <f t="shared" si="4"/>
        <v/>
      </c>
      <c r="R104" s="793"/>
      <c r="S104" s="793"/>
      <c r="T104" s="536"/>
      <c r="U104" s="445"/>
      <c r="W104" s="165"/>
      <c r="Y104" s="165"/>
    </row>
    <row r="105" spans="1:25" s="43" customFormat="1" ht="23.1" customHeight="1">
      <c r="A105" s="328"/>
      <c r="B105" s="360"/>
      <c r="C105" s="100"/>
      <c r="D105" s="781"/>
      <c r="E105" s="782"/>
      <c r="F105" s="782"/>
      <c r="G105" s="782"/>
      <c r="H105" s="782"/>
      <c r="I105" s="782"/>
      <c r="J105" s="782"/>
      <c r="K105" s="782"/>
      <c r="L105" s="261"/>
      <c r="M105" s="316"/>
      <c r="N105" s="144"/>
      <c r="O105" s="791" t="str">
        <f t="shared" si="2"/>
        <v/>
      </c>
      <c r="P105" s="792"/>
      <c r="Q105" s="793" t="str">
        <f t="shared" si="4"/>
        <v/>
      </c>
      <c r="R105" s="793"/>
      <c r="S105" s="793"/>
      <c r="T105" s="536"/>
      <c r="U105" s="445"/>
      <c r="W105" s="165"/>
      <c r="Y105" s="165"/>
    </row>
    <row r="106" spans="1:25" s="43" customFormat="1" ht="23.1" customHeight="1">
      <c r="A106" s="328"/>
      <c r="B106" s="360"/>
      <c r="C106" s="100"/>
      <c r="D106" s="781"/>
      <c r="E106" s="782"/>
      <c r="F106" s="782"/>
      <c r="G106" s="782"/>
      <c r="H106" s="782"/>
      <c r="I106" s="782"/>
      <c r="J106" s="782"/>
      <c r="K106" s="782"/>
      <c r="L106" s="261"/>
      <c r="M106" s="316"/>
      <c r="N106" s="144"/>
      <c r="O106" s="791" t="str">
        <f t="shared" si="2"/>
        <v/>
      </c>
      <c r="P106" s="792"/>
      <c r="Q106" s="793" t="str">
        <f t="shared" si="4"/>
        <v/>
      </c>
      <c r="R106" s="793"/>
      <c r="S106" s="793"/>
      <c r="T106" s="536"/>
      <c r="U106" s="445"/>
      <c r="V106" s="182"/>
      <c r="W106" s="184"/>
      <c r="X106" s="182"/>
      <c r="Y106" s="165"/>
    </row>
    <row r="107" spans="1:25" s="43" customFormat="1" ht="23.1" customHeight="1">
      <c r="A107" s="328"/>
      <c r="B107" s="360"/>
      <c r="C107" s="100"/>
      <c r="D107" s="781"/>
      <c r="E107" s="782"/>
      <c r="F107" s="782"/>
      <c r="G107" s="782"/>
      <c r="H107" s="782"/>
      <c r="I107" s="782"/>
      <c r="J107" s="782"/>
      <c r="K107" s="782"/>
      <c r="L107" s="261"/>
      <c r="M107" s="316"/>
      <c r="N107" s="144"/>
      <c r="O107" s="791" t="str">
        <f t="shared" si="2"/>
        <v/>
      </c>
      <c r="P107" s="792"/>
      <c r="Q107" s="793" t="str">
        <f t="shared" si="4"/>
        <v/>
      </c>
      <c r="R107" s="793"/>
      <c r="S107" s="793"/>
      <c r="T107" s="536"/>
      <c r="U107" s="445"/>
      <c r="V107" s="238"/>
      <c r="W107" s="238"/>
      <c r="X107" s="238"/>
      <c r="Y107" s="165"/>
    </row>
    <row r="108" spans="1:25" s="43" customFormat="1" ht="23.1" customHeight="1">
      <c r="A108" s="328"/>
      <c r="B108" s="360"/>
      <c r="C108" s="100"/>
      <c r="D108" s="781"/>
      <c r="E108" s="782"/>
      <c r="F108" s="782"/>
      <c r="G108" s="782"/>
      <c r="H108" s="782"/>
      <c r="I108" s="782"/>
      <c r="J108" s="782"/>
      <c r="K108" s="782"/>
      <c r="L108" s="261"/>
      <c r="M108" s="316"/>
      <c r="N108" s="144"/>
      <c r="O108" s="791" t="str">
        <f t="shared" si="2"/>
        <v/>
      </c>
      <c r="P108" s="792"/>
      <c r="Q108" s="793" t="str">
        <f t="shared" si="4"/>
        <v/>
      </c>
      <c r="R108" s="793"/>
      <c r="S108" s="793"/>
      <c r="T108" s="536"/>
      <c r="U108" s="445"/>
      <c r="V108" s="238"/>
      <c r="W108" s="238"/>
      <c r="X108" s="238"/>
      <c r="Y108" s="165"/>
    </row>
    <row r="109" spans="1:25" s="43" customFormat="1" ht="23.1" customHeight="1">
      <c r="A109" s="328"/>
      <c r="B109" s="360"/>
      <c r="C109" s="100"/>
      <c r="D109" s="781"/>
      <c r="E109" s="782"/>
      <c r="F109" s="782"/>
      <c r="G109" s="782"/>
      <c r="H109" s="782"/>
      <c r="I109" s="782"/>
      <c r="J109" s="782"/>
      <c r="K109" s="782"/>
      <c r="L109" s="261"/>
      <c r="M109" s="316"/>
      <c r="N109" s="144"/>
      <c r="O109" s="791" t="str">
        <f t="shared" si="2"/>
        <v/>
      </c>
      <c r="P109" s="792"/>
      <c r="Q109" s="793" t="str">
        <f t="shared" si="4"/>
        <v/>
      </c>
      <c r="R109" s="793"/>
      <c r="S109" s="793"/>
      <c r="T109" s="536"/>
      <c r="U109" s="445"/>
      <c r="V109" s="239"/>
      <c r="W109" s="582"/>
      <c r="X109" s="239"/>
      <c r="Y109" s="165"/>
    </row>
    <row r="110" spans="1:25" s="43" customFormat="1" ht="23.1" customHeight="1">
      <c r="A110" s="328"/>
      <c r="B110" s="360"/>
      <c r="C110" s="100"/>
      <c r="D110" s="781"/>
      <c r="E110" s="782"/>
      <c r="F110" s="782"/>
      <c r="G110" s="782"/>
      <c r="H110" s="782"/>
      <c r="I110" s="782"/>
      <c r="J110" s="782"/>
      <c r="K110" s="782"/>
      <c r="L110" s="261"/>
      <c r="M110" s="316"/>
      <c r="N110" s="144"/>
      <c r="O110" s="791" t="str">
        <f t="shared" si="2"/>
        <v/>
      </c>
      <c r="P110" s="792"/>
      <c r="Q110" s="793" t="str">
        <f t="shared" si="4"/>
        <v/>
      </c>
      <c r="R110" s="793"/>
      <c r="S110" s="793"/>
      <c r="T110" s="536"/>
      <c r="U110" s="445"/>
      <c r="V110" s="58"/>
      <c r="W110" s="135"/>
      <c r="X110" s="58"/>
    </row>
    <row r="111" spans="1:25" s="43" customFormat="1" ht="23.1" customHeight="1">
      <c r="A111" s="328"/>
      <c r="B111" s="360"/>
      <c r="C111" s="100"/>
      <c r="D111" s="781"/>
      <c r="E111" s="782"/>
      <c r="F111" s="782"/>
      <c r="G111" s="782"/>
      <c r="H111" s="782"/>
      <c r="I111" s="782"/>
      <c r="J111" s="782"/>
      <c r="K111" s="782"/>
      <c r="L111" s="261"/>
      <c r="M111" s="316"/>
      <c r="N111" s="144"/>
      <c r="O111" s="791" t="str">
        <f t="shared" si="2"/>
        <v/>
      </c>
      <c r="P111" s="792"/>
      <c r="Q111" s="793" t="str">
        <f t="shared" si="4"/>
        <v/>
      </c>
      <c r="R111" s="793"/>
      <c r="S111" s="793"/>
      <c r="T111" s="536"/>
      <c r="U111" s="445"/>
      <c r="V111" s="58"/>
      <c r="W111" s="135"/>
      <c r="X111" s="58"/>
    </row>
    <row r="112" spans="1:25" s="43" customFormat="1" ht="23.1" customHeight="1">
      <c r="A112" s="328"/>
      <c r="B112" s="360"/>
      <c r="C112" s="100"/>
      <c r="D112" s="781"/>
      <c r="E112" s="782"/>
      <c r="F112" s="782"/>
      <c r="G112" s="782"/>
      <c r="H112" s="782"/>
      <c r="I112" s="782"/>
      <c r="J112" s="782"/>
      <c r="K112" s="782"/>
      <c r="L112" s="261"/>
      <c r="M112" s="316"/>
      <c r="N112" s="144"/>
      <c r="O112" s="791" t="str">
        <f t="shared" si="2"/>
        <v/>
      </c>
      <c r="P112" s="792"/>
      <c r="Q112" s="793" t="str">
        <f t="shared" si="4"/>
        <v/>
      </c>
      <c r="R112" s="793"/>
      <c r="S112" s="793"/>
      <c r="T112" s="536"/>
      <c r="U112" s="445"/>
      <c r="V112" s="58"/>
      <c r="W112" s="135"/>
      <c r="X112" s="58"/>
    </row>
    <row r="113" spans="1:248" s="43" customFormat="1" ht="23.1" customHeight="1">
      <c r="A113" s="328"/>
      <c r="B113" s="360"/>
      <c r="C113" s="100"/>
      <c r="D113" s="781"/>
      <c r="E113" s="782"/>
      <c r="F113" s="782"/>
      <c r="G113" s="782"/>
      <c r="H113" s="782"/>
      <c r="I113" s="782"/>
      <c r="J113" s="782"/>
      <c r="K113" s="782"/>
      <c r="L113" s="261"/>
      <c r="M113" s="316"/>
      <c r="N113" s="144"/>
      <c r="O113" s="791" t="str">
        <f t="shared" si="2"/>
        <v/>
      </c>
      <c r="P113" s="792"/>
      <c r="Q113" s="793" t="str">
        <f t="shared" si="4"/>
        <v/>
      </c>
      <c r="R113" s="793"/>
      <c r="S113" s="793"/>
      <c r="T113" s="536"/>
      <c r="U113" s="445"/>
      <c r="V113" s="58"/>
      <c r="W113" s="135"/>
      <c r="X113" s="58"/>
    </row>
    <row r="114" spans="1:248" s="43" customFormat="1" ht="23.1" customHeight="1">
      <c r="A114" s="328"/>
      <c r="B114" s="360"/>
      <c r="C114" s="100"/>
      <c r="D114" s="781"/>
      <c r="E114" s="782"/>
      <c r="F114" s="782"/>
      <c r="G114" s="782"/>
      <c r="H114" s="782"/>
      <c r="I114" s="782"/>
      <c r="J114" s="782"/>
      <c r="K114" s="782"/>
      <c r="L114" s="261"/>
      <c r="M114" s="316"/>
      <c r="N114" s="144"/>
      <c r="O114" s="791" t="str">
        <f t="shared" si="2"/>
        <v/>
      </c>
      <c r="P114" s="792"/>
      <c r="Q114" s="793" t="str">
        <f t="shared" si="4"/>
        <v/>
      </c>
      <c r="R114" s="793"/>
      <c r="S114" s="793"/>
      <c r="T114" s="536"/>
      <c r="U114" s="445"/>
      <c r="V114" s="58"/>
      <c r="W114" s="135"/>
      <c r="X114" s="58"/>
    </row>
    <row r="115" spans="1:248" s="43" customFormat="1" ht="23.1" customHeight="1">
      <c r="A115" s="328"/>
      <c r="B115" s="360"/>
      <c r="C115" s="100"/>
      <c r="D115" s="781"/>
      <c r="E115" s="782"/>
      <c r="F115" s="782"/>
      <c r="G115" s="782"/>
      <c r="H115" s="782"/>
      <c r="I115" s="782"/>
      <c r="J115" s="782"/>
      <c r="K115" s="782"/>
      <c r="L115" s="261"/>
      <c r="M115" s="316"/>
      <c r="N115" s="144"/>
      <c r="O115" s="791" t="str">
        <f t="shared" si="2"/>
        <v/>
      </c>
      <c r="P115" s="792"/>
      <c r="Q115" s="793" t="str">
        <f t="shared" si="4"/>
        <v/>
      </c>
      <c r="R115" s="793"/>
      <c r="S115" s="793"/>
      <c r="T115" s="536"/>
      <c r="U115" s="445"/>
      <c r="V115" s="58"/>
      <c r="W115" s="135"/>
      <c r="X115" s="58"/>
    </row>
    <row r="116" spans="1:248" s="182" customFormat="1" ht="3.75" customHeight="1">
      <c r="A116" s="328"/>
      <c r="B116" s="286"/>
      <c r="C116" s="287"/>
      <c r="D116" s="288"/>
      <c r="E116" s="288"/>
      <c r="F116" s="288"/>
      <c r="G116" s="288"/>
      <c r="H116" s="288"/>
      <c r="I116" s="288"/>
      <c r="J116" s="288"/>
      <c r="K116" s="288"/>
      <c r="L116" s="289"/>
      <c r="M116" s="290"/>
      <c r="N116" s="291"/>
      <c r="O116" s="292"/>
      <c r="P116" s="293"/>
      <c r="Q116" s="294"/>
      <c r="R116" s="295"/>
      <c r="S116" s="295"/>
      <c r="T116" s="296"/>
      <c r="U116" s="262"/>
      <c r="V116" s="58"/>
      <c r="W116" s="135"/>
      <c r="X116" s="58"/>
    </row>
    <row r="117" spans="1:248" s="56" customFormat="1" ht="21.75" customHeight="1">
      <c r="A117" s="453"/>
      <c r="B117" s="758" t="str">
        <f>B63</f>
        <v>-É IMPRESCINDÍVEL A APRESENTAÇÃO DE 3 ORÇAMENTOS DE FORNECEDORES/REPRESENTANTES AUTORIZADOS PARA CADA UM DOS ITENS SOLICITADOS. INFORME SE HOUVER UM ÚNICO FORNECEDOR.</v>
      </c>
      <c r="C117" s="759"/>
      <c r="D117" s="759"/>
      <c r="E117" s="759"/>
      <c r="F117" s="759"/>
      <c r="G117" s="759"/>
      <c r="H117" s="759"/>
      <c r="I117" s="759"/>
      <c r="J117" s="759"/>
      <c r="K117" s="759"/>
      <c r="L117" s="759"/>
      <c r="M117" s="759"/>
      <c r="N117" s="759"/>
      <c r="O117" s="759"/>
      <c r="P117" s="759"/>
      <c r="Q117" s="759"/>
      <c r="R117" s="759"/>
      <c r="S117" s="759"/>
      <c r="T117" s="760"/>
      <c r="U117" s="446"/>
      <c r="V117" s="58"/>
      <c r="W117" s="135"/>
      <c r="X117" s="58"/>
      <c r="Y117" s="238"/>
      <c r="Z117" s="232"/>
      <c r="AA117" s="232"/>
      <c r="AB117" s="232"/>
      <c r="AC117" s="232"/>
      <c r="AD117" s="232"/>
      <c r="AE117" s="232"/>
      <c r="AF117" s="232"/>
      <c r="AG117" s="232"/>
      <c r="AH117" s="232"/>
      <c r="AI117" s="232"/>
      <c r="AJ117" s="232"/>
      <c r="AK117" s="232"/>
      <c r="AL117" s="232"/>
      <c r="AM117" s="232"/>
      <c r="AN117" s="232"/>
      <c r="AO117" s="228"/>
      <c r="AP117" s="228"/>
      <c r="AQ117" s="228"/>
      <c r="AR117" s="228"/>
      <c r="AS117" s="228"/>
      <c r="AT117" s="228"/>
      <c r="AU117" s="228"/>
      <c r="AV117" s="228"/>
      <c r="AW117" s="228"/>
      <c r="AX117" s="228"/>
      <c r="AY117" s="228"/>
      <c r="AZ117" s="228"/>
      <c r="BA117" s="228"/>
      <c r="BB117" s="228"/>
      <c r="BC117" s="228"/>
      <c r="BD117" s="228"/>
      <c r="BE117" s="228"/>
      <c r="BF117" s="228"/>
      <c r="BG117" s="228"/>
      <c r="BH117" s="228"/>
      <c r="BI117" s="228"/>
      <c r="BJ117" s="228"/>
      <c r="BK117" s="228"/>
      <c r="BL117" s="228"/>
      <c r="BM117" s="228"/>
      <c r="BN117" s="228"/>
      <c r="BO117" s="228"/>
      <c r="BP117" s="228"/>
      <c r="BQ117" s="228"/>
      <c r="BR117" s="228"/>
      <c r="BS117" s="228"/>
      <c r="BT117" s="228"/>
      <c r="BU117" s="228"/>
      <c r="BV117" s="228"/>
      <c r="BW117" s="228"/>
      <c r="BX117" s="228"/>
      <c r="BY117" s="228"/>
      <c r="BZ117" s="228"/>
      <c r="CA117" s="228"/>
      <c r="CB117" s="228"/>
      <c r="CC117" s="228"/>
      <c r="CD117" s="228"/>
      <c r="CE117" s="228"/>
      <c r="CF117" s="228"/>
      <c r="CG117" s="228"/>
      <c r="CH117" s="228"/>
      <c r="CI117" s="228"/>
      <c r="CJ117" s="228"/>
      <c r="CK117" s="228"/>
      <c r="CL117" s="228"/>
      <c r="CM117" s="228"/>
      <c r="CN117" s="228"/>
      <c r="CO117" s="228"/>
      <c r="CP117" s="228"/>
      <c r="CQ117" s="228"/>
      <c r="CR117" s="228"/>
      <c r="CS117" s="228"/>
      <c r="CT117" s="228"/>
      <c r="CU117" s="228"/>
      <c r="CV117" s="228"/>
      <c r="CW117" s="228"/>
      <c r="CX117" s="228"/>
      <c r="CY117" s="228"/>
      <c r="CZ117" s="228"/>
      <c r="DA117" s="228"/>
      <c r="DB117" s="228"/>
      <c r="DC117" s="228"/>
      <c r="DD117" s="228"/>
      <c r="DE117" s="228"/>
      <c r="DF117" s="228"/>
      <c r="DG117" s="228"/>
      <c r="DH117" s="228"/>
      <c r="DI117" s="228"/>
      <c r="DJ117" s="228"/>
      <c r="DK117" s="228"/>
      <c r="DL117" s="228"/>
      <c r="DM117" s="228"/>
      <c r="DN117" s="228"/>
      <c r="DO117" s="228"/>
      <c r="DP117" s="228"/>
      <c r="DQ117" s="228"/>
      <c r="DR117" s="228"/>
      <c r="DS117" s="228"/>
      <c r="DT117" s="228"/>
      <c r="DU117" s="228"/>
      <c r="DV117" s="228"/>
      <c r="DW117" s="228"/>
      <c r="DX117" s="228"/>
      <c r="DY117" s="228"/>
      <c r="DZ117" s="228"/>
      <c r="EA117" s="228"/>
      <c r="EB117" s="228"/>
      <c r="EC117" s="228"/>
      <c r="ED117" s="228"/>
      <c r="EE117" s="228"/>
      <c r="EF117" s="228"/>
      <c r="EG117" s="228"/>
      <c r="EH117" s="228"/>
      <c r="EI117" s="228"/>
      <c r="EJ117" s="228"/>
      <c r="EK117" s="228"/>
      <c r="EL117" s="228"/>
      <c r="EM117" s="228"/>
      <c r="EN117" s="228"/>
      <c r="EO117" s="228"/>
      <c r="EP117" s="228"/>
      <c r="EQ117" s="228"/>
      <c r="ER117" s="228"/>
      <c r="ES117" s="228"/>
      <c r="ET117" s="228"/>
      <c r="EU117" s="228"/>
      <c r="EV117" s="228"/>
      <c r="EW117" s="228"/>
      <c r="EX117" s="228"/>
      <c r="EY117" s="228"/>
      <c r="EZ117" s="228"/>
      <c r="FA117" s="228"/>
      <c r="FB117" s="228"/>
      <c r="FC117" s="228"/>
      <c r="FD117" s="228"/>
      <c r="FE117" s="228"/>
      <c r="FF117" s="228"/>
      <c r="FG117" s="228"/>
      <c r="FH117" s="228"/>
      <c r="FI117" s="228"/>
      <c r="FJ117" s="228"/>
      <c r="FK117" s="228"/>
      <c r="FL117" s="228"/>
      <c r="FM117" s="228"/>
      <c r="FN117" s="228"/>
      <c r="FO117" s="228"/>
      <c r="FP117" s="228"/>
      <c r="FQ117" s="228"/>
      <c r="FR117" s="228"/>
      <c r="FS117" s="228"/>
      <c r="FT117" s="228"/>
      <c r="FU117" s="228"/>
      <c r="FV117" s="228"/>
      <c r="FW117" s="228"/>
      <c r="FX117" s="228"/>
      <c r="FY117" s="228"/>
      <c r="FZ117" s="228"/>
      <c r="GA117" s="228"/>
      <c r="GB117" s="228"/>
      <c r="GC117" s="228"/>
      <c r="GD117" s="228"/>
      <c r="GE117" s="228"/>
      <c r="GF117" s="228"/>
      <c r="GG117" s="228"/>
      <c r="GH117" s="228"/>
      <c r="GI117" s="228"/>
      <c r="GJ117" s="228"/>
      <c r="GK117" s="228"/>
      <c r="GL117" s="228"/>
      <c r="GM117" s="228"/>
      <c r="GN117" s="228"/>
      <c r="GO117" s="228"/>
      <c r="GP117" s="228"/>
      <c r="GQ117" s="228"/>
      <c r="GR117" s="228"/>
      <c r="GS117" s="228"/>
      <c r="GT117" s="228"/>
      <c r="GU117" s="228"/>
      <c r="GV117" s="228"/>
      <c r="GW117" s="228"/>
      <c r="GX117" s="228"/>
      <c r="GY117" s="228"/>
      <c r="GZ117" s="228"/>
      <c r="HA117" s="228"/>
      <c r="HB117" s="228"/>
      <c r="HC117" s="228"/>
      <c r="HD117" s="228"/>
      <c r="HE117" s="228"/>
      <c r="HF117" s="228"/>
      <c r="HG117" s="228"/>
      <c r="HH117" s="228"/>
      <c r="HI117" s="228"/>
      <c r="HJ117" s="228"/>
      <c r="HK117" s="228"/>
      <c r="HL117" s="228"/>
      <c r="HM117" s="228"/>
      <c r="HN117" s="228"/>
      <c r="HO117" s="228"/>
      <c r="HP117" s="228"/>
      <c r="HQ117" s="228"/>
      <c r="HR117" s="228"/>
      <c r="HS117" s="228"/>
      <c r="HT117" s="228"/>
      <c r="HU117" s="228"/>
      <c r="HV117" s="228"/>
      <c r="HW117" s="228"/>
      <c r="HX117" s="228"/>
      <c r="HY117" s="228"/>
      <c r="HZ117" s="228"/>
      <c r="IA117" s="228"/>
      <c r="IB117" s="228"/>
      <c r="IC117" s="228"/>
      <c r="ID117" s="228"/>
      <c r="IE117" s="228"/>
      <c r="IF117" s="228"/>
      <c r="IG117" s="228"/>
      <c r="IH117" s="228"/>
      <c r="II117" s="228"/>
      <c r="IJ117" s="228"/>
      <c r="IK117" s="228"/>
      <c r="IL117" s="228"/>
      <c r="IM117" s="228"/>
      <c r="IN117" s="228"/>
    </row>
    <row r="118" spans="1:248" s="56" customFormat="1" ht="21.75" customHeight="1">
      <c r="A118" s="453"/>
      <c r="B118" s="797" t="str">
        <f>B64</f>
        <v xml:space="preserve">- JUSTIFIQUE EM ANEXO A UTILIDADE DE CADA MATERIAL SOLICITADO PARA O DESENVOLVIMENTO DO PROJETO DE PESQUISA PROPOSTO.  </v>
      </c>
      <c r="C118" s="798"/>
      <c r="D118" s="798"/>
      <c r="E118" s="798"/>
      <c r="F118" s="798"/>
      <c r="G118" s="798"/>
      <c r="H118" s="798"/>
      <c r="I118" s="798"/>
      <c r="J118" s="798"/>
      <c r="K118" s="798"/>
      <c r="L118" s="798"/>
      <c r="M118" s="798"/>
      <c r="N118" s="798"/>
      <c r="O118" s="798"/>
      <c r="P118" s="798"/>
      <c r="Q118" s="798"/>
      <c r="R118" s="798"/>
      <c r="S118" s="798"/>
      <c r="T118" s="799"/>
      <c r="U118" s="446"/>
      <c r="V118" s="58"/>
      <c r="W118" s="135"/>
      <c r="X118" s="58"/>
      <c r="Y118" s="238"/>
      <c r="Z118" s="232"/>
      <c r="AA118" s="232"/>
      <c r="AB118" s="232"/>
      <c r="AC118" s="232"/>
      <c r="AD118" s="232"/>
      <c r="AE118" s="232"/>
      <c r="AF118" s="232"/>
      <c r="AG118" s="232"/>
      <c r="AH118" s="232"/>
      <c r="AI118" s="232"/>
      <c r="AJ118" s="232"/>
      <c r="AK118" s="232"/>
      <c r="AL118" s="232"/>
      <c r="AM118" s="232"/>
      <c r="AN118" s="232"/>
      <c r="AO118" s="228"/>
      <c r="AP118" s="228"/>
      <c r="AQ118" s="228"/>
      <c r="AR118" s="228"/>
      <c r="AS118" s="228"/>
      <c r="AT118" s="228"/>
      <c r="AU118" s="228"/>
      <c r="AV118" s="228"/>
      <c r="AW118" s="228"/>
      <c r="AX118" s="228"/>
      <c r="AY118" s="228"/>
      <c r="AZ118" s="228"/>
      <c r="BA118" s="228"/>
      <c r="BB118" s="228"/>
      <c r="BC118" s="228"/>
      <c r="BD118" s="228"/>
      <c r="BE118" s="228"/>
      <c r="BF118" s="228"/>
      <c r="BG118" s="228"/>
      <c r="BH118" s="228"/>
      <c r="BI118" s="228"/>
      <c r="BJ118" s="228"/>
      <c r="BK118" s="228"/>
      <c r="BL118" s="228"/>
      <c r="BM118" s="228"/>
      <c r="BN118" s="228"/>
      <c r="BO118" s="228"/>
      <c r="BP118" s="228"/>
      <c r="BQ118" s="228"/>
      <c r="BR118" s="228"/>
      <c r="BS118" s="228"/>
      <c r="BT118" s="228"/>
      <c r="BU118" s="228"/>
      <c r="BV118" s="228"/>
      <c r="BW118" s="228"/>
      <c r="BX118" s="228"/>
      <c r="BY118" s="228"/>
      <c r="BZ118" s="228"/>
      <c r="CA118" s="228"/>
      <c r="CB118" s="228"/>
      <c r="CC118" s="228"/>
      <c r="CD118" s="228"/>
      <c r="CE118" s="228"/>
      <c r="CF118" s="228"/>
      <c r="CG118" s="228"/>
      <c r="CH118" s="228"/>
      <c r="CI118" s="228"/>
      <c r="CJ118" s="228"/>
      <c r="CK118" s="228"/>
      <c r="CL118" s="228"/>
      <c r="CM118" s="228"/>
      <c r="CN118" s="228"/>
      <c r="CO118" s="228"/>
      <c r="CP118" s="228"/>
      <c r="CQ118" s="228"/>
      <c r="CR118" s="228"/>
      <c r="CS118" s="228"/>
      <c r="CT118" s="228"/>
      <c r="CU118" s="228"/>
      <c r="CV118" s="228"/>
      <c r="CW118" s="228"/>
      <c r="CX118" s="228"/>
      <c r="CY118" s="228"/>
      <c r="CZ118" s="228"/>
      <c r="DA118" s="228"/>
      <c r="DB118" s="228"/>
      <c r="DC118" s="228"/>
      <c r="DD118" s="228"/>
      <c r="DE118" s="228"/>
      <c r="DF118" s="228"/>
      <c r="DG118" s="228"/>
      <c r="DH118" s="228"/>
      <c r="DI118" s="228"/>
      <c r="DJ118" s="228"/>
      <c r="DK118" s="228"/>
      <c r="DL118" s="228"/>
      <c r="DM118" s="228"/>
      <c r="DN118" s="228"/>
      <c r="DO118" s="228"/>
      <c r="DP118" s="228"/>
      <c r="DQ118" s="228"/>
      <c r="DR118" s="228"/>
      <c r="DS118" s="228"/>
      <c r="DT118" s="228"/>
      <c r="DU118" s="228"/>
      <c r="DV118" s="228"/>
      <c r="DW118" s="228"/>
      <c r="DX118" s="228"/>
      <c r="DY118" s="228"/>
      <c r="DZ118" s="228"/>
      <c r="EA118" s="228"/>
      <c r="EB118" s="228"/>
      <c r="EC118" s="228"/>
      <c r="ED118" s="228"/>
      <c r="EE118" s="228"/>
      <c r="EF118" s="228"/>
      <c r="EG118" s="228"/>
      <c r="EH118" s="228"/>
      <c r="EI118" s="228"/>
      <c r="EJ118" s="228"/>
      <c r="EK118" s="228"/>
      <c r="EL118" s="228"/>
      <c r="EM118" s="228"/>
      <c r="EN118" s="228"/>
      <c r="EO118" s="228"/>
      <c r="EP118" s="228"/>
      <c r="EQ118" s="228"/>
      <c r="ER118" s="228"/>
      <c r="ES118" s="228"/>
      <c r="ET118" s="228"/>
      <c r="EU118" s="228"/>
      <c r="EV118" s="228"/>
      <c r="EW118" s="228"/>
      <c r="EX118" s="228"/>
      <c r="EY118" s="228"/>
      <c r="EZ118" s="228"/>
      <c r="FA118" s="228"/>
      <c r="FB118" s="228"/>
      <c r="FC118" s="228"/>
      <c r="FD118" s="228"/>
      <c r="FE118" s="228"/>
      <c r="FF118" s="228"/>
      <c r="FG118" s="228"/>
      <c r="FH118" s="228"/>
      <c r="FI118" s="228"/>
      <c r="FJ118" s="228"/>
      <c r="FK118" s="228"/>
      <c r="FL118" s="228"/>
      <c r="FM118" s="228"/>
      <c r="FN118" s="228"/>
      <c r="FO118" s="228"/>
      <c r="FP118" s="228"/>
      <c r="FQ118" s="228"/>
      <c r="FR118" s="228"/>
      <c r="FS118" s="228"/>
      <c r="FT118" s="228"/>
      <c r="FU118" s="228"/>
      <c r="FV118" s="228"/>
      <c r="FW118" s="228"/>
      <c r="FX118" s="228"/>
      <c r="FY118" s="228"/>
      <c r="FZ118" s="228"/>
      <c r="GA118" s="228"/>
      <c r="GB118" s="228"/>
      <c r="GC118" s="228"/>
      <c r="GD118" s="228"/>
      <c r="GE118" s="228"/>
      <c r="GF118" s="228"/>
      <c r="GG118" s="228"/>
      <c r="GH118" s="228"/>
      <c r="GI118" s="228"/>
      <c r="GJ118" s="228"/>
      <c r="GK118" s="228"/>
      <c r="GL118" s="228"/>
      <c r="GM118" s="228"/>
      <c r="GN118" s="228"/>
      <c r="GO118" s="228"/>
      <c r="GP118" s="228"/>
      <c r="GQ118" s="228"/>
      <c r="GR118" s="228"/>
      <c r="GS118" s="228"/>
      <c r="GT118" s="228"/>
      <c r="GU118" s="228"/>
      <c r="GV118" s="228"/>
      <c r="GW118" s="228"/>
      <c r="GX118" s="228"/>
      <c r="GY118" s="228"/>
      <c r="GZ118" s="228"/>
      <c r="HA118" s="228"/>
      <c r="HB118" s="228"/>
      <c r="HC118" s="228"/>
      <c r="HD118" s="228"/>
      <c r="HE118" s="228"/>
      <c r="HF118" s="228"/>
      <c r="HG118" s="228"/>
      <c r="HH118" s="228"/>
      <c r="HI118" s="228"/>
      <c r="HJ118" s="228"/>
      <c r="HK118" s="228"/>
      <c r="HL118" s="228"/>
      <c r="HM118" s="228"/>
      <c r="HN118" s="228"/>
      <c r="HO118" s="228"/>
      <c r="HP118" s="228"/>
      <c r="HQ118" s="228"/>
      <c r="HR118" s="228"/>
      <c r="HS118" s="228"/>
      <c r="HT118" s="228"/>
      <c r="HU118" s="228"/>
      <c r="HV118" s="228"/>
      <c r="HW118" s="228"/>
      <c r="HX118" s="228"/>
      <c r="HY118" s="228"/>
      <c r="HZ118" s="228"/>
      <c r="IA118" s="228"/>
      <c r="IB118" s="228"/>
      <c r="IC118" s="228"/>
      <c r="ID118" s="228"/>
      <c r="IE118" s="228"/>
      <c r="IF118" s="228"/>
      <c r="IG118" s="228"/>
      <c r="IH118" s="228"/>
      <c r="II118" s="228"/>
      <c r="IJ118" s="228"/>
      <c r="IK118" s="228"/>
      <c r="IL118" s="228"/>
      <c r="IM118" s="228"/>
      <c r="IN118" s="228"/>
    </row>
    <row r="119" spans="1:248" s="285" customFormat="1" ht="12" customHeight="1">
      <c r="A119" s="328"/>
      <c r="B119" s="274" t="str">
        <f>B65</f>
        <v>FAPESP,  SETEMBRO DE 2011</v>
      </c>
      <c r="C119" s="3"/>
      <c r="D119" s="3"/>
      <c r="E119" s="305"/>
      <c r="F119" s="305"/>
      <c r="G119" s="305"/>
      <c r="H119" s="305"/>
      <c r="I119" s="305"/>
      <c r="J119" s="305"/>
      <c r="K119" s="305"/>
      <c r="L119" s="3"/>
      <c r="M119" s="812"/>
      <c r="N119" s="812"/>
      <c r="O119" s="812"/>
      <c r="P119" s="812"/>
      <c r="Q119" s="812"/>
      <c r="R119" s="812"/>
      <c r="S119" s="248">
        <v>7</v>
      </c>
      <c r="T119" s="239">
        <v>2</v>
      </c>
      <c r="U119" s="239"/>
      <c r="V119" s="58"/>
      <c r="W119" s="135"/>
      <c r="X119" s="58"/>
      <c r="Y119" s="239"/>
      <c r="Z119" s="233"/>
      <c r="AA119" s="233"/>
      <c r="AB119" s="233"/>
      <c r="AC119" s="233"/>
      <c r="AD119" s="233"/>
      <c r="AE119" s="233"/>
      <c r="AF119" s="233"/>
      <c r="AG119" s="233"/>
      <c r="AH119" s="233"/>
      <c r="AI119" s="233"/>
      <c r="AJ119" s="233"/>
      <c r="AK119" s="233"/>
      <c r="AL119" s="233"/>
      <c r="AM119" s="233"/>
      <c r="AN119" s="233"/>
      <c r="AO119" s="225"/>
      <c r="AP119" s="225"/>
      <c r="AQ119" s="225"/>
      <c r="AR119" s="225"/>
      <c r="AS119" s="225"/>
      <c r="AT119" s="225"/>
      <c r="AU119" s="225"/>
      <c r="AV119" s="225"/>
      <c r="AW119" s="225"/>
      <c r="AX119" s="225"/>
      <c r="AY119" s="225"/>
      <c r="AZ119" s="225"/>
      <c r="BA119" s="225"/>
      <c r="BB119" s="225"/>
      <c r="BC119" s="225"/>
      <c r="BD119" s="225"/>
      <c r="BE119" s="225"/>
      <c r="BF119" s="225"/>
      <c r="BG119" s="225"/>
      <c r="BH119" s="225"/>
      <c r="BI119" s="225"/>
      <c r="BJ119" s="225"/>
      <c r="BK119" s="225"/>
      <c r="BL119" s="225"/>
      <c r="BM119" s="225"/>
      <c r="BN119" s="225"/>
      <c r="BO119" s="225"/>
      <c r="BP119" s="225"/>
      <c r="BQ119" s="225"/>
      <c r="BR119" s="225"/>
      <c r="BS119" s="225"/>
      <c r="BT119" s="225"/>
      <c r="BU119" s="225"/>
      <c r="BV119" s="225"/>
      <c r="BW119" s="225"/>
      <c r="BX119" s="225"/>
      <c r="BY119" s="225"/>
      <c r="BZ119" s="225"/>
      <c r="CA119" s="225"/>
      <c r="CB119" s="225"/>
      <c r="CC119" s="225"/>
      <c r="CD119" s="225"/>
      <c r="CE119" s="225"/>
      <c r="CF119" s="225"/>
      <c r="CG119" s="225"/>
      <c r="CH119" s="225"/>
      <c r="CI119" s="225"/>
      <c r="CJ119" s="225"/>
      <c r="CK119" s="225"/>
      <c r="CL119" s="225"/>
      <c r="CM119" s="225"/>
      <c r="CN119" s="225"/>
      <c r="CO119" s="225"/>
      <c r="CP119" s="225"/>
      <c r="CQ119" s="225"/>
      <c r="CR119" s="225"/>
      <c r="CS119" s="225"/>
      <c r="CT119" s="225"/>
      <c r="CU119" s="225"/>
      <c r="CV119" s="225"/>
      <c r="CW119" s="225"/>
      <c r="CX119" s="225"/>
      <c r="CY119" s="225"/>
      <c r="CZ119" s="225"/>
      <c r="DA119" s="225"/>
      <c r="DB119" s="225"/>
      <c r="DC119" s="225"/>
      <c r="DD119" s="225"/>
      <c r="DE119" s="225"/>
      <c r="DF119" s="225"/>
      <c r="DG119" s="225"/>
      <c r="DH119" s="225"/>
      <c r="DI119" s="225"/>
      <c r="DJ119" s="225"/>
      <c r="DK119" s="225"/>
      <c r="DL119" s="225"/>
      <c r="DM119" s="225"/>
      <c r="DN119" s="225"/>
      <c r="DO119" s="225"/>
      <c r="DP119" s="225"/>
      <c r="DQ119" s="225"/>
      <c r="DR119" s="225"/>
      <c r="DS119" s="225"/>
      <c r="DT119" s="225"/>
      <c r="DU119" s="225"/>
      <c r="DV119" s="225"/>
      <c r="DW119" s="225"/>
      <c r="DX119" s="225"/>
      <c r="DY119" s="225"/>
      <c r="DZ119" s="225"/>
      <c r="EA119" s="225"/>
      <c r="EB119" s="225"/>
      <c r="EC119" s="225"/>
      <c r="ED119" s="225"/>
      <c r="EE119" s="225"/>
      <c r="EF119" s="225"/>
      <c r="EG119" s="225"/>
      <c r="EH119" s="225"/>
      <c r="EI119" s="225"/>
      <c r="EJ119" s="225"/>
      <c r="EK119" s="225"/>
      <c r="EL119" s="225"/>
      <c r="EM119" s="225"/>
      <c r="EN119" s="225"/>
      <c r="EO119" s="225"/>
      <c r="EP119" s="225"/>
      <c r="EQ119" s="225"/>
      <c r="ER119" s="225"/>
      <c r="ES119" s="225"/>
      <c r="ET119" s="225"/>
      <c r="EU119" s="225"/>
      <c r="EV119" s="225"/>
      <c r="EW119" s="225"/>
      <c r="EX119" s="225"/>
      <c r="EY119" s="225"/>
      <c r="EZ119" s="225"/>
      <c r="FA119" s="225"/>
      <c r="FB119" s="225"/>
      <c r="FC119" s="225"/>
      <c r="FD119" s="225"/>
      <c r="FE119" s="225"/>
      <c r="FF119" s="225"/>
      <c r="FG119" s="225"/>
      <c r="FH119" s="225"/>
      <c r="FI119" s="225"/>
      <c r="FJ119" s="225"/>
      <c r="FK119" s="225"/>
      <c r="FL119" s="225"/>
      <c r="FM119" s="225"/>
      <c r="FN119" s="225"/>
      <c r="FO119" s="225"/>
      <c r="FP119" s="225"/>
      <c r="FQ119" s="225"/>
      <c r="FR119" s="225"/>
      <c r="FS119" s="225"/>
      <c r="FT119" s="225"/>
      <c r="FU119" s="225"/>
      <c r="FV119" s="225"/>
      <c r="FW119" s="225"/>
      <c r="FX119" s="225"/>
      <c r="FY119" s="225"/>
      <c r="FZ119" s="225"/>
      <c r="GA119" s="225"/>
      <c r="GB119" s="225"/>
      <c r="GC119" s="225"/>
      <c r="GD119" s="225"/>
      <c r="GE119" s="225"/>
      <c r="GF119" s="225"/>
      <c r="GG119" s="225"/>
      <c r="GH119" s="225"/>
      <c r="GI119" s="225"/>
      <c r="GJ119" s="225"/>
      <c r="GK119" s="225"/>
      <c r="GL119" s="225"/>
      <c r="GM119" s="225"/>
      <c r="GN119" s="225"/>
      <c r="GO119" s="225"/>
      <c r="GP119" s="225"/>
      <c r="GQ119" s="225"/>
      <c r="GR119" s="225"/>
      <c r="GS119" s="225"/>
      <c r="GT119" s="225"/>
      <c r="GU119" s="225"/>
      <c r="GV119" s="225"/>
      <c r="GW119" s="225"/>
      <c r="GX119" s="225"/>
      <c r="GY119" s="225"/>
      <c r="GZ119" s="225"/>
      <c r="HA119" s="225"/>
      <c r="HB119" s="225"/>
      <c r="HC119" s="225"/>
      <c r="HD119" s="225"/>
      <c r="HE119" s="225"/>
      <c r="HF119" s="225"/>
      <c r="HG119" s="225"/>
      <c r="HH119" s="225"/>
      <c r="HI119" s="225"/>
      <c r="HJ119" s="225"/>
      <c r="HK119" s="225"/>
      <c r="HL119" s="225"/>
      <c r="HM119" s="225"/>
      <c r="HN119" s="225"/>
      <c r="HO119" s="225"/>
      <c r="HP119" s="225"/>
      <c r="HQ119" s="225"/>
      <c r="HR119" s="225"/>
      <c r="HS119" s="225"/>
      <c r="HT119" s="225"/>
      <c r="HU119" s="225"/>
      <c r="HV119" s="225"/>
      <c r="HW119" s="225"/>
      <c r="HX119" s="225"/>
      <c r="HY119" s="225"/>
      <c r="HZ119" s="225"/>
      <c r="IA119" s="225"/>
      <c r="IB119" s="225"/>
      <c r="IC119" s="225"/>
      <c r="ID119" s="225"/>
      <c r="IE119" s="225"/>
      <c r="IF119" s="225"/>
      <c r="IG119" s="225"/>
      <c r="IH119" s="225"/>
      <c r="II119" s="225"/>
      <c r="IJ119" s="225"/>
      <c r="IK119" s="225"/>
      <c r="IL119" s="225"/>
      <c r="IM119" s="225"/>
      <c r="IN119" s="225"/>
    </row>
    <row r="120" spans="1:248" s="530" customFormat="1" ht="12.75" customHeight="1">
      <c r="A120" s="529"/>
      <c r="C120" s="531"/>
      <c r="D120" s="531"/>
      <c r="L120" s="531"/>
      <c r="M120" s="531"/>
      <c r="W120" s="532"/>
    </row>
    <row r="121" spans="1:248" s="530" customFormat="1" ht="12.75" customHeight="1">
      <c r="A121" s="529"/>
      <c r="C121" s="531"/>
      <c r="D121" s="531"/>
      <c r="L121" s="531"/>
      <c r="M121" s="531"/>
      <c r="W121" s="532"/>
    </row>
    <row r="122" spans="1:248" s="530" customFormat="1" ht="12.75" customHeight="1">
      <c r="A122" s="529"/>
      <c r="C122" s="531"/>
      <c r="D122" s="531"/>
      <c r="L122" s="531"/>
      <c r="M122" s="531"/>
      <c r="W122" s="532"/>
    </row>
    <row r="123" spans="1:248" s="530" customFormat="1" ht="12.75" customHeight="1">
      <c r="A123" s="529"/>
      <c r="C123" s="531"/>
      <c r="D123" s="531"/>
      <c r="L123" s="531"/>
      <c r="M123" s="531"/>
      <c r="W123" s="532"/>
    </row>
    <row r="124" spans="1:248" s="530" customFormat="1" ht="12.75" customHeight="1">
      <c r="A124" s="529"/>
      <c r="C124" s="531"/>
      <c r="D124" s="531"/>
      <c r="L124" s="531"/>
      <c r="M124" s="531"/>
      <c r="W124" s="532"/>
    </row>
    <row r="125" spans="1:248" s="530" customFormat="1" ht="12.75" customHeight="1">
      <c r="A125" s="529"/>
      <c r="C125" s="531"/>
      <c r="D125" s="531"/>
      <c r="L125" s="531"/>
      <c r="M125" s="531"/>
      <c r="W125" s="532"/>
    </row>
    <row r="126" spans="1:248" s="530" customFormat="1" ht="12.75" customHeight="1">
      <c r="A126" s="529"/>
      <c r="C126" s="531"/>
      <c r="D126" s="531"/>
      <c r="L126" s="531"/>
      <c r="M126" s="531"/>
      <c r="W126" s="532"/>
    </row>
    <row r="127" spans="1:248" s="530" customFormat="1" ht="12.75" customHeight="1">
      <c r="A127" s="529"/>
      <c r="C127" s="531"/>
      <c r="D127" s="531"/>
      <c r="L127" s="531"/>
      <c r="M127" s="531"/>
      <c r="W127" s="532"/>
    </row>
    <row r="128" spans="1:248" s="530" customFormat="1" ht="12.75" customHeight="1">
      <c r="A128" s="529"/>
      <c r="C128" s="531"/>
      <c r="D128" s="531"/>
      <c r="L128" s="531"/>
      <c r="M128" s="531"/>
      <c r="W128" s="532"/>
    </row>
    <row r="129" spans="1:23" s="530" customFormat="1" ht="12.75" customHeight="1">
      <c r="A129" s="529"/>
      <c r="C129" s="531"/>
      <c r="D129" s="531"/>
      <c r="L129" s="531"/>
      <c r="M129" s="531"/>
      <c r="W129" s="532"/>
    </row>
    <row r="130" spans="1:23" s="530" customFormat="1" ht="12.75" customHeight="1">
      <c r="A130" s="529"/>
      <c r="C130" s="531"/>
      <c r="D130" s="531"/>
      <c r="L130" s="531"/>
      <c r="M130" s="531"/>
      <c r="W130" s="532"/>
    </row>
    <row r="131" spans="1:23" s="530" customFormat="1" ht="12.75" customHeight="1">
      <c r="A131" s="529"/>
      <c r="C131" s="531"/>
      <c r="D131" s="531"/>
      <c r="L131" s="531"/>
      <c r="M131" s="531"/>
      <c r="W131" s="532"/>
    </row>
    <row r="132" spans="1:23" s="530" customFormat="1" ht="12.75" customHeight="1">
      <c r="A132" s="529"/>
      <c r="C132" s="531"/>
      <c r="D132" s="531"/>
      <c r="L132" s="531"/>
      <c r="M132" s="531"/>
      <c r="W132" s="532"/>
    </row>
    <row r="133" spans="1:23" s="530" customFormat="1" ht="12.75" customHeight="1">
      <c r="A133" s="529"/>
      <c r="C133" s="531"/>
      <c r="D133" s="531"/>
      <c r="L133" s="531"/>
      <c r="M133" s="531"/>
      <c r="W133" s="532"/>
    </row>
    <row r="134" spans="1:23" s="530" customFormat="1" ht="12.75" customHeight="1">
      <c r="A134" s="529"/>
      <c r="C134" s="531"/>
      <c r="D134" s="531"/>
      <c r="L134" s="531"/>
      <c r="M134" s="531"/>
      <c r="W134" s="532"/>
    </row>
    <row r="135" spans="1:23" s="530" customFormat="1" ht="12.75" customHeight="1">
      <c r="A135" s="529"/>
      <c r="C135" s="531"/>
      <c r="D135" s="531"/>
      <c r="L135" s="531"/>
      <c r="M135" s="531"/>
      <c r="W135" s="532"/>
    </row>
    <row r="136" spans="1:23" s="530" customFormat="1" ht="12.75" customHeight="1">
      <c r="A136" s="529"/>
      <c r="C136" s="531"/>
      <c r="D136" s="531"/>
      <c r="L136" s="531"/>
      <c r="M136" s="531"/>
      <c r="W136" s="532"/>
    </row>
    <row r="137" spans="1:23" s="530" customFormat="1" ht="12.75" customHeight="1">
      <c r="A137" s="529"/>
      <c r="C137" s="531"/>
      <c r="D137" s="531"/>
      <c r="L137" s="531"/>
      <c r="M137" s="531"/>
      <c r="W137" s="532"/>
    </row>
    <row r="138" spans="1:23" s="530" customFormat="1" ht="12.75" customHeight="1">
      <c r="A138" s="529"/>
      <c r="C138" s="531"/>
      <c r="D138" s="531"/>
      <c r="L138" s="531"/>
      <c r="M138" s="531"/>
      <c r="W138" s="532"/>
    </row>
    <row r="139" spans="1:23" s="530" customFormat="1" ht="12.75" customHeight="1">
      <c r="A139" s="529"/>
      <c r="C139" s="531"/>
      <c r="D139" s="531"/>
      <c r="L139" s="531"/>
      <c r="M139" s="531"/>
      <c r="W139" s="532"/>
    </row>
    <row r="140" spans="1:23" s="530" customFormat="1" ht="12.75" customHeight="1">
      <c r="A140" s="529"/>
      <c r="C140" s="531"/>
      <c r="D140" s="531"/>
      <c r="L140" s="531"/>
      <c r="M140" s="531"/>
      <c r="W140" s="532"/>
    </row>
    <row r="141" spans="1:23" s="530" customFormat="1" ht="12.75" customHeight="1">
      <c r="A141" s="529"/>
      <c r="C141" s="531"/>
      <c r="D141" s="531"/>
      <c r="L141" s="531"/>
      <c r="M141" s="531"/>
      <c r="W141" s="532"/>
    </row>
    <row r="142" spans="1:23" s="530" customFormat="1" ht="12.75" customHeight="1">
      <c r="A142" s="529"/>
      <c r="C142" s="531"/>
      <c r="D142" s="531"/>
      <c r="L142" s="531"/>
      <c r="M142" s="531"/>
      <c r="W142" s="532"/>
    </row>
    <row r="143" spans="1:23" s="530" customFormat="1" ht="12.75" customHeight="1">
      <c r="A143" s="529"/>
      <c r="C143" s="531"/>
      <c r="D143" s="531"/>
      <c r="L143" s="531"/>
      <c r="M143" s="531"/>
      <c r="W143" s="532"/>
    </row>
    <row r="144" spans="1:23" s="530" customFormat="1" ht="12" customHeight="1">
      <c r="A144" s="529"/>
      <c r="C144" s="531"/>
      <c r="D144" s="531"/>
      <c r="L144" s="531"/>
      <c r="M144" s="531"/>
      <c r="W144" s="532"/>
    </row>
    <row r="145" spans="1:249" s="530" customFormat="1" ht="12.75" customHeight="1">
      <c r="A145" s="529"/>
      <c r="C145" s="531"/>
      <c r="D145" s="531"/>
      <c r="L145" s="531"/>
      <c r="M145" s="531"/>
      <c r="W145" s="532"/>
    </row>
    <row r="146" spans="1:249" s="530" customFormat="1" ht="12.75" customHeight="1">
      <c r="A146" s="529"/>
      <c r="C146" s="531"/>
      <c r="D146" s="531"/>
      <c r="L146" s="531"/>
      <c r="M146" s="531"/>
      <c r="W146" s="532"/>
    </row>
    <row r="147" spans="1:249" s="530" customFormat="1" ht="12.75" customHeight="1">
      <c r="A147" s="529"/>
      <c r="C147" s="531"/>
      <c r="D147" s="531"/>
      <c r="L147" s="531"/>
      <c r="M147" s="531"/>
      <c r="W147" s="532"/>
    </row>
    <row r="148" spans="1:249" s="530" customFormat="1" ht="12.75" customHeight="1">
      <c r="A148" s="529"/>
      <c r="B148" s="532"/>
      <c r="C148" s="533"/>
      <c r="D148" s="533"/>
      <c r="E148" s="532"/>
      <c r="F148" s="532"/>
      <c r="G148" s="532"/>
      <c r="H148" s="532"/>
      <c r="I148" s="532"/>
      <c r="J148" s="532"/>
      <c r="K148" s="532"/>
      <c r="L148" s="533"/>
      <c r="M148" s="533"/>
      <c r="N148" s="532"/>
      <c r="O148" s="532"/>
      <c r="P148" s="532"/>
      <c r="Q148" s="532"/>
      <c r="R148" s="532"/>
      <c r="S148" s="532"/>
      <c r="T148" s="532"/>
      <c r="U148" s="532"/>
      <c r="W148" s="532"/>
    </row>
    <row r="149" spans="1:249" s="530" customFormat="1" ht="12.75" customHeight="1">
      <c r="A149" s="529"/>
      <c r="B149" s="532"/>
      <c r="C149" s="533"/>
      <c r="D149" s="533"/>
      <c r="E149" s="532"/>
      <c r="F149" s="532"/>
      <c r="G149" s="532"/>
      <c r="H149" s="532"/>
      <c r="I149" s="532"/>
      <c r="J149" s="532"/>
      <c r="K149" s="532"/>
      <c r="L149" s="533"/>
      <c r="M149" s="533"/>
      <c r="N149" s="532"/>
      <c r="O149" s="532"/>
      <c r="P149" s="532"/>
      <c r="Q149" s="532"/>
      <c r="R149" s="532"/>
      <c r="S149" s="532"/>
      <c r="T149" s="532"/>
      <c r="U149" s="532"/>
      <c r="W149" s="532"/>
    </row>
    <row r="150" spans="1:249" s="530" customFormat="1" ht="12.75" customHeight="1">
      <c r="A150" s="529"/>
      <c r="B150" s="532"/>
      <c r="C150" s="822"/>
      <c r="D150" s="822"/>
      <c r="E150" s="823"/>
      <c r="F150" s="823"/>
      <c r="G150" s="823"/>
      <c r="H150" s="823"/>
      <c r="I150" s="823"/>
      <c r="J150" s="823"/>
      <c r="K150" s="823"/>
      <c r="L150" s="823"/>
      <c r="M150" s="818"/>
      <c r="N150" s="817"/>
      <c r="O150" s="818"/>
      <c r="P150" s="818"/>
      <c r="Q150" s="818"/>
      <c r="R150" s="818"/>
      <c r="S150" s="818"/>
      <c r="T150" s="817"/>
      <c r="U150" s="817"/>
      <c r="V150" s="534"/>
      <c r="W150" s="583"/>
      <c r="X150" s="534"/>
    </row>
    <row r="151" spans="1:249" s="530" customFormat="1" ht="12.75" customHeight="1">
      <c r="A151" s="529"/>
      <c r="B151" s="532"/>
      <c r="C151" s="822"/>
      <c r="D151" s="822"/>
      <c r="E151" s="823"/>
      <c r="F151" s="823"/>
      <c r="G151" s="823"/>
      <c r="H151" s="823"/>
      <c r="I151" s="823"/>
      <c r="J151" s="823"/>
      <c r="K151" s="823"/>
      <c r="L151" s="823"/>
      <c r="M151" s="818"/>
      <c r="N151" s="819"/>
      <c r="O151" s="819"/>
      <c r="P151" s="818"/>
      <c r="Q151" s="818"/>
      <c r="R151" s="819"/>
      <c r="S151" s="819"/>
      <c r="T151" s="817"/>
      <c r="U151" s="817"/>
      <c r="V151" s="534"/>
      <c r="W151" s="583"/>
      <c r="X151" s="534"/>
    </row>
    <row r="152" spans="1:249" s="530" customFormat="1" ht="12.75" customHeight="1">
      <c r="A152" s="529"/>
      <c r="B152" s="532"/>
      <c r="C152" s="533"/>
      <c r="D152" s="533"/>
      <c r="E152" s="532"/>
      <c r="F152" s="532"/>
      <c r="G152" s="532"/>
      <c r="H152" s="532"/>
      <c r="I152" s="532"/>
      <c r="J152" s="532"/>
      <c r="K152" s="532"/>
      <c r="L152" s="533"/>
      <c r="M152" s="533"/>
      <c r="N152" s="532"/>
      <c r="O152" s="532"/>
      <c r="P152" s="532"/>
      <c r="Q152" s="532"/>
      <c r="R152" s="532"/>
      <c r="S152" s="532"/>
      <c r="T152" s="532"/>
      <c r="U152" s="532"/>
      <c r="V152" s="534"/>
      <c r="W152" s="583"/>
      <c r="X152" s="534"/>
    </row>
    <row r="153" spans="1:249" s="555" customFormat="1" ht="12.75" customHeight="1">
      <c r="A153" s="328"/>
      <c r="C153" s="556"/>
      <c r="D153" s="556"/>
      <c r="L153" s="556"/>
      <c r="M153" s="556"/>
      <c r="V153" s="280"/>
      <c r="W153" s="584"/>
      <c r="X153" s="280"/>
    </row>
    <row r="154" spans="1:249" s="555" customFormat="1" ht="12.75" customHeight="1">
      <c r="A154" s="328"/>
      <c r="C154" s="556"/>
      <c r="D154" s="556"/>
      <c r="L154" s="556"/>
      <c r="M154" s="556"/>
      <c r="V154" s="557"/>
      <c r="W154" s="185"/>
      <c r="X154" s="557"/>
    </row>
    <row r="155" spans="1:249" s="555" customFormat="1" ht="16.5" customHeight="1">
      <c r="A155" s="328"/>
      <c r="B155" s="217" t="s">
        <v>141</v>
      </c>
      <c r="C155" s="556"/>
      <c r="D155" s="556"/>
      <c r="L155" s="556"/>
      <c r="M155" s="556"/>
      <c r="V155" s="557"/>
      <c r="W155" s="185"/>
      <c r="X155" s="557"/>
    </row>
    <row r="156" spans="1:249" s="555" customFormat="1" ht="16.5" customHeight="1">
      <c r="A156" s="328"/>
      <c r="B156" s="217" t="s">
        <v>142</v>
      </c>
      <c r="C156" s="556"/>
      <c r="D156" s="556"/>
      <c r="L156" s="556"/>
      <c r="M156" s="556"/>
      <c r="V156" s="557"/>
      <c r="W156" s="185"/>
      <c r="X156" s="557"/>
    </row>
    <row r="157" spans="1:249" s="58" customFormat="1" ht="12.75" customHeight="1">
      <c r="A157" s="328"/>
      <c r="C157" s="74"/>
      <c r="D157" s="74"/>
      <c r="L157" s="74"/>
      <c r="M157" s="74"/>
      <c r="V157" s="2"/>
      <c r="W157" s="172"/>
      <c r="X157" s="2"/>
    </row>
    <row r="158" spans="1:249" s="58" customFormat="1" ht="12.75">
      <c r="A158" s="328"/>
      <c r="C158" s="74"/>
      <c r="D158" s="74"/>
      <c r="L158" s="74"/>
      <c r="M158" s="74"/>
      <c r="V158" s="2"/>
      <c r="W158" s="172"/>
      <c r="X158" s="2"/>
    </row>
    <row r="159" spans="1:249" s="58" customFormat="1" ht="12.75" customHeight="1">
      <c r="A159" s="328"/>
      <c r="C159" s="74"/>
      <c r="D159" s="74"/>
      <c r="L159" s="74"/>
      <c r="M159" s="74"/>
      <c r="V159" s="2"/>
      <c r="W159" s="172"/>
      <c r="X159" s="2"/>
    </row>
    <row r="160" spans="1:249" s="58" customFormat="1" ht="15" customHeight="1">
      <c r="A160" s="328"/>
      <c r="B160" s="305"/>
      <c r="C160" s="821" t="s">
        <v>251</v>
      </c>
      <c r="D160" s="821"/>
      <c r="E160" s="821"/>
      <c r="F160" s="821"/>
      <c r="G160" s="821"/>
      <c r="H160" s="821"/>
      <c r="I160" s="821"/>
      <c r="J160" s="821"/>
      <c r="K160" s="821"/>
      <c r="L160" s="821"/>
      <c r="M160" s="821"/>
      <c r="N160" s="821"/>
      <c r="O160" s="821"/>
      <c r="P160" s="821"/>
      <c r="Q160" s="821"/>
      <c r="R160" s="821"/>
      <c r="S160" s="821"/>
      <c r="T160" s="821"/>
      <c r="U160" s="57"/>
      <c r="V160" s="2"/>
      <c r="W160" s="172"/>
      <c r="X160" s="2"/>
      <c r="Y160" s="57"/>
      <c r="Z160" s="57"/>
      <c r="AA160" s="57"/>
      <c r="AB160" s="57"/>
      <c r="AC160" s="57"/>
      <c r="AD160" s="57"/>
      <c r="AE160" s="57"/>
      <c r="AF160" s="57"/>
      <c r="AG160" s="57"/>
      <c r="IL160" s="57"/>
      <c r="IM160" s="57"/>
      <c r="IN160" s="57"/>
      <c r="IO160" s="57"/>
    </row>
    <row r="161" spans="1:249" s="58" customFormat="1" ht="15" customHeight="1">
      <c r="A161" s="328"/>
      <c r="B161" s="305"/>
      <c r="C161" s="821" t="s">
        <v>252</v>
      </c>
      <c r="D161" s="821"/>
      <c r="E161" s="821"/>
      <c r="F161" s="821"/>
      <c r="G161" s="821"/>
      <c r="H161" s="821"/>
      <c r="I161" s="821"/>
      <c r="J161" s="821"/>
      <c r="K161" s="821"/>
      <c r="L161" s="821"/>
      <c r="M161" s="821"/>
      <c r="N161" s="821"/>
      <c r="O161" s="821"/>
      <c r="P161" s="821"/>
      <c r="Q161" s="821"/>
      <c r="R161" s="821"/>
      <c r="S161" s="821"/>
      <c r="T161" s="821"/>
      <c r="U161" s="57"/>
      <c r="V161" s="2"/>
      <c r="W161" s="172"/>
      <c r="X161" s="2"/>
      <c r="Y161" s="57"/>
      <c r="Z161" s="57"/>
      <c r="AA161" s="57"/>
      <c r="AB161" s="57"/>
      <c r="AC161" s="57"/>
      <c r="AD161" s="57"/>
      <c r="AE161" s="57"/>
      <c r="AF161" s="57"/>
      <c r="AG161" s="57"/>
      <c r="IL161" s="57"/>
      <c r="IM161" s="57"/>
      <c r="IN161" s="57"/>
      <c r="IO161" s="57"/>
    </row>
    <row r="162" spans="1:249" s="58" customFormat="1" ht="5.25" customHeight="1">
      <c r="A162" s="328"/>
      <c r="B162" s="305"/>
      <c r="C162" s="303"/>
      <c r="D162" s="303"/>
      <c r="E162" s="303"/>
      <c r="F162" s="303"/>
      <c r="G162" s="303"/>
      <c r="H162" s="303"/>
      <c r="I162" s="303"/>
      <c r="J162" s="303"/>
      <c r="K162" s="303"/>
      <c r="L162" s="303"/>
      <c r="M162" s="303"/>
      <c r="N162" s="303"/>
      <c r="O162" s="305"/>
      <c r="P162" s="305"/>
      <c r="Q162" s="305"/>
      <c r="R162" s="305"/>
      <c r="S162" s="303"/>
      <c r="T162" s="303"/>
      <c r="U162" s="57"/>
      <c r="V162" s="2"/>
      <c r="W162" s="172"/>
      <c r="X162" s="2"/>
      <c r="Y162" s="57"/>
      <c r="Z162" s="57"/>
      <c r="AA162" s="57"/>
      <c r="AB162" s="57"/>
      <c r="AC162" s="57"/>
      <c r="AD162" s="57"/>
      <c r="AE162" s="57"/>
      <c r="AF162" s="57"/>
      <c r="AG162" s="57"/>
      <c r="IL162" s="57"/>
      <c r="IM162" s="57"/>
      <c r="IN162" s="57"/>
      <c r="IO162" s="57"/>
    </row>
    <row r="163" spans="1:249" s="6" customFormat="1" ht="19.5" customHeight="1">
      <c r="A163" s="454"/>
      <c r="B163" s="765" t="s">
        <v>10</v>
      </c>
      <c r="C163" s="765"/>
      <c r="D163" s="765"/>
      <c r="E163" s="765"/>
      <c r="F163" s="765"/>
      <c r="G163" s="765"/>
      <c r="H163" s="765"/>
      <c r="I163" s="765"/>
      <c r="J163" s="765"/>
      <c r="K163" s="765"/>
      <c r="L163" s="765"/>
      <c r="M163" s="765"/>
      <c r="N163" s="765"/>
      <c r="O163" s="765"/>
      <c r="P163" s="765"/>
      <c r="Q163" s="765"/>
      <c r="R163" s="765"/>
      <c r="S163" s="765"/>
      <c r="T163" s="765"/>
      <c r="V163" s="2"/>
      <c r="W163" s="172"/>
      <c r="X163" s="2"/>
    </row>
    <row r="164" spans="1:249" ht="7.5" customHeight="1">
      <c r="A164" s="328"/>
      <c r="C164" s="303"/>
      <c r="D164" s="303"/>
      <c r="E164" s="303"/>
      <c r="F164" s="303"/>
      <c r="G164" s="303"/>
      <c r="H164" s="303"/>
      <c r="I164" s="303"/>
      <c r="J164" s="303"/>
      <c r="K164" s="303"/>
      <c r="L164" s="303"/>
      <c r="M164" s="303"/>
      <c r="N164" s="303"/>
      <c r="S164" s="303"/>
      <c r="T164" s="303"/>
      <c r="U164" s="2"/>
      <c r="V164" s="2"/>
      <c r="W164" s="17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IL164" s="2"/>
      <c r="IM164" s="2"/>
      <c r="IN164" s="2"/>
      <c r="IO164" s="2"/>
    </row>
    <row r="165" spans="1:249" ht="14.25" customHeight="1">
      <c r="A165" s="328"/>
      <c r="B165" s="59" t="s">
        <v>25</v>
      </c>
      <c r="C165" s="306"/>
      <c r="D165" s="306"/>
      <c r="E165" s="306"/>
      <c r="F165" s="306"/>
      <c r="G165" s="306"/>
      <c r="H165" s="306"/>
      <c r="I165" s="306"/>
      <c r="J165" s="306"/>
      <c r="K165" s="306"/>
      <c r="L165" s="306"/>
      <c r="M165" s="306"/>
      <c r="N165" s="306"/>
      <c r="O165" s="307"/>
      <c r="P165" s="307"/>
      <c r="Q165" s="307"/>
      <c r="S165" s="303"/>
      <c r="T165" s="303"/>
      <c r="U165" s="2"/>
      <c r="V165" s="2"/>
      <c r="W165" s="17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IL165" s="2"/>
      <c r="IM165" s="2"/>
      <c r="IN165" s="2"/>
      <c r="IO165" s="2"/>
    </row>
    <row r="166" spans="1:249" ht="14.25" customHeight="1">
      <c r="A166" s="328"/>
      <c r="B166" s="59" t="s">
        <v>26</v>
      </c>
      <c r="C166" s="306"/>
      <c r="D166" s="306"/>
      <c r="E166" s="306"/>
      <c r="F166" s="306"/>
      <c r="G166" s="306"/>
      <c r="H166" s="306"/>
      <c r="I166" s="306"/>
      <c r="J166" s="306"/>
      <c r="K166" s="306"/>
      <c r="L166" s="306"/>
      <c r="M166" s="306"/>
      <c r="N166" s="306"/>
      <c r="O166" s="307"/>
      <c r="P166" s="307"/>
      <c r="Q166" s="307"/>
      <c r="S166" s="303"/>
      <c r="T166" s="303"/>
      <c r="U166" s="2"/>
      <c r="V166" s="2"/>
      <c r="W166" s="17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IL166" s="2"/>
      <c r="IM166" s="2"/>
      <c r="IN166" s="2"/>
      <c r="IO166" s="2"/>
    </row>
    <row r="167" spans="1:249" ht="14.25" customHeight="1">
      <c r="A167" s="328"/>
      <c r="B167" s="59" t="s">
        <v>27</v>
      </c>
      <c r="C167" s="306"/>
      <c r="D167" s="306"/>
      <c r="E167" s="306"/>
      <c r="F167" s="306"/>
      <c r="G167" s="306"/>
      <c r="H167" s="306"/>
      <c r="I167" s="306"/>
      <c r="J167" s="306"/>
      <c r="K167" s="306"/>
      <c r="L167" s="306"/>
      <c r="M167" s="306"/>
      <c r="N167" s="306"/>
      <c r="O167" s="307"/>
      <c r="P167" s="307"/>
      <c r="Q167" s="307"/>
      <c r="S167" s="303"/>
      <c r="T167" s="303"/>
      <c r="U167" s="2"/>
      <c r="Y167" s="2"/>
      <c r="Z167" s="2"/>
      <c r="AA167" s="2"/>
      <c r="AB167" s="2"/>
      <c r="AC167" s="2"/>
      <c r="AD167" s="2"/>
      <c r="AE167" s="2"/>
      <c r="AF167" s="2"/>
      <c r="AG167" s="2"/>
      <c r="IL167" s="67"/>
      <c r="IM167" s="67"/>
      <c r="IN167" s="67"/>
      <c r="IO167" s="67"/>
    </row>
    <row r="168" spans="1:249" ht="14.25" customHeight="1">
      <c r="A168" s="328"/>
      <c r="B168" s="59" t="s">
        <v>165</v>
      </c>
      <c r="C168" s="306"/>
      <c r="D168" s="306"/>
      <c r="E168" s="306"/>
      <c r="F168" s="306"/>
      <c r="G168" s="306"/>
      <c r="H168" s="306"/>
      <c r="I168" s="306"/>
      <c r="J168" s="306"/>
      <c r="K168" s="306"/>
      <c r="L168" s="306"/>
      <c r="M168" s="306"/>
      <c r="N168" s="306"/>
      <c r="O168" s="307"/>
      <c r="P168" s="307"/>
      <c r="Q168" s="307"/>
      <c r="S168" s="303"/>
      <c r="T168" s="303"/>
      <c r="U168" s="2"/>
      <c r="Y168" s="2"/>
      <c r="Z168" s="2"/>
      <c r="AA168" s="2"/>
      <c r="AB168" s="2"/>
      <c r="AC168" s="2"/>
      <c r="AD168" s="2"/>
      <c r="AE168" s="2"/>
      <c r="AF168" s="2"/>
      <c r="AG168" s="2"/>
      <c r="IL168" s="67"/>
      <c r="IM168" s="67"/>
      <c r="IN168" s="67"/>
      <c r="IO168" s="67"/>
    </row>
    <row r="169" spans="1:249" ht="12.75" customHeight="1">
      <c r="A169" s="328"/>
      <c r="B169" s="50" t="s">
        <v>28</v>
      </c>
      <c r="C169" s="306"/>
      <c r="D169" s="306"/>
      <c r="E169" s="306"/>
      <c r="F169" s="306"/>
      <c r="G169" s="306"/>
      <c r="H169" s="306"/>
      <c r="I169" s="306"/>
      <c r="J169" s="306"/>
      <c r="K169" s="306"/>
      <c r="L169" s="306"/>
      <c r="M169" s="306"/>
      <c r="N169" s="306"/>
      <c r="O169" s="307"/>
      <c r="P169" s="307"/>
      <c r="Q169" s="307"/>
      <c r="S169" s="303"/>
      <c r="T169" s="303"/>
      <c r="U169" s="2"/>
      <c r="Y169" s="2"/>
      <c r="Z169" s="2"/>
      <c r="AA169" s="2"/>
      <c r="AB169" s="2"/>
      <c r="AC169" s="2"/>
      <c r="AD169" s="2"/>
      <c r="AE169" s="2"/>
      <c r="AF169" s="2"/>
      <c r="AG169" s="2"/>
      <c r="IL169" s="65"/>
      <c r="IM169" s="65"/>
      <c r="IN169" s="65"/>
      <c r="IO169" s="65"/>
    </row>
    <row r="170" spans="1:249" ht="14.25" customHeight="1">
      <c r="A170" s="328"/>
      <c r="B170" s="59" t="s">
        <v>166</v>
      </c>
      <c r="C170" s="306"/>
      <c r="D170" s="306"/>
      <c r="E170" s="306"/>
      <c r="F170" s="306"/>
      <c r="G170" s="306"/>
      <c r="H170" s="306"/>
      <c r="I170" s="306"/>
      <c r="J170" s="306"/>
      <c r="K170" s="306"/>
      <c r="L170" s="306"/>
      <c r="M170" s="306"/>
      <c r="N170" s="306"/>
      <c r="O170" s="307"/>
      <c r="P170" s="307"/>
      <c r="Q170" s="307"/>
      <c r="S170" s="303"/>
      <c r="T170" s="303"/>
      <c r="U170" s="2"/>
      <c r="Y170" s="2"/>
      <c r="Z170" s="2"/>
      <c r="AA170" s="2"/>
      <c r="AB170" s="2"/>
      <c r="AC170" s="2"/>
      <c r="AD170" s="2"/>
      <c r="AE170" s="2"/>
      <c r="AF170" s="2"/>
      <c r="AG170" s="2"/>
    </row>
    <row r="171" spans="1:249" ht="14.25" customHeight="1">
      <c r="A171" s="328"/>
      <c r="B171" s="59" t="s">
        <v>178</v>
      </c>
      <c r="C171" s="306"/>
      <c r="D171" s="306"/>
      <c r="E171" s="306"/>
      <c r="F171" s="306"/>
      <c r="G171" s="306"/>
      <c r="H171" s="306"/>
      <c r="I171" s="306"/>
      <c r="J171" s="306"/>
      <c r="K171" s="306"/>
      <c r="L171" s="306"/>
      <c r="M171" s="306"/>
      <c r="N171" s="306"/>
      <c r="O171" s="307"/>
      <c r="P171" s="307"/>
      <c r="Q171" s="307"/>
      <c r="S171" s="303"/>
      <c r="T171" s="303"/>
      <c r="U171" s="2"/>
      <c r="Y171" s="2"/>
      <c r="Z171" s="2"/>
      <c r="AA171" s="2"/>
      <c r="AB171" s="2"/>
      <c r="AC171" s="2"/>
      <c r="AD171" s="2"/>
      <c r="AE171" s="2"/>
      <c r="AF171" s="2"/>
      <c r="AG171" s="2"/>
      <c r="IL171" s="16"/>
      <c r="IM171" s="16"/>
      <c r="IN171" s="16"/>
      <c r="IO171" s="16"/>
    </row>
    <row r="172" spans="1:249" ht="12.75" customHeight="1">
      <c r="A172" s="328"/>
      <c r="B172" s="50" t="s">
        <v>29</v>
      </c>
      <c r="C172" s="306"/>
      <c r="D172" s="306"/>
      <c r="E172" s="306"/>
      <c r="F172" s="306"/>
      <c r="G172" s="306"/>
      <c r="H172" s="306"/>
      <c r="I172" s="306"/>
      <c r="J172" s="306"/>
      <c r="K172" s="306"/>
      <c r="L172" s="306"/>
      <c r="M172" s="306"/>
      <c r="N172" s="306"/>
      <c r="O172" s="307"/>
      <c r="P172" s="307"/>
      <c r="Q172" s="307"/>
      <c r="S172" s="303"/>
      <c r="T172" s="303"/>
      <c r="U172" s="2"/>
      <c r="V172" s="2"/>
      <c r="W172" s="172"/>
      <c r="X172" s="2"/>
      <c r="Y172" s="2"/>
      <c r="Z172" s="2"/>
      <c r="AA172" s="2"/>
      <c r="AB172" s="2"/>
      <c r="AC172" s="2"/>
      <c r="AD172" s="2"/>
      <c r="AE172" s="2"/>
      <c r="AF172" s="2"/>
      <c r="AG172" s="2"/>
    </row>
    <row r="173" spans="1:249" ht="12.75" customHeight="1">
      <c r="A173" s="328"/>
      <c r="B173" s="49" t="s">
        <v>265</v>
      </c>
      <c r="C173" s="306"/>
      <c r="D173" s="306"/>
      <c r="E173" s="306"/>
      <c r="F173" s="306"/>
      <c r="G173" s="306"/>
      <c r="H173" s="306"/>
      <c r="I173" s="306"/>
      <c r="J173" s="306"/>
      <c r="K173" s="306"/>
      <c r="L173" s="306"/>
      <c r="M173" s="306"/>
      <c r="N173" s="306"/>
      <c r="O173" s="307"/>
      <c r="P173" s="307"/>
      <c r="Q173" s="307"/>
      <c r="S173" s="303"/>
      <c r="T173" s="303"/>
      <c r="U173" s="2"/>
      <c r="V173" s="2"/>
      <c r="W173" s="172"/>
      <c r="X173" s="2"/>
      <c r="Y173" s="2"/>
      <c r="Z173" s="2"/>
      <c r="AA173" s="2"/>
      <c r="AB173" s="2"/>
      <c r="AC173" s="2"/>
      <c r="AD173" s="2"/>
      <c r="AE173" s="2"/>
      <c r="AF173" s="2"/>
      <c r="AG173" s="2"/>
    </row>
    <row r="174" spans="1:249" ht="14.25" customHeight="1">
      <c r="A174" s="328"/>
      <c r="B174" s="59" t="s">
        <v>167</v>
      </c>
      <c r="C174" s="306"/>
      <c r="D174" s="306"/>
      <c r="E174" s="306"/>
      <c r="F174" s="306"/>
      <c r="G174" s="306"/>
      <c r="H174" s="306"/>
      <c r="I174" s="306"/>
      <c r="J174" s="306"/>
      <c r="K174" s="306"/>
      <c r="L174" s="306"/>
      <c r="M174" s="306"/>
      <c r="N174" s="306"/>
      <c r="O174" s="307"/>
      <c r="P174" s="307"/>
      <c r="Q174" s="307"/>
      <c r="S174" s="303"/>
      <c r="T174" s="303"/>
      <c r="U174" s="2"/>
      <c r="V174" s="2"/>
      <c r="W174" s="17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IL174" s="65"/>
      <c r="IM174" s="65"/>
      <c r="IN174" s="65"/>
      <c r="IO174" s="65"/>
    </row>
    <row r="175" spans="1:249" ht="14.25" customHeight="1">
      <c r="A175" s="328"/>
      <c r="B175" s="59" t="s">
        <v>200</v>
      </c>
      <c r="C175" s="306"/>
      <c r="D175" s="306"/>
      <c r="E175" s="306"/>
      <c r="F175" s="306"/>
      <c r="G175" s="306"/>
      <c r="H175" s="306"/>
      <c r="I175" s="306"/>
      <c r="J175" s="306"/>
      <c r="K175" s="306"/>
      <c r="L175" s="306"/>
      <c r="M175" s="306"/>
      <c r="N175" s="306"/>
      <c r="O175" s="307"/>
      <c r="P175" s="307"/>
      <c r="Q175" s="307"/>
      <c r="S175" s="303"/>
      <c r="T175" s="303"/>
      <c r="U175" s="2"/>
      <c r="Y175" s="2"/>
      <c r="Z175" s="2"/>
      <c r="AA175" s="2"/>
      <c r="AB175" s="2"/>
      <c r="AC175" s="2"/>
      <c r="AD175" s="2"/>
      <c r="AE175" s="2"/>
      <c r="AF175" s="2"/>
      <c r="AG175" s="2"/>
      <c r="IN175" s="67"/>
    </row>
    <row r="176" spans="1:249" ht="14.25" customHeight="1">
      <c r="A176" s="328"/>
      <c r="B176" s="59" t="s">
        <v>176</v>
      </c>
      <c r="C176" s="306"/>
      <c r="D176" s="306"/>
      <c r="E176" s="306"/>
      <c r="F176" s="306"/>
      <c r="G176" s="306"/>
      <c r="H176" s="306"/>
      <c r="I176" s="306"/>
      <c r="J176" s="306"/>
      <c r="K176" s="306"/>
      <c r="L176" s="306"/>
      <c r="M176" s="306"/>
      <c r="N176" s="306"/>
      <c r="O176" s="307"/>
      <c r="P176" s="307"/>
      <c r="Q176" s="307"/>
      <c r="S176" s="303"/>
      <c r="T176" s="303"/>
      <c r="U176" s="2"/>
      <c r="Y176" s="2"/>
      <c r="Z176" s="2"/>
      <c r="AA176" s="2"/>
      <c r="AB176" s="2"/>
      <c r="AC176" s="2"/>
      <c r="AD176" s="2"/>
      <c r="AE176" s="2"/>
      <c r="AF176" s="2"/>
      <c r="AG176" s="2"/>
      <c r="IN176" s="67"/>
    </row>
    <row r="177" spans="1:33" ht="12.75" customHeight="1">
      <c r="A177" s="328"/>
      <c r="B177" s="322" t="s">
        <v>177</v>
      </c>
      <c r="C177" s="306"/>
      <c r="D177" s="306"/>
      <c r="E177" s="306"/>
      <c r="F177" s="306"/>
      <c r="G177" s="306"/>
      <c r="H177" s="306"/>
      <c r="I177" s="306"/>
      <c r="J177" s="306"/>
      <c r="K177" s="306"/>
      <c r="L177" s="306"/>
      <c r="M177" s="306"/>
      <c r="N177" s="306"/>
      <c r="O177" s="307"/>
      <c r="P177" s="307"/>
      <c r="Q177" s="307"/>
      <c r="S177" s="303"/>
      <c r="T177" s="303"/>
      <c r="U177" s="2"/>
      <c r="Y177" s="2"/>
      <c r="Z177" s="2"/>
      <c r="AA177" s="2"/>
      <c r="AB177" s="2"/>
      <c r="AC177" s="2"/>
      <c r="AD177" s="2"/>
      <c r="AE177" s="2"/>
      <c r="AF177" s="2"/>
      <c r="AG177" s="2"/>
    </row>
    <row r="178" spans="1:33" ht="15" customHeight="1">
      <c r="A178" s="328"/>
      <c r="B178" s="59" t="s">
        <v>201</v>
      </c>
      <c r="C178" s="306"/>
      <c r="D178" s="306"/>
      <c r="E178" s="306"/>
      <c r="F178" s="306"/>
      <c r="G178" s="306"/>
      <c r="H178" s="306"/>
      <c r="I178" s="306"/>
      <c r="J178" s="306"/>
      <c r="K178" s="306"/>
      <c r="L178" s="306"/>
      <c r="M178" s="306"/>
      <c r="N178" s="306"/>
      <c r="O178" s="307"/>
      <c r="P178" s="307"/>
      <c r="Q178" s="307"/>
      <c r="S178" s="303"/>
      <c r="T178" s="303"/>
      <c r="U178" s="2"/>
      <c r="Y178" s="2"/>
      <c r="Z178" s="2"/>
      <c r="AA178" s="2"/>
      <c r="AB178" s="2"/>
      <c r="AC178" s="2"/>
      <c r="AD178" s="2"/>
      <c r="AE178" s="2"/>
      <c r="AF178" s="2"/>
      <c r="AG178" s="2"/>
    </row>
    <row r="179" spans="1:33" ht="15" customHeight="1">
      <c r="A179" s="328"/>
      <c r="B179" s="59" t="s">
        <v>179</v>
      </c>
      <c r="C179" s="303"/>
      <c r="D179" s="303"/>
      <c r="E179" s="303"/>
      <c r="F179" s="303"/>
      <c r="G179" s="303"/>
      <c r="H179" s="303"/>
      <c r="I179" s="303"/>
      <c r="J179" s="303"/>
      <c r="K179" s="303"/>
      <c r="L179" s="303"/>
      <c r="M179" s="303"/>
      <c r="N179" s="303"/>
      <c r="S179" s="303"/>
      <c r="T179" s="303"/>
      <c r="U179" s="2"/>
      <c r="Y179" s="2"/>
      <c r="Z179" s="2"/>
      <c r="AA179" s="2"/>
      <c r="AB179" s="2"/>
      <c r="AC179" s="2"/>
      <c r="AD179" s="2"/>
      <c r="AE179" s="2"/>
      <c r="AF179" s="2"/>
      <c r="AG179" s="2"/>
    </row>
    <row r="180" spans="1:33" ht="13.5" customHeight="1">
      <c r="A180" s="328"/>
      <c r="S180" s="303"/>
      <c r="T180" s="303"/>
      <c r="U180" s="2"/>
      <c r="Y180" s="2"/>
      <c r="Z180" s="2"/>
      <c r="AA180" s="2"/>
      <c r="AB180" s="2"/>
      <c r="AC180" s="2"/>
      <c r="AD180" s="2"/>
      <c r="AE180" s="2"/>
      <c r="AF180" s="2"/>
      <c r="AG180" s="2"/>
    </row>
    <row r="181" spans="1:33" ht="13.5" customHeight="1">
      <c r="A181" s="328"/>
      <c r="B181" s="64" t="s">
        <v>30</v>
      </c>
      <c r="D181" s="303"/>
      <c r="E181" s="303"/>
      <c r="F181" s="303"/>
      <c r="G181" s="303"/>
      <c r="H181" s="303"/>
      <c r="I181" s="303"/>
      <c r="J181" s="303"/>
      <c r="K181" s="303"/>
      <c r="L181" s="303"/>
      <c r="M181" s="303"/>
      <c r="N181" s="303"/>
      <c r="S181" s="303"/>
      <c r="T181" s="303"/>
      <c r="U181" s="2"/>
      <c r="Y181" s="2"/>
      <c r="Z181" s="2"/>
      <c r="AA181" s="2"/>
      <c r="AB181" s="2"/>
      <c r="AC181" s="2"/>
      <c r="AD181" s="2"/>
      <c r="AE181" s="2"/>
      <c r="AF181" s="2"/>
      <c r="AG181" s="2"/>
    </row>
    <row r="182" spans="1:33" ht="13.5" customHeight="1">
      <c r="A182" s="328"/>
      <c r="B182" s="64" t="s">
        <v>174</v>
      </c>
      <c r="D182" s="303"/>
      <c r="E182" s="303"/>
      <c r="F182" s="303"/>
      <c r="G182" s="303"/>
      <c r="H182" s="303"/>
      <c r="I182" s="303"/>
      <c r="J182" s="303"/>
      <c r="K182" s="303"/>
      <c r="L182" s="303"/>
      <c r="M182" s="303"/>
      <c r="N182" s="303"/>
      <c r="S182" s="303"/>
      <c r="T182" s="303"/>
      <c r="U182" s="2"/>
      <c r="Y182" s="2"/>
      <c r="Z182" s="2"/>
      <c r="AA182" s="2"/>
      <c r="AB182" s="2"/>
      <c r="AC182" s="2"/>
      <c r="AD182" s="2"/>
      <c r="AE182" s="2"/>
      <c r="AF182" s="2"/>
      <c r="AG182" s="2"/>
    </row>
    <row r="183" spans="1:33" ht="13.5" customHeight="1">
      <c r="A183" s="328"/>
      <c r="B183" s="321" t="s">
        <v>175</v>
      </c>
      <c r="S183" s="303"/>
      <c r="T183" s="303"/>
      <c r="U183" s="2"/>
      <c r="V183" s="2"/>
      <c r="W183" s="172"/>
      <c r="X183" s="2"/>
      <c r="Y183" s="2"/>
      <c r="Z183" s="2"/>
      <c r="AA183" s="2"/>
      <c r="AB183" s="2"/>
      <c r="AC183" s="2"/>
    </row>
    <row r="184" spans="1:33" ht="13.5" customHeight="1">
      <c r="A184" s="328"/>
      <c r="B184" s="64" t="s">
        <v>31</v>
      </c>
      <c r="D184" s="303"/>
      <c r="E184" s="303"/>
      <c r="F184" s="303"/>
      <c r="G184" s="303"/>
      <c r="H184" s="303"/>
      <c r="I184" s="303"/>
      <c r="J184" s="303"/>
      <c r="K184" s="303"/>
      <c r="L184" s="303"/>
      <c r="M184" s="303"/>
      <c r="N184" s="303"/>
      <c r="S184" s="303"/>
      <c r="T184" s="303"/>
      <c r="U184" s="2"/>
      <c r="V184" s="2"/>
      <c r="W184" s="172"/>
      <c r="X184" s="2"/>
      <c r="Y184" s="2"/>
      <c r="Z184" s="2"/>
      <c r="AA184" s="2"/>
      <c r="AB184" s="2"/>
      <c r="AC184" s="2"/>
    </row>
    <row r="185" spans="1:33" ht="17.25" customHeight="1">
      <c r="A185" s="448"/>
      <c r="B185" s="65" t="s">
        <v>157</v>
      </c>
      <c r="D185" s="305"/>
      <c r="L185" s="305"/>
      <c r="M185" s="305"/>
      <c r="R185" s="303"/>
      <c r="S185" s="303"/>
      <c r="T185" s="303"/>
      <c r="U185" s="2"/>
    </row>
    <row r="186" spans="1:33" ht="17.25" customHeight="1">
      <c r="A186" s="329"/>
      <c r="B186" s="65" t="s">
        <v>32</v>
      </c>
      <c r="D186" s="305"/>
      <c r="L186" s="305"/>
      <c r="M186" s="305"/>
      <c r="P186" s="303"/>
      <c r="Q186" s="303"/>
      <c r="R186" s="1"/>
      <c r="S186" s="1"/>
      <c r="T186" s="1"/>
      <c r="U186" s="16"/>
    </row>
    <row r="187" spans="1:33" s="315" customFormat="1" ht="17.25" customHeight="1">
      <c r="A187" s="329"/>
      <c r="B187" s="16"/>
      <c r="C187" s="18"/>
      <c r="D187" s="18"/>
      <c r="E187" s="1"/>
      <c r="F187" s="1"/>
      <c r="G187" s="1"/>
      <c r="H187" s="1"/>
      <c r="I187" s="1"/>
      <c r="J187" s="1"/>
      <c r="K187" s="1"/>
      <c r="L187" s="18"/>
      <c r="M187" s="18"/>
      <c r="N187" s="1"/>
      <c r="O187" s="1"/>
      <c r="P187" s="1"/>
      <c r="Q187" s="1"/>
      <c r="R187" s="1"/>
      <c r="S187" s="1"/>
      <c r="T187" s="1"/>
      <c r="U187" s="16"/>
      <c r="W187" s="171"/>
    </row>
    <row r="188" spans="1:33" s="315" customFormat="1" ht="17.25" customHeight="1">
      <c r="A188" s="329"/>
      <c r="B188" s="66" t="s">
        <v>33</v>
      </c>
      <c r="C188" s="18"/>
      <c r="D188" s="18"/>
      <c r="E188" s="1"/>
      <c r="F188" s="1"/>
      <c r="G188" s="1"/>
      <c r="H188" s="1"/>
      <c r="I188" s="1"/>
      <c r="J188" s="1"/>
      <c r="K188" s="1"/>
      <c r="L188" s="18"/>
      <c r="M188" s="18"/>
      <c r="N188" s="1"/>
      <c r="O188" s="1"/>
      <c r="P188" s="1"/>
      <c r="Q188" s="1"/>
      <c r="R188" s="1"/>
      <c r="S188" s="1"/>
      <c r="T188" s="1"/>
      <c r="U188" s="16"/>
      <c r="W188" s="171"/>
    </row>
    <row r="189" spans="1:33" s="315" customFormat="1" ht="4.5" customHeight="1">
      <c r="A189" s="329"/>
      <c r="B189" s="16"/>
      <c r="C189" s="18"/>
      <c r="D189" s="18"/>
      <c r="E189" s="1"/>
      <c r="F189" s="1"/>
      <c r="G189" s="1"/>
      <c r="H189" s="1"/>
      <c r="I189" s="1"/>
      <c r="J189" s="1"/>
      <c r="K189" s="1"/>
      <c r="L189" s="18"/>
      <c r="M189" s="18"/>
      <c r="N189" s="1"/>
      <c r="O189" s="1"/>
      <c r="P189" s="1"/>
      <c r="Q189" s="1"/>
      <c r="R189" s="1"/>
      <c r="S189" s="1"/>
      <c r="T189" s="1"/>
      <c r="U189" s="16"/>
      <c r="W189" s="171"/>
    </row>
    <row r="190" spans="1:33" s="6" customFormat="1" ht="18" customHeight="1">
      <c r="A190" s="454"/>
      <c r="B190" s="732" t="s">
        <v>1</v>
      </c>
      <c r="C190" s="778" t="s">
        <v>7</v>
      </c>
      <c r="D190" s="772" t="s">
        <v>8</v>
      </c>
      <c r="E190" s="772"/>
      <c r="F190" s="772"/>
      <c r="G190" s="772"/>
      <c r="H190" s="772"/>
      <c r="I190" s="772"/>
      <c r="J190" s="772"/>
      <c r="K190" s="772"/>
      <c r="L190" s="776" t="s">
        <v>168</v>
      </c>
      <c r="M190" s="398" t="s">
        <v>38</v>
      </c>
      <c r="N190" s="398" t="s">
        <v>39</v>
      </c>
      <c r="O190" s="768" t="s">
        <v>171</v>
      </c>
      <c r="P190" s="769"/>
      <c r="Q190" s="783" t="s">
        <v>4</v>
      </c>
      <c r="R190" s="784"/>
      <c r="S190" s="783" t="s">
        <v>2</v>
      </c>
      <c r="T190" s="784"/>
      <c r="W190" s="585"/>
    </row>
    <row r="191" spans="1:33" s="6" customFormat="1" ht="17.25" customHeight="1">
      <c r="A191" s="455"/>
      <c r="B191" s="780"/>
      <c r="C191" s="779"/>
      <c r="D191" s="772"/>
      <c r="E191" s="772"/>
      <c r="F191" s="772"/>
      <c r="G191" s="772"/>
      <c r="H191" s="772"/>
      <c r="I191" s="772"/>
      <c r="J191" s="772"/>
      <c r="K191" s="772"/>
      <c r="L191" s="777"/>
      <c r="M191" s="402" t="s">
        <v>40</v>
      </c>
      <c r="N191" s="397" t="s">
        <v>41</v>
      </c>
      <c r="O191" s="770"/>
      <c r="P191" s="771"/>
      <c r="Q191" s="785" t="s">
        <v>42</v>
      </c>
      <c r="R191" s="786"/>
      <c r="S191" s="785"/>
      <c r="T191" s="786"/>
      <c r="U191" s="56"/>
      <c r="W191" s="585"/>
    </row>
    <row r="192" spans="1:33" ht="18.75" customHeight="1">
      <c r="A192" s="328"/>
      <c r="B192" s="359">
        <v>1</v>
      </c>
      <c r="C192" s="313">
        <v>1</v>
      </c>
      <c r="D192" s="773" t="s">
        <v>43</v>
      </c>
      <c r="E192" s="774"/>
      <c r="F192" s="774"/>
      <c r="G192" s="774"/>
      <c r="H192" s="774"/>
      <c r="I192" s="774"/>
      <c r="J192" s="774"/>
      <c r="K192" s="775"/>
      <c r="L192" s="318"/>
      <c r="M192" s="319" t="s">
        <v>37</v>
      </c>
      <c r="N192" s="221">
        <v>1000</v>
      </c>
      <c r="O192" s="766">
        <f>N192*C192</f>
        <v>1000</v>
      </c>
      <c r="P192" s="767"/>
      <c r="Q192" s="787">
        <v>1240</v>
      </c>
      <c r="R192" s="788"/>
      <c r="S192" s="314" t="s">
        <v>24</v>
      </c>
      <c r="T192" s="538"/>
    </row>
    <row r="193" spans="1:21" ht="18.75" customHeight="1">
      <c r="A193" s="328"/>
      <c r="B193" s="359" t="s">
        <v>18</v>
      </c>
      <c r="C193" s="313">
        <v>2</v>
      </c>
      <c r="D193" s="773" t="s">
        <v>173</v>
      </c>
      <c r="E193" s="774"/>
      <c r="F193" s="774"/>
      <c r="G193" s="774"/>
      <c r="H193" s="774"/>
      <c r="I193" s="774"/>
      <c r="J193" s="774"/>
      <c r="K193" s="775"/>
      <c r="L193" s="318"/>
      <c r="M193" s="319" t="s">
        <v>37</v>
      </c>
      <c r="N193" s="222">
        <v>92</v>
      </c>
      <c r="O193" s="766">
        <f>N193*C193</f>
        <v>184</v>
      </c>
      <c r="P193" s="767"/>
      <c r="Q193" s="787">
        <v>228.16900000000001</v>
      </c>
      <c r="R193" s="788"/>
      <c r="S193" s="314" t="s">
        <v>24</v>
      </c>
      <c r="T193" s="538"/>
    </row>
    <row r="194" spans="1:21" ht="18.75" customHeight="1">
      <c r="A194" s="328"/>
      <c r="B194" s="359" t="s">
        <v>20</v>
      </c>
      <c r="C194" s="313">
        <v>1</v>
      </c>
      <c r="D194" s="773" t="s">
        <v>172</v>
      </c>
      <c r="E194" s="774"/>
      <c r="F194" s="774"/>
      <c r="G194" s="774"/>
      <c r="H194" s="774"/>
      <c r="I194" s="774"/>
      <c r="J194" s="774"/>
      <c r="K194" s="775"/>
      <c r="L194" s="318"/>
      <c r="M194" s="319" t="s">
        <v>37</v>
      </c>
      <c r="N194" s="222">
        <v>40</v>
      </c>
      <c r="O194" s="766">
        <f>N194*C194</f>
        <v>40</v>
      </c>
      <c r="P194" s="767"/>
      <c r="Q194" s="787">
        <v>49.6</v>
      </c>
      <c r="R194" s="788"/>
      <c r="S194" s="314" t="s">
        <v>24</v>
      </c>
      <c r="T194" s="538"/>
    </row>
    <row r="195" spans="1:21" ht="18.75" customHeight="1">
      <c r="A195" s="328"/>
      <c r="B195" s="359" t="s">
        <v>44</v>
      </c>
      <c r="C195" s="313">
        <v>1</v>
      </c>
      <c r="D195" s="773" t="s">
        <v>45</v>
      </c>
      <c r="E195" s="774"/>
      <c r="F195" s="774"/>
      <c r="G195" s="774"/>
      <c r="H195" s="774"/>
      <c r="I195" s="774"/>
      <c r="J195" s="774"/>
      <c r="K195" s="775"/>
      <c r="L195" s="318"/>
      <c r="M195" s="319" t="s">
        <v>37</v>
      </c>
      <c r="N195" s="222">
        <v>40</v>
      </c>
      <c r="O195" s="766">
        <f>N195*C195</f>
        <v>40</v>
      </c>
      <c r="P195" s="767"/>
      <c r="Q195" s="787">
        <v>49.6</v>
      </c>
      <c r="R195" s="788"/>
      <c r="S195" s="314" t="s">
        <v>24</v>
      </c>
      <c r="T195" s="538"/>
    </row>
    <row r="196" spans="1:21" ht="16.5" customHeight="1">
      <c r="A196" s="328"/>
      <c r="B196" s="813"/>
      <c r="C196" s="814"/>
      <c r="D196" s="30"/>
      <c r="E196" s="30"/>
      <c r="F196" s="30"/>
      <c r="G196" s="30"/>
      <c r="H196" s="30"/>
      <c r="I196" s="30"/>
      <c r="J196" s="30"/>
      <c r="K196" s="30"/>
      <c r="L196" s="29"/>
      <c r="M196" s="73"/>
      <c r="N196" s="315"/>
      <c r="O196" s="815" t="s">
        <v>5</v>
      </c>
      <c r="P196" s="816"/>
      <c r="Q196" s="789">
        <f>SUM(Q192:Q195)</f>
        <v>1567.3689999999999</v>
      </c>
      <c r="R196" s="790"/>
      <c r="S196" s="314" t="s">
        <v>24</v>
      </c>
      <c r="T196" s="538"/>
      <c r="U196" s="263"/>
    </row>
    <row r="197" spans="1:21" ht="12.75">
      <c r="A197" s="328"/>
      <c r="B197" s="282" t="str">
        <f>B118</f>
        <v xml:space="preserve">- JUSTIFIQUE EM ANEXO A UTILIDADE DE CADA MATERIAL SOLICITADO PARA O DESENVOLVIMENTO DO PROJETO DE PESQUISA PROPOSTO.  </v>
      </c>
      <c r="C197" s="264"/>
      <c r="D197" s="264"/>
      <c r="E197" s="264"/>
      <c r="F197" s="264"/>
      <c r="G197" s="264"/>
      <c r="H197" s="264"/>
      <c r="I197" s="264"/>
      <c r="J197" s="264"/>
      <c r="K197" s="264"/>
      <c r="L197" s="264"/>
      <c r="M197" s="264"/>
      <c r="N197" s="264"/>
      <c r="O197" s="264"/>
      <c r="P197" s="264"/>
      <c r="Q197" s="264"/>
      <c r="R197" s="264"/>
      <c r="S197" s="264"/>
      <c r="T197" s="264"/>
      <c r="U197" s="265"/>
    </row>
    <row r="198" spans="1:21" ht="12" customHeight="1">
      <c r="A198" s="328"/>
      <c r="B198" s="315"/>
      <c r="E198" s="315"/>
      <c r="F198" s="315"/>
      <c r="G198" s="315"/>
      <c r="H198" s="315"/>
      <c r="I198" s="315"/>
      <c r="J198" s="315"/>
      <c r="K198" s="315"/>
      <c r="N198" s="315"/>
      <c r="O198" s="315"/>
      <c r="P198" s="315"/>
      <c r="Q198" s="315"/>
      <c r="R198" s="315"/>
      <c r="S198" s="315"/>
      <c r="T198" s="315"/>
    </row>
    <row r="199" spans="1:21" ht="12.75" customHeight="1">
      <c r="A199" s="328"/>
      <c r="B199" s="315"/>
      <c r="E199" s="315"/>
      <c r="F199" s="315"/>
      <c r="G199" s="315"/>
      <c r="H199" s="315"/>
      <c r="I199" s="315"/>
      <c r="J199" s="315"/>
      <c r="K199" s="315"/>
      <c r="N199" s="315"/>
      <c r="O199" s="315"/>
      <c r="P199" s="315"/>
      <c r="Q199" s="315"/>
      <c r="R199" s="315"/>
      <c r="S199" s="315"/>
      <c r="T199" s="315"/>
    </row>
    <row r="200" spans="1:21" ht="0" hidden="1" customHeight="1"/>
  </sheetData>
  <sheetProtection password="CFE7" sheet="1" objects="1" scenarios="1"/>
  <mergeCells count="327">
    <mergeCell ref="Q45:S45"/>
    <mergeCell ref="O46:P46"/>
    <mergeCell ref="O54:P54"/>
    <mergeCell ref="D50:K50"/>
    <mergeCell ref="D56:K56"/>
    <mergeCell ref="Q58:S58"/>
    <mergeCell ref="O49:P49"/>
    <mergeCell ref="D48:K48"/>
    <mergeCell ref="O48:P48"/>
    <mergeCell ref="D29:K29"/>
    <mergeCell ref="I19:T19"/>
    <mergeCell ref="Q59:S59"/>
    <mergeCell ref="O55:P55"/>
    <mergeCell ref="O59:P59"/>
    <mergeCell ref="D57:K57"/>
    <mergeCell ref="Q21:S22"/>
    <mergeCell ref="O23:P23"/>
    <mergeCell ref="O24:P24"/>
    <mergeCell ref="Q35:S35"/>
    <mergeCell ref="Q31:S31"/>
    <mergeCell ref="Q32:S32"/>
    <mergeCell ref="Q42:S42"/>
    <mergeCell ref="D53:K53"/>
    <mergeCell ref="O53:P53"/>
    <mergeCell ref="Q53:S53"/>
    <mergeCell ref="D51:K51"/>
    <mergeCell ref="Q55:S55"/>
    <mergeCell ref="Q56:S56"/>
    <mergeCell ref="O45:P45"/>
    <mergeCell ref="B6:T6"/>
    <mergeCell ref="O27:P27"/>
    <mergeCell ref="O28:P28"/>
    <mergeCell ref="D25:K25"/>
    <mergeCell ref="D26:K26"/>
    <mergeCell ref="O26:P26"/>
    <mergeCell ref="D21:K22"/>
    <mergeCell ref="C21:C22"/>
    <mergeCell ref="B21:B22"/>
    <mergeCell ref="M21:M22"/>
    <mergeCell ref="N21:N22"/>
    <mergeCell ref="Q24:S24"/>
    <mergeCell ref="L21:L22"/>
    <mergeCell ref="G9:T9"/>
    <mergeCell ref="Q23:S23"/>
    <mergeCell ref="D27:K27"/>
    <mergeCell ref="D28:K28"/>
    <mergeCell ref="Q26:S26"/>
    <mergeCell ref="O25:P25"/>
    <mergeCell ref="Q27:S27"/>
    <mergeCell ref="B19:C19"/>
    <mergeCell ref="Q25:S25"/>
    <mergeCell ref="T21:T22"/>
    <mergeCell ref="O21:P22"/>
    <mergeCell ref="C150:C151"/>
    <mergeCell ref="D150:D151"/>
    <mergeCell ref="E150:L151"/>
    <mergeCell ref="M150:M151"/>
    <mergeCell ref="N150:N151"/>
    <mergeCell ref="O150:O151"/>
    <mergeCell ref="Q90:S90"/>
    <mergeCell ref="S15:T15"/>
    <mergeCell ref="S17:T17"/>
    <mergeCell ref="O47:P47"/>
    <mergeCell ref="C67:C68"/>
    <mergeCell ref="O42:P42"/>
    <mergeCell ref="D67:K68"/>
    <mergeCell ref="M67:M68"/>
    <mergeCell ref="N67:N68"/>
    <mergeCell ref="Q67:S68"/>
    <mergeCell ref="Q57:S57"/>
    <mergeCell ref="Q60:S60"/>
    <mergeCell ref="D60:K60"/>
    <mergeCell ref="O60:P60"/>
    <mergeCell ref="D55:K55"/>
    <mergeCell ref="D47:K47"/>
    <mergeCell ref="Q37:S37"/>
    <mergeCell ref="Q29:S29"/>
    <mergeCell ref="D78:K78"/>
    <mergeCell ref="O78:P78"/>
    <mergeCell ref="Q78:S78"/>
    <mergeCell ref="Q87:S87"/>
    <mergeCell ref="D89:K89"/>
    <mergeCell ref="O89:P89"/>
    <mergeCell ref="Q89:S89"/>
    <mergeCell ref="O101:P101"/>
    <mergeCell ref="C161:T161"/>
    <mergeCell ref="C160:T160"/>
    <mergeCell ref="D84:K84"/>
    <mergeCell ref="O84:P84"/>
    <mergeCell ref="Q81:S81"/>
    <mergeCell ref="D83:K83"/>
    <mergeCell ref="O83:P83"/>
    <mergeCell ref="Q83:S83"/>
    <mergeCell ref="D82:K82"/>
    <mergeCell ref="O82:P82"/>
    <mergeCell ref="Q82:S82"/>
    <mergeCell ref="Q108:S108"/>
    <mergeCell ref="Q110:S110"/>
    <mergeCell ref="D110:K110"/>
    <mergeCell ref="O110:P110"/>
    <mergeCell ref="D111:K111"/>
    <mergeCell ref="D80:K80"/>
    <mergeCell ref="O80:P80"/>
    <mergeCell ref="Q80:S80"/>
    <mergeCell ref="D85:K85"/>
    <mergeCell ref="O85:P85"/>
    <mergeCell ref="Q94:S94"/>
    <mergeCell ref="D102:K102"/>
    <mergeCell ref="O102:P102"/>
    <mergeCell ref="D100:K100"/>
    <mergeCell ref="D101:K101"/>
    <mergeCell ref="D94:K94"/>
    <mergeCell ref="O97:P97"/>
    <mergeCell ref="Q97:S97"/>
    <mergeCell ref="O108:P108"/>
    <mergeCell ref="D103:K103"/>
    <mergeCell ref="O103:P103"/>
    <mergeCell ref="Q103:S103"/>
    <mergeCell ref="M119:R119"/>
    <mergeCell ref="D105:K105"/>
    <mergeCell ref="O105:P105"/>
    <mergeCell ref="T150:U151"/>
    <mergeCell ref="D79:K79"/>
    <mergeCell ref="O81:P81"/>
    <mergeCell ref="D81:K81"/>
    <mergeCell ref="Q102:S102"/>
    <mergeCell ref="Q113:S113"/>
    <mergeCell ref="P150:Q151"/>
    <mergeCell ref="R150:S151"/>
    <mergeCell ref="D88:K88"/>
    <mergeCell ref="O88:P88"/>
    <mergeCell ref="Q88:S88"/>
    <mergeCell ref="O86:P86"/>
    <mergeCell ref="Q109:S109"/>
    <mergeCell ref="D108:K108"/>
    <mergeCell ref="Q86:S86"/>
    <mergeCell ref="D87:K87"/>
    <mergeCell ref="O87:P87"/>
    <mergeCell ref="B196:C196"/>
    <mergeCell ref="O196:P196"/>
    <mergeCell ref="O70:P70"/>
    <mergeCell ref="O69:P69"/>
    <mergeCell ref="O94:P94"/>
    <mergeCell ref="O93:P93"/>
    <mergeCell ref="Q93:S93"/>
    <mergeCell ref="Q101:S101"/>
    <mergeCell ref="Q91:S91"/>
    <mergeCell ref="Q98:S98"/>
    <mergeCell ref="O100:P100"/>
    <mergeCell ref="O113:P113"/>
    <mergeCell ref="D115:K115"/>
    <mergeCell ref="O115:P115"/>
    <mergeCell ref="D104:K104"/>
    <mergeCell ref="O104:P104"/>
    <mergeCell ref="Q104:S104"/>
    <mergeCell ref="Q69:S69"/>
    <mergeCell ref="D71:K71"/>
    <mergeCell ref="Q71:S71"/>
    <mergeCell ref="D70:K70"/>
    <mergeCell ref="O75:P75"/>
    <mergeCell ref="D74:K74"/>
    <mergeCell ref="Q73:S73"/>
    <mergeCell ref="D32:K32"/>
    <mergeCell ref="D31:K31"/>
    <mergeCell ref="M65:R65"/>
    <mergeCell ref="B64:T64"/>
    <mergeCell ref="O57:P57"/>
    <mergeCell ref="O58:P58"/>
    <mergeCell ref="D61:K61"/>
    <mergeCell ref="Q61:S61"/>
    <mergeCell ref="O56:P56"/>
    <mergeCell ref="D54:K54"/>
    <mergeCell ref="O61:P61"/>
    <mergeCell ref="O50:P50"/>
    <mergeCell ref="Q50:S50"/>
    <mergeCell ref="D59:K59"/>
    <mergeCell ref="O43:P43"/>
    <mergeCell ref="Q43:S43"/>
    <mergeCell ref="O41:P41"/>
    <mergeCell ref="Q41:S41"/>
    <mergeCell ref="Q47:S47"/>
    <mergeCell ref="Q48:S48"/>
    <mergeCell ref="Q49:S49"/>
    <mergeCell ref="Q33:S33"/>
    <mergeCell ref="D36:K36"/>
    <mergeCell ref="D46:K46"/>
    <mergeCell ref="Q30:S30"/>
    <mergeCell ref="O31:P31"/>
    <mergeCell ref="O32:P32"/>
    <mergeCell ref="O37:P37"/>
    <mergeCell ref="O33:P33"/>
    <mergeCell ref="O34:P34"/>
    <mergeCell ref="O36:P36"/>
    <mergeCell ref="Q36:S36"/>
    <mergeCell ref="Q28:S28"/>
    <mergeCell ref="O29:P29"/>
    <mergeCell ref="O30:P30"/>
    <mergeCell ref="D107:K107"/>
    <mergeCell ref="O107:P107"/>
    <mergeCell ref="Q107:S107"/>
    <mergeCell ref="D106:K106"/>
    <mergeCell ref="O106:P106"/>
    <mergeCell ref="Q106:S106"/>
    <mergeCell ref="Q100:S100"/>
    <mergeCell ref="O71:P71"/>
    <mergeCell ref="Q54:S54"/>
    <mergeCell ref="L67:L68"/>
    <mergeCell ref="O67:P68"/>
    <mergeCell ref="D90:K90"/>
    <mergeCell ref="O90:P90"/>
    <mergeCell ref="Q85:S85"/>
    <mergeCell ref="D98:K98"/>
    <mergeCell ref="O98:P98"/>
    <mergeCell ref="D69:K69"/>
    <mergeCell ref="D73:K73"/>
    <mergeCell ref="D75:K75"/>
    <mergeCell ref="D91:K91"/>
    <mergeCell ref="O91:P91"/>
    <mergeCell ref="Q105:S105"/>
    <mergeCell ref="D77:K77"/>
    <mergeCell ref="D76:K76"/>
    <mergeCell ref="D42:K42"/>
    <mergeCell ref="D43:K43"/>
    <mergeCell ref="D58:K58"/>
    <mergeCell ref="D113:K113"/>
    <mergeCell ref="O79:P79"/>
    <mergeCell ref="O51:P51"/>
    <mergeCell ref="Q51:S51"/>
    <mergeCell ref="D49:K49"/>
    <mergeCell ref="O52:P52"/>
    <mergeCell ref="Q52:S52"/>
    <mergeCell ref="Q46:S46"/>
    <mergeCell ref="D52:K52"/>
    <mergeCell ref="Q70:S70"/>
    <mergeCell ref="D86:K86"/>
    <mergeCell ref="Q79:S79"/>
    <mergeCell ref="O77:P77"/>
    <mergeCell ref="Q77:S77"/>
    <mergeCell ref="O76:P76"/>
    <mergeCell ref="Q76:S76"/>
    <mergeCell ref="O73:P73"/>
    <mergeCell ref="D72:K72"/>
    <mergeCell ref="O72:P72"/>
    <mergeCell ref="Q72:S72"/>
    <mergeCell ref="Q111:S111"/>
    <mergeCell ref="Q114:S114"/>
    <mergeCell ref="D112:K112"/>
    <mergeCell ref="O112:P112"/>
    <mergeCell ref="Q112:S112"/>
    <mergeCell ref="B117:T117"/>
    <mergeCell ref="Q115:S115"/>
    <mergeCell ref="D114:K114"/>
    <mergeCell ref="D109:K109"/>
    <mergeCell ref="O109:P109"/>
    <mergeCell ref="O111:P111"/>
    <mergeCell ref="D23:K23"/>
    <mergeCell ref="D33:K33"/>
    <mergeCell ref="D37:K37"/>
    <mergeCell ref="B118:T118"/>
    <mergeCell ref="D38:K38"/>
    <mergeCell ref="O38:P38"/>
    <mergeCell ref="Q38:S38"/>
    <mergeCell ref="D39:K39"/>
    <mergeCell ref="O39:P39"/>
    <mergeCell ref="Q39:S39"/>
    <mergeCell ref="D40:K40"/>
    <mergeCell ref="O40:P40"/>
    <mergeCell ref="Q40:S40"/>
    <mergeCell ref="D44:K44"/>
    <mergeCell ref="O44:P44"/>
    <mergeCell ref="Q44:S44"/>
    <mergeCell ref="B67:B68"/>
    <mergeCell ref="T67:T68"/>
    <mergeCell ref="B63:T63"/>
    <mergeCell ref="D35:K35"/>
    <mergeCell ref="O35:P35"/>
    <mergeCell ref="Q34:S34"/>
    <mergeCell ref="D41:K41"/>
    <mergeCell ref="O114:P114"/>
    <mergeCell ref="Q196:R196"/>
    <mergeCell ref="S190:T191"/>
    <mergeCell ref="D92:K92"/>
    <mergeCell ref="O92:P92"/>
    <mergeCell ref="Q92:S92"/>
    <mergeCell ref="O15:P15"/>
    <mergeCell ref="O17:P17"/>
    <mergeCell ref="D19:H19"/>
    <mergeCell ref="D99:K99"/>
    <mergeCell ref="O99:P99"/>
    <mergeCell ref="Q99:S99"/>
    <mergeCell ref="D95:K95"/>
    <mergeCell ref="O95:P95"/>
    <mergeCell ref="Q95:S95"/>
    <mergeCell ref="D96:K96"/>
    <mergeCell ref="Q84:S84"/>
    <mergeCell ref="Q75:S75"/>
    <mergeCell ref="O74:P74"/>
    <mergeCell ref="Q74:S74"/>
    <mergeCell ref="O96:P96"/>
    <mergeCell ref="Q96:S96"/>
    <mergeCell ref="D93:K93"/>
    <mergeCell ref="D30:K30"/>
    <mergeCell ref="D24:K24"/>
    <mergeCell ref="E11:G11"/>
    <mergeCell ref="B163:T163"/>
    <mergeCell ref="O192:P192"/>
    <mergeCell ref="O193:P193"/>
    <mergeCell ref="O194:P194"/>
    <mergeCell ref="O195:P195"/>
    <mergeCell ref="O190:P191"/>
    <mergeCell ref="D190:K191"/>
    <mergeCell ref="D192:K192"/>
    <mergeCell ref="D193:K193"/>
    <mergeCell ref="D194:K194"/>
    <mergeCell ref="D195:K195"/>
    <mergeCell ref="L190:L191"/>
    <mergeCell ref="C190:C191"/>
    <mergeCell ref="B190:B191"/>
    <mergeCell ref="D97:K97"/>
    <mergeCell ref="Q190:R190"/>
    <mergeCell ref="Q191:R191"/>
    <mergeCell ref="Q192:R192"/>
    <mergeCell ref="Q193:R193"/>
    <mergeCell ref="Q194:R194"/>
    <mergeCell ref="Q195:R195"/>
    <mergeCell ref="D34:K34"/>
    <mergeCell ref="D45:K45"/>
  </mergeCells>
  <conditionalFormatting sqref="O192:O195">
    <cfRule type="cellIs" dxfId="69" priority="59" stopIfTrue="1" operator="equal">
      <formula>"INDIQUE A QUANTIDADE"</formula>
    </cfRule>
  </conditionalFormatting>
  <conditionalFormatting sqref="Q196">
    <cfRule type="cellIs" dxfId="68" priority="58" stopIfTrue="1" operator="equal">
      <formula>0</formula>
    </cfRule>
  </conditionalFormatting>
  <conditionalFormatting sqref="N192:N195 B192:C195">
    <cfRule type="cellIs" dxfId="67" priority="57" stopIfTrue="1" operator="equal">
      <formula>0</formula>
    </cfRule>
  </conditionalFormatting>
  <conditionalFormatting sqref="M192:M195 D192 B69:D115 B23:D61 M23:M61 M69:M115">
    <cfRule type="cellIs" dxfId="66" priority="56" stopIfTrue="1" operator="equal">
      <formula>0</formula>
    </cfRule>
  </conditionalFormatting>
  <conditionalFormatting sqref="N69:N115 N23:N61">
    <cfRule type="cellIs" dxfId="65" priority="45" stopIfTrue="1" operator="equal">
      <formula>0</formula>
    </cfRule>
  </conditionalFormatting>
  <conditionalFormatting sqref="O69:O115 O23:O61 Q23:Q61 Q69:Q115">
    <cfRule type="cellIs" dxfId="64" priority="44" stopIfTrue="1" operator="equal">
      <formula>0</formula>
    </cfRule>
  </conditionalFormatting>
  <conditionalFormatting sqref="O69:O115 O23:O61 D19 G19 Q23:Q61 Q69:Q115">
    <cfRule type="cellIs" dxfId="63" priority="41" stopIfTrue="1" operator="equal">
      <formula>""</formula>
    </cfRule>
  </conditionalFormatting>
  <conditionalFormatting sqref="L69:L115 L23:L61 E11 G9:T9">
    <cfRule type="cellIs" dxfId="62" priority="11" stopIfTrue="1" operator="equal">
      <formula>""</formula>
    </cfRule>
  </conditionalFormatting>
  <dataValidations xWindow="826" yWindow="362" count="18">
    <dataValidation type="list" allowBlank="1" showErrorMessage="1" sqref="M192:M195">
      <formula1>#REF!</formula1>
    </dataValidation>
    <dataValidation allowBlank="1" showErrorMessage="1" sqref="N193:N195"/>
    <dataValidation type="decimal" allowBlank="1" showInputMessage="1" errorTitle="ATENÇÃO!" error="Esse campo só aceita NÚMEROS. " sqref="Q192:Q195">
      <formula1>0.1</formula1>
      <formula2>999999999.999999</formula2>
    </dataValidation>
    <dataValidation allowBlank="1" showInputMessage="1" showErrorMessage="1" promptTitle="ATENÇÃO" prompt="Faça a correlação entre o item solicitado e o orçamento apresentado." sqref="L69:L116 L23:L62"/>
    <dataValidation type="decimal" allowBlank="1" showInputMessage="1" showErrorMessage="1" errorTitle="ATENÇÃO!" error="Esse campo só aceita NÚMEROS. " sqref="P116 N23:O61 N69:O116 N62:P62">
      <formula1>0.1</formula1>
      <formula2>9999999999999.99</formula2>
    </dataValidation>
    <dataValidation type="list" allowBlank="1" showErrorMessage="1" sqref="M116 M62">
      <formula1>#REF!</formula1>
    </dataValidation>
    <dataValidation type="decimal" allowBlank="1" showInputMessage="1" errorTitle="ATENÇÃO!" error="Esse campo só aceita NÚMEROS. " sqref="R116:S116 Q69:Q116 Q23:Q61 Q62:S62">
      <formula1>0.1</formula1>
      <formula2>9999999999999.99</formula2>
    </dataValidation>
    <dataValidation allowBlank="1" showInputMessage="1" showErrorMessage="1" promptTitle="ATENÇÃO!" prompt="PARA RADIOISÓTOPOS OU RADIOATIVOS,  INDICAR O Nº DE AUTORIZAÇÃO DA CNEN PARA O PESQUISADOR  E PARA A INSTITUIÇÃO." sqref="D62:K62 D116:K116"/>
    <dataValidation type="whole" allowBlank="1" showInputMessage="1" showErrorMessage="1" errorTitle="ATENÇÃO" error="ESTE CAMPO SÓ ACEITA NÚMEROS INTEIROS" sqref="C69:C116 C23:C62">
      <formula1>1</formula1>
      <formula2>1000000000</formula2>
    </dataValidation>
    <dataValidation operator="greaterThan" allowBlank="1" showErrorMessage="1" errorTitle="ATENÇÃO" error="O número do item nao pode ser igual ao anterior!!!!BURRÃO!!!_x000a__x000a_" sqref="B193:B195"/>
    <dataValidation allowBlank="1" showErrorMessage="1" promptTitle="ATENÇÃO!" prompt="PARA RADIOISÓTOPOS OU RADIOATIVOS,  INDICAR O Nº DE AUTORIZAÇÃO DA CNEN PARA O PESQUISADOR  E PARA A INSTITUIÇÃO." sqref="D69:K115 D23:K61"/>
    <dataValidation allowBlank="1" showInputMessage="1" showErrorMessage="1" promptTitle="EXEMPLO:" prompt="USD, EUR, GBP, JPY" sqref="Q15 K15 K17 D17 D15 Q17"/>
    <dataValidation allowBlank="1" showInputMessage="1" showErrorMessage="1" promptTitle="ATENÇÃO!" prompt="PREENCHIMENTO OBRIGATÓRIO SE O PROJETO ENVOLVER A_x000a_A AQUISIÇÃO DE RADIOISÓTOPOS OU RADIOATIVOS." sqref="L10"/>
    <dataValidation allowBlank="1" showErrorMessage="1" promptTitle="ATENÇÃO!" prompt="PREENCHIMENTO OBRIGATÓRIO SE O PROJETO ENVOLVER A_x000a_A AQUISIÇÃO DE RADIOISÓTOPOS OU RADIOATIVOS." sqref="L12:Q12 J11:L11 M10:P11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InputMessage="1" showErrorMessage="1" promptTitle="EXEMPLO:" prompt="99/99999-9 - (SE FOR PEDIDO INICIAL, NÃO É NECESSÁRIO PREENCHER ESTE CAMPO)." sqref="E11"/>
    <dataValidation type="decimal" allowBlank="1" showInputMessage="1" showErrorMessage="1" errorTitle="ATENÇÃO" error="Insira aqui o valor da taxa utilizada na conversão para o dólar americano._x000a__x000a_Consulte nos sites: _x000a__x000a_http://www.investnews.net --&gt; Conversor de Moedas_x000a__x000a_http://www.bcb.gov.br --&gt; Serviços ao Cidadão --&gt; Conversão de Moedas._x000a__x000a_" promptTitle="ATENÇÃO!" prompt="Insira aqui o valor da taxa utilizada na conversão para o dólar americano._x000a__x000a_Para conversão de moedas, consulte o site do Banco Central do Brasil:_x000a__x000a_Clique no LINK abaixo e acesse a página de Conversão de Moedas._x000a__x000a_" sqref="S15:T15 S17:T17 M15 M17 F15 F17">
      <formula1>0.00001</formula1>
      <formula2>999999.999999</formula2>
    </dataValidation>
    <dataValidation type="list" allowBlank="1" showErrorMessage="1" sqref="M23:M61 M69:M115">
      <formula1>$V$22:$V$27</formula1>
    </dataValidation>
  </dataValidations>
  <printOptions horizontalCentered="1"/>
  <pageMargins left="0.74803149606299213" right="0.27559055118110237" top="0.39370078740157483" bottom="0.39370078740157483" header="0" footer="0"/>
  <pageSetup paperSize="9" scale="59" fitToHeight="2" orientation="portrait" r:id="rId1"/>
  <headerFooter alignWithMargins="0"/>
  <rowBreaks count="1" manualBreakCount="1">
    <brk id="65" min="1" max="19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3"/>
  <dimension ref="A1:II65599"/>
  <sheetViews>
    <sheetView showGridLines="0" showRowColHeaders="0" zoomScaleNormal="100" zoomScaleSheetLayoutView="80" workbookViewId="0"/>
  </sheetViews>
  <sheetFormatPr defaultColWidth="0" defaultRowHeight="12.75" zeroHeight="1"/>
  <cols>
    <col min="1" max="1" width="2.28515625" style="252" customWidth="1"/>
    <col min="2" max="2" width="10.5703125" style="58" customWidth="1"/>
    <col min="3" max="3" width="7.7109375" style="74" customWidth="1"/>
    <col min="4" max="4" width="12.42578125" style="74" customWidth="1"/>
    <col min="5" max="5" width="8.42578125" style="74" customWidth="1"/>
    <col min="6" max="6" width="8.42578125" style="58" customWidth="1"/>
    <col min="7" max="7" width="0.85546875" style="58" customWidth="1"/>
    <col min="8" max="8" width="10" style="58" customWidth="1"/>
    <col min="9" max="9" width="9.7109375" style="58" customWidth="1"/>
    <col min="10" max="10" width="8.85546875" style="58" customWidth="1"/>
    <col min="11" max="11" width="16" style="58" customWidth="1"/>
    <col min="12" max="12" width="5.28515625" style="74" customWidth="1"/>
    <col min="13" max="13" width="19.42578125" style="58" customWidth="1"/>
    <col min="14" max="14" width="15.140625" style="58" customWidth="1"/>
    <col min="15" max="15" width="2.42578125" style="252" customWidth="1"/>
    <col min="16" max="19" width="9.140625" style="58" hidden="1" customWidth="1"/>
    <col min="20" max="243" width="0" style="58" hidden="1" customWidth="1"/>
    <col min="244" max="16384" width="9.140625" style="58" hidden="1"/>
  </cols>
  <sheetData>
    <row r="1" spans="1:29" s="57" customFormat="1" ht="31.5" customHeight="1">
      <c r="A1" s="457" t="s">
        <v>319</v>
      </c>
      <c r="B1" s="74"/>
      <c r="C1" s="74"/>
      <c r="D1" s="74"/>
      <c r="J1" s="74"/>
      <c r="K1" s="74"/>
      <c r="O1" s="246"/>
    </row>
    <row r="2" spans="1:29" s="57" customFormat="1" ht="12.75" customHeight="1">
      <c r="A2" s="462"/>
      <c r="B2" s="74"/>
      <c r="C2" s="74"/>
      <c r="D2" s="74"/>
      <c r="J2" s="74"/>
      <c r="K2" s="74"/>
      <c r="O2" s="246"/>
    </row>
    <row r="3" spans="1:29" s="57" customFormat="1" ht="12.75" customHeight="1">
      <c r="A3" s="462"/>
      <c r="B3" s="74"/>
      <c r="C3" s="74"/>
      <c r="D3" s="74"/>
      <c r="J3" s="74"/>
      <c r="K3" s="74"/>
      <c r="O3" s="246"/>
    </row>
    <row r="4" spans="1:29" s="57" customFormat="1" ht="12.75" customHeight="1">
      <c r="A4" s="462"/>
      <c r="B4" s="74"/>
      <c r="C4" s="74"/>
      <c r="D4" s="74"/>
      <c r="J4" s="74"/>
      <c r="K4" s="74"/>
      <c r="O4" s="246"/>
    </row>
    <row r="5" spans="1:29" s="57" customFormat="1" ht="12.75" customHeight="1">
      <c r="A5" s="462"/>
      <c r="B5" s="74"/>
      <c r="C5" s="74"/>
      <c r="D5" s="74"/>
      <c r="J5" s="74"/>
      <c r="K5" s="74"/>
      <c r="O5" s="246"/>
    </row>
    <row r="6" spans="1:29" s="57" customFormat="1" ht="19.5" customHeight="1">
      <c r="A6" s="463"/>
      <c r="B6" s="392" t="s">
        <v>237</v>
      </c>
    </row>
    <row r="7" spans="1:29" s="57" customFormat="1" ht="6" customHeight="1">
      <c r="A7" s="463"/>
      <c r="B7" s="619"/>
      <c r="C7" s="7"/>
      <c r="D7" s="7"/>
      <c r="E7" s="66"/>
      <c r="F7" s="66"/>
      <c r="G7" s="66"/>
      <c r="H7" s="66"/>
      <c r="I7" s="66"/>
      <c r="J7" s="66"/>
      <c r="K7" s="66"/>
      <c r="L7" s="66"/>
      <c r="M7" s="66"/>
      <c r="N7" s="2"/>
      <c r="O7" s="246"/>
    </row>
    <row r="8" spans="1:29" s="596" customFormat="1" ht="33" customHeight="1">
      <c r="A8" s="447"/>
      <c r="B8" s="701" t="s">
        <v>320</v>
      </c>
      <c r="C8" s="593"/>
      <c r="D8" s="593"/>
      <c r="E8" s="594"/>
      <c r="F8" s="594"/>
      <c r="G8" s="594"/>
      <c r="H8" s="594"/>
      <c r="I8" s="594"/>
      <c r="J8" s="598"/>
      <c r="K8" s="595"/>
      <c r="L8" s="594"/>
      <c r="M8" s="594"/>
      <c r="N8" s="8"/>
      <c r="O8" s="8"/>
      <c r="P8" s="8"/>
      <c r="Q8" s="8"/>
      <c r="R8" s="597"/>
      <c r="U8" s="246"/>
      <c r="W8" s="172"/>
    </row>
    <row r="9" spans="1:29" s="57" customFormat="1" ht="19.5" customHeight="1">
      <c r="A9" s="464"/>
      <c r="B9" s="5" t="s">
        <v>143</v>
      </c>
      <c r="C9" s="36"/>
      <c r="D9" s="7"/>
      <c r="E9" s="745"/>
      <c r="F9" s="745"/>
      <c r="G9" s="745"/>
      <c r="H9" s="745"/>
      <c r="I9" s="745"/>
      <c r="J9" s="745"/>
      <c r="K9" s="745"/>
      <c r="L9" s="745"/>
      <c r="M9" s="745"/>
      <c r="N9" s="745"/>
      <c r="O9" s="246"/>
      <c r="P9" s="547"/>
      <c r="Q9" s="547"/>
      <c r="R9" s="547"/>
      <c r="S9" s="113"/>
      <c r="T9" s="77"/>
    </row>
    <row r="10" spans="1:29" s="57" customFormat="1" ht="6" customHeight="1">
      <c r="A10" s="462"/>
      <c r="B10" s="5"/>
      <c r="C10" s="6"/>
      <c r="D10" s="7"/>
      <c r="E10" s="7"/>
      <c r="F10" s="36"/>
      <c r="G10" s="36"/>
      <c r="H10" s="36"/>
      <c r="I10" s="36"/>
      <c r="J10" s="36"/>
      <c r="K10" s="36"/>
      <c r="L10" s="36"/>
      <c r="M10" s="35"/>
      <c r="N10" s="35"/>
      <c r="O10" s="456"/>
      <c r="P10" s="76"/>
      <c r="Q10" s="76"/>
      <c r="R10" s="76"/>
      <c r="S10" s="77"/>
      <c r="T10" s="77"/>
    </row>
    <row r="11" spans="1:29" s="40" customFormat="1" ht="19.5" customHeight="1">
      <c r="A11" s="465">
        <v>7</v>
      </c>
      <c r="B11" s="752" t="s">
        <v>0</v>
      </c>
      <c r="C11" s="753"/>
      <c r="D11" s="746"/>
      <c r="E11" s="746"/>
      <c r="F11" s="746"/>
      <c r="G11" s="36"/>
      <c r="I11" s="36"/>
      <c r="J11" s="36"/>
      <c r="K11" s="36"/>
      <c r="L11" s="36"/>
      <c r="M11" s="35"/>
      <c r="N11" s="35"/>
      <c r="O11" s="457"/>
      <c r="P11" s="114"/>
      <c r="Q11" s="57"/>
      <c r="R11" s="57"/>
      <c r="S11" s="57"/>
      <c r="T11" s="57"/>
      <c r="X11" s="39"/>
      <c r="Y11" s="39"/>
      <c r="Z11" s="39"/>
      <c r="AA11" s="39"/>
      <c r="AB11" s="39"/>
      <c r="AC11" s="39"/>
    </row>
    <row r="12" spans="1:29" s="57" customFormat="1" ht="7.5" customHeight="1">
      <c r="A12" s="462"/>
      <c r="B12" s="5"/>
      <c r="C12" s="6"/>
      <c r="D12" s="7"/>
      <c r="E12" s="7"/>
      <c r="F12" s="36"/>
      <c r="G12" s="36"/>
      <c r="H12" s="36"/>
      <c r="I12" s="36"/>
      <c r="J12" s="36"/>
      <c r="K12" s="36"/>
      <c r="L12" s="36"/>
      <c r="M12" s="35"/>
      <c r="N12" s="35"/>
      <c r="O12" s="246"/>
    </row>
    <row r="13" spans="1:29" s="20" customFormat="1" ht="19.5" customHeight="1">
      <c r="A13" s="466"/>
      <c r="B13" s="835" t="s">
        <v>135</v>
      </c>
      <c r="C13" s="877"/>
      <c r="D13" s="747" t="str">
        <f>IF(SUM(M16:M55,M63:M103,M111:M151)=0,"",SUM(M16:M55,M63:M103,M111:M151))</f>
        <v/>
      </c>
      <c r="E13" s="747"/>
      <c r="F13" s="747"/>
      <c r="G13" s="747"/>
      <c r="H13" s="756" t="s">
        <v>266</v>
      </c>
      <c r="I13" s="757"/>
      <c r="J13" s="757"/>
      <c r="K13" s="757"/>
      <c r="L13" s="757"/>
      <c r="M13" s="757"/>
      <c r="N13" s="757"/>
      <c r="O13" s="458"/>
    </row>
    <row r="14" spans="1:29" s="20" customFormat="1" ht="5.0999999999999996" customHeight="1">
      <c r="A14" s="466"/>
      <c r="B14" s="340"/>
      <c r="C14" s="340"/>
      <c r="D14" s="339"/>
      <c r="E14" s="339"/>
      <c r="F14" s="339"/>
      <c r="G14" s="339"/>
      <c r="H14" s="339"/>
      <c r="I14" s="185"/>
      <c r="J14" s="185"/>
      <c r="K14" s="185"/>
      <c r="L14" s="185"/>
      <c r="M14" s="199"/>
      <c r="N14" s="199"/>
      <c r="O14" s="458"/>
    </row>
    <row r="15" spans="1:29" s="136" customFormat="1" ht="29.25" customHeight="1">
      <c r="A15" s="480"/>
      <c r="B15" s="550" t="s">
        <v>1</v>
      </c>
      <c r="C15" s="874" t="s">
        <v>8</v>
      </c>
      <c r="D15" s="875"/>
      <c r="E15" s="875"/>
      <c r="F15" s="875"/>
      <c r="G15" s="875"/>
      <c r="H15" s="875"/>
      <c r="I15" s="875"/>
      <c r="J15" s="875"/>
      <c r="K15" s="875"/>
      <c r="L15" s="876"/>
      <c r="M15" s="542" t="s">
        <v>180</v>
      </c>
      <c r="N15" s="706" t="s">
        <v>326</v>
      </c>
      <c r="O15" s="468"/>
    </row>
    <row r="16" spans="1:29" s="12" customFormat="1" ht="22.5" customHeight="1">
      <c r="A16" s="489"/>
      <c r="B16" s="100"/>
      <c r="C16" s="714"/>
      <c r="D16" s="715"/>
      <c r="E16" s="715"/>
      <c r="F16" s="715"/>
      <c r="G16" s="715"/>
      <c r="H16" s="715"/>
      <c r="I16" s="715"/>
      <c r="J16" s="715"/>
      <c r="K16" s="715"/>
      <c r="L16" s="716"/>
      <c r="M16" s="143"/>
      <c r="N16" s="544"/>
      <c r="O16" s="545"/>
    </row>
    <row r="17" spans="1:15" s="12" customFormat="1" ht="22.5" customHeight="1">
      <c r="A17" s="489"/>
      <c r="B17" s="100"/>
      <c r="C17" s="850"/>
      <c r="D17" s="851"/>
      <c r="E17" s="851"/>
      <c r="F17" s="851"/>
      <c r="G17" s="851"/>
      <c r="H17" s="851"/>
      <c r="I17" s="851"/>
      <c r="J17" s="851"/>
      <c r="K17" s="851"/>
      <c r="L17" s="852"/>
      <c r="M17" s="143"/>
      <c r="N17" s="544"/>
      <c r="O17" s="545"/>
    </row>
    <row r="18" spans="1:15" s="12" customFormat="1" ht="22.5" customHeight="1">
      <c r="A18" s="489"/>
      <c r="B18" s="100"/>
      <c r="C18" s="850"/>
      <c r="D18" s="851"/>
      <c r="E18" s="851"/>
      <c r="F18" s="851"/>
      <c r="G18" s="851"/>
      <c r="H18" s="851"/>
      <c r="I18" s="851"/>
      <c r="J18" s="851"/>
      <c r="K18" s="851"/>
      <c r="L18" s="852"/>
      <c r="M18" s="143"/>
      <c r="N18" s="544"/>
      <c r="O18" s="545"/>
    </row>
    <row r="19" spans="1:15" s="12" customFormat="1" ht="22.5" customHeight="1">
      <c r="A19" s="489"/>
      <c r="B19" s="100"/>
      <c r="C19" s="850"/>
      <c r="D19" s="851"/>
      <c r="E19" s="851"/>
      <c r="F19" s="851"/>
      <c r="G19" s="851"/>
      <c r="H19" s="851"/>
      <c r="I19" s="851"/>
      <c r="J19" s="851"/>
      <c r="K19" s="851"/>
      <c r="L19" s="852"/>
      <c r="M19" s="143"/>
      <c r="N19" s="544"/>
      <c r="O19" s="545"/>
    </row>
    <row r="20" spans="1:15" s="12" customFormat="1" ht="22.5" customHeight="1">
      <c r="A20" s="489"/>
      <c r="B20" s="100"/>
      <c r="C20" s="850"/>
      <c r="D20" s="851"/>
      <c r="E20" s="851"/>
      <c r="F20" s="851"/>
      <c r="G20" s="851"/>
      <c r="H20" s="851"/>
      <c r="I20" s="851"/>
      <c r="J20" s="851"/>
      <c r="K20" s="851"/>
      <c r="L20" s="852"/>
      <c r="M20" s="143"/>
      <c r="N20" s="544"/>
      <c r="O20" s="545"/>
    </row>
    <row r="21" spans="1:15" s="12" customFormat="1" ht="22.5" customHeight="1">
      <c r="A21" s="489"/>
      <c r="B21" s="100"/>
      <c r="C21" s="850"/>
      <c r="D21" s="851"/>
      <c r="E21" s="851"/>
      <c r="F21" s="851"/>
      <c r="G21" s="851"/>
      <c r="H21" s="851"/>
      <c r="I21" s="851"/>
      <c r="J21" s="851"/>
      <c r="K21" s="851"/>
      <c r="L21" s="852"/>
      <c r="M21" s="143"/>
      <c r="N21" s="544"/>
      <c r="O21" s="545"/>
    </row>
    <row r="22" spans="1:15" s="12" customFormat="1" ht="22.5" customHeight="1">
      <c r="A22" s="489"/>
      <c r="B22" s="100"/>
      <c r="C22" s="850"/>
      <c r="D22" s="851"/>
      <c r="E22" s="851"/>
      <c r="F22" s="851"/>
      <c r="G22" s="851"/>
      <c r="H22" s="851"/>
      <c r="I22" s="851"/>
      <c r="J22" s="851"/>
      <c r="K22" s="851"/>
      <c r="L22" s="852"/>
      <c r="M22" s="143"/>
      <c r="N22" s="544"/>
      <c r="O22" s="545"/>
    </row>
    <row r="23" spans="1:15" s="12" customFormat="1" ht="22.5" customHeight="1">
      <c r="A23" s="489"/>
      <c r="B23" s="100"/>
      <c r="C23" s="850"/>
      <c r="D23" s="851"/>
      <c r="E23" s="851"/>
      <c r="F23" s="851"/>
      <c r="G23" s="851"/>
      <c r="H23" s="851"/>
      <c r="I23" s="851"/>
      <c r="J23" s="851"/>
      <c r="K23" s="851"/>
      <c r="L23" s="852"/>
      <c r="M23" s="143"/>
      <c r="N23" s="544"/>
      <c r="O23" s="545"/>
    </row>
    <row r="24" spans="1:15" s="12" customFormat="1" ht="22.5" customHeight="1">
      <c r="A24" s="489"/>
      <c r="B24" s="100"/>
      <c r="C24" s="850"/>
      <c r="D24" s="851"/>
      <c r="E24" s="851"/>
      <c r="F24" s="851"/>
      <c r="G24" s="851"/>
      <c r="H24" s="851"/>
      <c r="I24" s="851"/>
      <c r="J24" s="851"/>
      <c r="K24" s="851"/>
      <c r="L24" s="852"/>
      <c r="M24" s="143"/>
      <c r="N24" s="544"/>
      <c r="O24" s="545"/>
    </row>
    <row r="25" spans="1:15" s="12" customFormat="1" ht="22.5" customHeight="1">
      <c r="A25" s="489"/>
      <c r="B25" s="100"/>
      <c r="C25" s="850"/>
      <c r="D25" s="851"/>
      <c r="E25" s="851"/>
      <c r="F25" s="851"/>
      <c r="G25" s="851"/>
      <c r="H25" s="851"/>
      <c r="I25" s="851"/>
      <c r="J25" s="851"/>
      <c r="K25" s="851"/>
      <c r="L25" s="852"/>
      <c r="M25" s="143"/>
      <c r="N25" s="544"/>
      <c r="O25" s="545"/>
    </row>
    <row r="26" spans="1:15" s="12" customFormat="1" ht="22.5" customHeight="1">
      <c r="A26" s="489"/>
      <c r="B26" s="100"/>
      <c r="C26" s="850"/>
      <c r="D26" s="851"/>
      <c r="E26" s="851"/>
      <c r="F26" s="851"/>
      <c r="G26" s="851"/>
      <c r="H26" s="851"/>
      <c r="I26" s="851"/>
      <c r="J26" s="851"/>
      <c r="K26" s="851"/>
      <c r="L26" s="852"/>
      <c r="M26" s="143"/>
      <c r="N26" s="544"/>
      <c r="O26" s="545"/>
    </row>
    <row r="27" spans="1:15" s="12" customFormat="1" ht="22.5" customHeight="1">
      <c r="A27" s="489"/>
      <c r="B27" s="100"/>
      <c r="C27" s="850"/>
      <c r="D27" s="851"/>
      <c r="E27" s="851"/>
      <c r="F27" s="851"/>
      <c r="G27" s="851"/>
      <c r="H27" s="851"/>
      <c r="I27" s="851"/>
      <c r="J27" s="851"/>
      <c r="K27" s="851"/>
      <c r="L27" s="852"/>
      <c r="M27" s="143"/>
      <c r="N27" s="544"/>
      <c r="O27" s="545"/>
    </row>
    <row r="28" spans="1:15" s="12" customFormat="1" ht="22.5" customHeight="1">
      <c r="A28" s="489"/>
      <c r="B28" s="100"/>
      <c r="C28" s="850"/>
      <c r="D28" s="851"/>
      <c r="E28" s="851"/>
      <c r="F28" s="851"/>
      <c r="G28" s="851"/>
      <c r="H28" s="851"/>
      <c r="I28" s="851"/>
      <c r="J28" s="851"/>
      <c r="K28" s="851"/>
      <c r="L28" s="852"/>
      <c r="M28" s="143"/>
      <c r="N28" s="544"/>
      <c r="O28" s="545"/>
    </row>
    <row r="29" spans="1:15" s="12" customFormat="1" ht="22.5" customHeight="1">
      <c r="A29" s="489"/>
      <c r="B29" s="100"/>
      <c r="C29" s="850"/>
      <c r="D29" s="851"/>
      <c r="E29" s="851"/>
      <c r="F29" s="851"/>
      <c r="G29" s="851"/>
      <c r="H29" s="851"/>
      <c r="I29" s="851"/>
      <c r="J29" s="851"/>
      <c r="K29" s="851"/>
      <c r="L29" s="852"/>
      <c r="M29" s="143"/>
      <c r="N29" s="544"/>
      <c r="O29" s="545"/>
    </row>
    <row r="30" spans="1:15" s="12" customFormat="1" ht="22.5" customHeight="1">
      <c r="A30" s="489"/>
      <c r="B30" s="100"/>
      <c r="C30" s="850"/>
      <c r="D30" s="851"/>
      <c r="E30" s="851"/>
      <c r="F30" s="851"/>
      <c r="G30" s="851"/>
      <c r="H30" s="851"/>
      <c r="I30" s="851"/>
      <c r="J30" s="851"/>
      <c r="K30" s="851"/>
      <c r="L30" s="852"/>
      <c r="M30" s="143"/>
      <c r="N30" s="544"/>
      <c r="O30" s="545"/>
    </row>
    <row r="31" spans="1:15" s="12" customFormat="1" ht="22.5" customHeight="1">
      <c r="A31" s="489"/>
      <c r="B31" s="100"/>
      <c r="C31" s="850"/>
      <c r="D31" s="851"/>
      <c r="E31" s="851"/>
      <c r="F31" s="851"/>
      <c r="G31" s="851"/>
      <c r="H31" s="851"/>
      <c r="I31" s="851"/>
      <c r="J31" s="851"/>
      <c r="K31" s="851"/>
      <c r="L31" s="852"/>
      <c r="M31" s="143"/>
      <c r="N31" s="544"/>
      <c r="O31" s="545"/>
    </row>
    <row r="32" spans="1:15" s="12" customFormat="1" ht="22.5" customHeight="1">
      <c r="A32" s="489"/>
      <c r="B32" s="100"/>
      <c r="C32" s="850"/>
      <c r="D32" s="851"/>
      <c r="E32" s="851"/>
      <c r="F32" s="851"/>
      <c r="G32" s="851"/>
      <c r="H32" s="851"/>
      <c r="I32" s="851"/>
      <c r="J32" s="851"/>
      <c r="K32" s="851"/>
      <c r="L32" s="852"/>
      <c r="M32" s="143"/>
      <c r="N32" s="544"/>
      <c r="O32" s="545"/>
    </row>
    <row r="33" spans="1:15" s="12" customFormat="1" ht="22.5" customHeight="1">
      <c r="A33" s="489">
        <v>7</v>
      </c>
      <c r="B33" s="100"/>
      <c r="C33" s="850"/>
      <c r="D33" s="851"/>
      <c r="E33" s="851"/>
      <c r="F33" s="851"/>
      <c r="G33" s="851"/>
      <c r="H33" s="851"/>
      <c r="I33" s="851"/>
      <c r="J33" s="851"/>
      <c r="K33" s="851"/>
      <c r="L33" s="852"/>
      <c r="M33" s="143"/>
      <c r="N33" s="544"/>
      <c r="O33" s="545"/>
    </row>
    <row r="34" spans="1:15" s="12" customFormat="1" ht="22.5" customHeight="1">
      <c r="A34" s="489">
        <v>7</v>
      </c>
      <c r="B34" s="100"/>
      <c r="C34" s="850"/>
      <c r="D34" s="851"/>
      <c r="E34" s="851"/>
      <c r="F34" s="851"/>
      <c r="G34" s="851"/>
      <c r="H34" s="851"/>
      <c r="I34" s="851"/>
      <c r="J34" s="851"/>
      <c r="K34" s="851"/>
      <c r="L34" s="852"/>
      <c r="M34" s="143"/>
      <c r="N34" s="544"/>
      <c r="O34" s="545"/>
    </row>
    <row r="35" spans="1:15" s="12" customFormat="1" ht="22.5" customHeight="1">
      <c r="A35" s="489">
        <v>7</v>
      </c>
      <c r="B35" s="100"/>
      <c r="C35" s="850"/>
      <c r="D35" s="851"/>
      <c r="E35" s="851"/>
      <c r="F35" s="851"/>
      <c r="G35" s="851"/>
      <c r="H35" s="851"/>
      <c r="I35" s="851"/>
      <c r="J35" s="851"/>
      <c r="K35" s="851"/>
      <c r="L35" s="852"/>
      <c r="M35" s="143"/>
      <c r="N35" s="544"/>
      <c r="O35" s="545"/>
    </row>
    <row r="36" spans="1:15" s="12" customFormat="1" ht="22.5" customHeight="1">
      <c r="A36" s="489">
        <v>7</v>
      </c>
      <c r="B36" s="100"/>
      <c r="C36" s="850"/>
      <c r="D36" s="851"/>
      <c r="E36" s="851"/>
      <c r="F36" s="851"/>
      <c r="G36" s="851"/>
      <c r="H36" s="851"/>
      <c r="I36" s="851"/>
      <c r="J36" s="851"/>
      <c r="K36" s="851"/>
      <c r="L36" s="852"/>
      <c r="M36" s="143"/>
      <c r="N36" s="544"/>
      <c r="O36" s="545"/>
    </row>
    <row r="37" spans="1:15" s="12" customFormat="1" ht="22.5" customHeight="1">
      <c r="A37" s="489">
        <v>7</v>
      </c>
      <c r="B37" s="100"/>
      <c r="C37" s="850"/>
      <c r="D37" s="851"/>
      <c r="E37" s="851"/>
      <c r="F37" s="851"/>
      <c r="G37" s="851"/>
      <c r="H37" s="851"/>
      <c r="I37" s="851"/>
      <c r="J37" s="851"/>
      <c r="K37" s="851"/>
      <c r="L37" s="852"/>
      <c r="M37" s="143"/>
      <c r="N37" s="544"/>
      <c r="O37" s="545"/>
    </row>
    <row r="38" spans="1:15" s="12" customFormat="1" ht="22.5" customHeight="1">
      <c r="A38" s="489">
        <v>7</v>
      </c>
      <c r="B38" s="100"/>
      <c r="C38" s="850"/>
      <c r="D38" s="851"/>
      <c r="E38" s="851"/>
      <c r="F38" s="851"/>
      <c r="G38" s="851"/>
      <c r="H38" s="851"/>
      <c r="I38" s="851"/>
      <c r="J38" s="851"/>
      <c r="K38" s="851"/>
      <c r="L38" s="852"/>
      <c r="M38" s="143"/>
      <c r="N38" s="544"/>
      <c r="O38" s="545"/>
    </row>
    <row r="39" spans="1:15" s="12" customFormat="1" ht="22.5" customHeight="1">
      <c r="A39" s="489">
        <v>7</v>
      </c>
      <c r="B39" s="100"/>
      <c r="C39" s="850"/>
      <c r="D39" s="851"/>
      <c r="E39" s="851"/>
      <c r="F39" s="851"/>
      <c r="G39" s="851"/>
      <c r="H39" s="851"/>
      <c r="I39" s="851"/>
      <c r="J39" s="851"/>
      <c r="K39" s="851"/>
      <c r="L39" s="852"/>
      <c r="M39" s="143"/>
      <c r="N39" s="544"/>
      <c r="O39" s="545"/>
    </row>
    <row r="40" spans="1:15" s="12" customFormat="1" ht="22.5" customHeight="1">
      <c r="A40" s="489">
        <v>7</v>
      </c>
      <c r="B40" s="100"/>
      <c r="C40" s="850"/>
      <c r="D40" s="851"/>
      <c r="E40" s="851"/>
      <c r="F40" s="851"/>
      <c r="G40" s="851"/>
      <c r="H40" s="851"/>
      <c r="I40" s="851"/>
      <c r="J40" s="851"/>
      <c r="K40" s="851"/>
      <c r="L40" s="852"/>
      <c r="M40" s="143"/>
      <c r="N40" s="544"/>
      <c r="O40" s="545"/>
    </row>
    <row r="41" spans="1:15" s="12" customFormat="1" ht="22.5" customHeight="1">
      <c r="A41" s="489">
        <v>7</v>
      </c>
      <c r="B41" s="100"/>
      <c r="C41" s="850"/>
      <c r="D41" s="851"/>
      <c r="E41" s="851"/>
      <c r="F41" s="851"/>
      <c r="G41" s="851"/>
      <c r="H41" s="851"/>
      <c r="I41" s="851"/>
      <c r="J41" s="851"/>
      <c r="K41" s="851"/>
      <c r="L41" s="852"/>
      <c r="M41" s="143"/>
      <c r="N41" s="544"/>
      <c r="O41" s="545"/>
    </row>
    <row r="42" spans="1:15" s="12" customFormat="1" ht="22.5" customHeight="1">
      <c r="A42" s="489"/>
      <c r="B42" s="100"/>
      <c r="C42" s="850"/>
      <c r="D42" s="851"/>
      <c r="E42" s="851"/>
      <c r="F42" s="851"/>
      <c r="G42" s="851"/>
      <c r="H42" s="851"/>
      <c r="I42" s="851"/>
      <c r="J42" s="851"/>
      <c r="K42" s="851"/>
      <c r="L42" s="852"/>
      <c r="M42" s="143"/>
      <c r="N42" s="544"/>
      <c r="O42" s="545"/>
    </row>
    <row r="43" spans="1:15" s="12" customFormat="1" ht="22.5" customHeight="1">
      <c r="A43" s="489"/>
      <c r="B43" s="100"/>
      <c r="C43" s="850"/>
      <c r="D43" s="851"/>
      <c r="E43" s="851"/>
      <c r="F43" s="851"/>
      <c r="G43" s="851"/>
      <c r="H43" s="851"/>
      <c r="I43" s="851"/>
      <c r="J43" s="851"/>
      <c r="K43" s="851"/>
      <c r="L43" s="852"/>
      <c r="M43" s="143"/>
      <c r="N43" s="544"/>
      <c r="O43" s="545"/>
    </row>
    <row r="44" spans="1:15" s="12" customFormat="1" ht="22.5" customHeight="1">
      <c r="A44" s="489"/>
      <c r="B44" s="100"/>
      <c r="C44" s="850"/>
      <c r="D44" s="851"/>
      <c r="E44" s="851"/>
      <c r="F44" s="851"/>
      <c r="G44" s="851"/>
      <c r="H44" s="851"/>
      <c r="I44" s="851"/>
      <c r="J44" s="851"/>
      <c r="K44" s="851"/>
      <c r="L44" s="852"/>
      <c r="M44" s="143"/>
      <c r="N44" s="544"/>
      <c r="O44" s="545"/>
    </row>
    <row r="45" spans="1:15" s="12" customFormat="1" ht="22.5" customHeight="1">
      <c r="A45" s="489"/>
      <c r="B45" s="100"/>
      <c r="C45" s="850"/>
      <c r="D45" s="851"/>
      <c r="E45" s="851"/>
      <c r="F45" s="851"/>
      <c r="G45" s="851"/>
      <c r="H45" s="851"/>
      <c r="I45" s="851"/>
      <c r="J45" s="851"/>
      <c r="K45" s="851"/>
      <c r="L45" s="852"/>
      <c r="M45" s="143"/>
      <c r="N45" s="544"/>
      <c r="O45" s="545"/>
    </row>
    <row r="46" spans="1:15" s="12" customFormat="1" ht="22.5" customHeight="1">
      <c r="A46" s="489"/>
      <c r="B46" s="100"/>
      <c r="C46" s="850"/>
      <c r="D46" s="851"/>
      <c r="E46" s="851"/>
      <c r="F46" s="851"/>
      <c r="G46" s="851"/>
      <c r="H46" s="851"/>
      <c r="I46" s="851"/>
      <c r="J46" s="851"/>
      <c r="K46" s="851"/>
      <c r="L46" s="852"/>
      <c r="M46" s="143"/>
      <c r="N46" s="544"/>
      <c r="O46" s="545"/>
    </row>
    <row r="47" spans="1:15" s="12" customFormat="1" ht="22.5" customHeight="1">
      <c r="A47" s="489"/>
      <c r="B47" s="100"/>
      <c r="C47" s="850"/>
      <c r="D47" s="851"/>
      <c r="E47" s="851"/>
      <c r="F47" s="851"/>
      <c r="G47" s="851"/>
      <c r="H47" s="851"/>
      <c r="I47" s="851"/>
      <c r="J47" s="851"/>
      <c r="K47" s="851"/>
      <c r="L47" s="852"/>
      <c r="M47" s="143"/>
      <c r="N47" s="544"/>
      <c r="O47" s="545"/>
    </row>
    <row r="48" spans="1:15" s="12" customFormat="1" ht="22.5" customHeight="1">
      <c r="A48" s="489"/>
      <c r="B48" s="100"/>
      <c r="C48" s="850"/>
      <c r="D48" s="851"/>
      <c r="E48" s="851"/>
      <c r="F48" s="851"/>
      <c r="G48" s="851"/>
      <c r="H48" s="851"/>
      <c r="I48" s="851"/>
      <c r="J48" s="851"/>
      <c r="K48" s="851"/>
      <c r="L48" s="852"/>
      <c r="M48" s="143"/>
      <c r="N48" s="544"/>
      <c r="O48" s="545"/>
    </row>
    <row r="49" spans="1:241" s="12" customFormat="1" ht="22.5" customHeight="1">
      <c r="A49" s="489"/>
      <c r="B49" s="100"/>
      <c r="C49" s="850"/>
      <c r="D49" s="851"/>
      <c r="E49" s="851"/>
      <c r="F49" s="851"/>
      <c r="G49" s="851"/>
      <c r="H49" s="851"/>
      <c r="I49" s="851"/>
      <c r="J49" s="851"/>
      <c r="K49" s="851"/>
      <c r="L49" s="852"/>
      <c r="M49" s="143"/>
      <c r="N49" s="544"/>
      <c r="O49" s="545"/>
    </row>
    <row r="50" spans="1:241" s="12" customFormat="1" ht="22.5" customHeight="1">
      <c r="A50" s="489"/>
      <c r="B50" s="100"/>
      <c r="C50" s="850"/>
      <c r="D50" s="851"/>
      <c r="E50" s="851"/>
      <c r="F50" s="851"/>
      <c r="G50" s="851"/>
      <c r="H50" s="851"/>
      <c r="I50" s="851"/>
      <c r="J50" s="851"/>
      <c r="K50" s="851"/>
      <c r="L50" s="852"/>
      <c r="M50" s="143"/>
      <c r="N50" s="544"/>
      <c r="O50" s="545"/>
    </row>
    <row r="51" spans="1:241" s="12" customFormat="1" ht="22.5" customHeight="1">
      <c r="A51" s="489"/>
      <c r="B51" s="100"/>
      <c r="C51" s="850"/>
      <c r="D51" s="851"/>
      <c r="E51" s="851"/>
      <c r="F51" s="851"/>
      <c r="G51" s="851"/>
      <c r="H51" s="851"/>
      <c r="I51" s="851"/>
      <c r="J51" s="851"/>
      <c r="K51" s="851"/>
      <c r="L51" s="852"/>
      <c r="M51" s="143"/>
      <c r="N51" s="544"/>
      <c r="O51" s="545"/>
    </row>
    <row r="52" spans="1:241" s="12" customFormat="1" ht="22.5" customHeight="1">
      <c r="A52" s="489">
        <v>7</v>
      </c>
      <c r="B52" s="100"/>
      <c r="C52" s="850"/>
      <c r="D52" s="851"/>
      <c r="E52" s="851"/>
      <c r="F52" s="851"/>
      <c r="G52" s="851"/>
      <c r="H52" s="851"/>
      <c r="I52" s="851"/>
      <c r="J52" s="851"/>
      <c r="K52" s="851"/>
      <c r="L52" s="852"/>
      <c r="M52" s="143"/>
      <c r="N52" s="544"/>
      <c r="O52" s="545"/>
    </row>
    <row r="53" spans="1:241" s="12" customFormat="1" ht="22.5" customHeight="1">
      <c r="A53" s="489">
        <v>7</v>
      </c>
      <c r="B53" s="541"/>
      <c r="C53" s="850"/>
      <c r="D53" s="851"/>
      <c r="E53" s="851"/>
      <c r="F53" s="851"/>
      <c r="G53" s="851"/>
      <c r="H53" s="851"/>
      <c r="I53" s="851"/>
      <c r="J53" s="851"/>
      <c r="K53" s="851"/>
      <c r="L53" s="852"/>
      <c r="M53" s="143"/>
      <c r="N53" s="544"/>
      <c r="O53" s="545"/>
    </row>
    <row r="54" spans="1:241" s="12" customFormat="1" ht="22.5" customHeight="1">
      <c r="A54" s="489">
        <v>7</v>
      </c>
      <c r="B54" s="541"/>
      <c r="C54" s="850"/>
      <c r="D54" s="851"/>
      <c r="E54" s="851"/>
      <c r="F54" s="851"/>
      <c r="G54" s="851"/>
      <c r="H54" s="851"/>
      <c r="I54" s="851"/>
      <c r="J54" s="851"/>
      <c r="K54" s="851"/>
      <c r="L54" s="852"/>
      <c r="M54" s="143"/>
      <c r="N54" s="544"/>
      <c r="O54" s="545"/>
    </row>
    <row r="55" spans="1:241" s="12" customFormat="1" ht="22.5" customHeight="1">
      <c r="A55" s="489">
        <v>7</v>
      </c>
      <c r="B55" s="541"/>
      <c r="C55" s="850"/>
      <c r="D55" s="851"/>
      <c r="E55" s="851"/>
      <c r="F55" s="851"/>
      <c r="G55" s="851"/>
      <c r="H55" s="851"/>
      <c r="I55" s="851"/>
      <c r="J55" s="851"/>
      <c r="K55" s="851"/>
      <c r="L55" s="852"/>
      <c r="M55" s="143"/>
      <c r="N55" s="544"/>
      <c r="O55" s="545"/>
    </row>
    <row r="56" spans="1:241" s="70" customFormat="1" ht="6.75" customHeight="1">
      <c r="A56" s="260">
        <v>7</v>
      </c>
      <c r="B56" s="102"/>
      <c r="C56" s="102"/>
      <c r="D56" s="102"/>
      <c r="E56" s="95"/>
      <c r="F56" s="95"/>
      <c r="G56" s="95"/>
      <c r="H56" s="95"/>
      <c r="I56" s="95"/>
      <c r="J56" s="102"/>
      <c r="K56" s="102"/>
      <c r="L56" s="103"/>
      <c r="M56" s="23"/>
      <c r="N56" s="58"/>
      <c r="O56" s="459"/>
    </row>
    <row r="57" spans="1:241" s="20" customFormat="1" ht="23.25" customHeight="1">
      <c r="A57" s="467">
        <v>7</v>
      </c>
      <c r="B57" s="849" t="s">
        <v>6</v>
      </c>
      <c r="C57" s="849"/>
      <c r="D57" s="849"/>
      <c r="E57" s="849"/>
      <c r="F57" s="849"/>
      <c r="G57" s="849"/>
      <c r="H57" s="849"/>
      <c r="I57" s="849"/>
      <c r="J57" s="849"/>
      <c r="K57" s="849"/>
      <c r="L57" s="849"/>
      <c r="M57" s="849"/>
      <c r="N57" s="849"/>
      <c r="O57" s="260"/>
    </row>
    <row r="58" spans="1:241" ht="12.75" customHeight="1">
      <c r="A58" s="459"/>
      <c r="B58" s="274" t="str">
        <f>'1-MPN'!B65</f>
        <v>FAPESP,  SETEMBRO DE 2011</v>
      </c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6"/>
      <c r="N58" s="20">
        <v>1</v>
      </c>
      <c r="O58" s="260"/>
    </row>
    <row r="59" spans="1:241">
      <c r="O59" s="540"/>
    </row>
    <row r="60" spans="1:241" ht="18">
      <c r="A60" s="460"/>
      <c r="B60" s="510" t="str">
        <f>B6</f>
        <v>3- MATERIAL DE CONSUMO A SER ADQUIRIDO NO BRASIL</v>
      </c>
      <c r="O60" s="540"/>
    </row>
    <row r="61" spans="1:241" ht="15.75" customHeight="1">
      <c r="A61" s="459"/>
      <c r="B61" s="859" t="s">
        <v>1</v>
      </c>
      <c r="C61" s="860" t="s">
        <v>8</v>
      </c>
      <c r="D61" s="737"/>
      <c r="E61" s="737"/>
      <c r="F61" s="737"/>
      <c r="G61" s="737"/>
      <c r="H61" s="737"/>
      <c r="I61" s="737"/>
      <c r="J61" s="737"/>
      <c r="K61" s="737"/>
      <c r="L61" s="737"/>
      <c r="M61" s="861" t="s">
        <v>180</v>
      </c>
      <c r="N61" s="750" t="s">
        <v>326</v>
      </c>
      <c r="O61" s="540"/>
    </row>
    <row r="62" spans="1:241" s="20" customFormat="1" ht="15.75" customHeight="1">
      <c r="A62" s="466"/>
      <c r="B62" s="859"/>
      <c r="C62" s="737"/>
      <c r="D62" s="737"/>
      <c r="E62" s="737"/>
      <c r="F62" s="737"/>
      <c r="G62" s="737"/>
      <c r="H62" s="737"/>
      <c r="I62" s="737"/>
      <c r="J62" s="737"/>
      <c r="K62" s="737"/>
      <c r="L62" s="737"/>
      <c r="M62" s="862"/>
      <c r="N62" s="751"/>
      <c r="O62" s="458"/>
    </row>
    <row r="63" spans="1:241" s="12" customFormat="1" ht="22.5" customHeight="1">
      <c r="A63" s="489">
        <v>7</v>
      </c>
      <c r="B63" s="183"/>
      <c r="C63" s="850"/>
      <c r="D63" s="851"/>
      <c r="E63" s="851"/>
      <c r="F63" s="851"/>
      <c r="G63" s="851"/>
      <c r="H63" s="851"/>
      <c r="I63" s="851"/>
      <c r="J63" s="851"/>
      <c r="K63" s="851"/>
      <c r="L63" s="852"/>
      <c r="M63" s="143"/>
      <c r="N63" s="544"/>
      <c r="O63" s="545"/>
      <c r="IG63" s="546"/>
    </row>
    <row r="64" spans="1:241" s="12" customFormat="1" ht="22.5" customHeight="1">
      <c r="A64" s="489"/>
      <c r="B64" s="100"/>
      <c r="C64" s="850"/>
      <c r="D64" s="851"/>
      <c r="E64" s="851"/>
      <c r="F64" s="851"/>
      <c r="G64" s="851"/>
      <c r="H64" s="851"/>
      <c r="I64" s="851"/>
      <c r="J64" s="851"/>
      <c r="K64" s="851"/>
      <c r="L64" s="852"/>
      <c r="M64" s="143"/>
      <c r="N64" s="544"/>
      <c r="O64" s="545"/>
      <c r="IG64" s="546"/>
    </row>
    <row r="65" spans="1:241" s="12" customFormat="1" ht="22.5" customHeight="1">
      <c r="A65" s="489"/>
      <c r="B65" s="100"/>
      <c r="C65" s="850"/>
      <c r="D65" s="851"/>
      <c r="E65" s="851"/>
      <c r="F65" s="851"/>
      <c r="G65" s="851"/>
      <c r="H65" s="851"/>
      <c r="I65" s="851"/>
      <c r="J65" s="851"/>
      <c r="K65" s="851"/>
      <c r="L65" s="852"/>
      <c r="M65" s="143"/>
      <c r="N65" s="544"/>
      <c r="O65" s="545"/>
      <c r="IG65" s="546"/>
    </row>
    <row r="66" spans="1:241" s="12" customFormat="1" ht="22.5" customHeight="1">
      <c r="A66" s="489"/>
      <c r="B66" s="100"/>
      <c r="C66" s="850"/>
      <c r="D66" s="851"/>
      <c r="E66" s="851"/>
      <c r="F66" s="851"/>
      <c r="G66" s="851"/>
      <c r="H66" s="851"/>
      <c r="I66" s="851"/>
      <c r="J66" s="851"/>
      <c r="K66" s="851"/>
      <c r="L66" s="852"/>
      <c r="M66" s="143"/>
      <c r="N66" s="544"/>
      <c r="O66" s="545"/>
      <c r="IG66" s="546"/>
    </row>
    <row r="67" spans="1:241" s="12" customFormat="1" ht="22.5" customHeight="1">
      <c r="A67" s="489"/>
      <c r="B67" s="100"/>
      <c r="C67" s="850"/>
      <c r="D67" s="851"/>
      <c r="E67" s="851"/>
      <c r="F67" s="851"/>
      <c r="G67" s="851"/>
      <c r="H67" s="851"/>
      <c r="I67" s="851"/>
      <c r="J67" s="851"/>
      <c r="K67" s="851"/>
      <c r="L67" s="852"/>
      <c r="M67" s="143"/>
      <c r="N67" s="544"/>
      <c r="O67" s="545"/>
      <c r="IG67" s="546"/>
    </row>
    <row r="68" spans="1:241" s="12" customFormat="1" ht="22.5" customHeight="1">
      <c r="A68" s="489"/>
      <c r="B68" s="100"/>
      <c r="C68" s="850"/>
      <c r="D68" s="851"/>
      <c r="E68" s="851"/>
      <c r="F68" s="851"/>
      <c r="G68" s="851"/>
      <c r="H68" s="851"/>
      <c r="I68" s="851"/>
      <c r="J68" s="851"/>
      <c r="K68" s="851"/>
      <c r="L68" s="852"/>
      <c r="M68" s="143"/>
      <c r="N68" s="544"/>
      <c r="O68" s="545"/>
      <c r="IG68" s="546"/>
    </row>
    <row r="69" spans="1:241" s="12" customFormat="1" ht="22.5" customHeight="1">
      <c r="A69" s="489"/>
      <c r="B69" s="100"/>
      <c r="C69" s="850"/>
      <c r="D69" s="851"/>
      <c r="E69" s="851"/>
      <c r="F69" s="851"/>
      <c r="G69" s="851"/>
      <c r="H69" s="851"/>
      <c r="I69" s="851"/>
      <c r="J69" s="851"/>
      <c r="K69" s="851"/>
      <c r="L69" s="852"/>
      <c r="M69" s="143"/>
      <c r="N69" s="544"/>
      <c r="O69" s="545"/>
      <c r="IG69" s="546"/>
    </row>
    <row r="70" spans="1:241" s="12" customFormat="1" ht="22.5" customHeight="1">
      <c r="A70" s="489"/>
      <c r="B70" s="100"/>
      <c r="C70" s="850"/>
      <c r="D70" s="851"/>
      <c r="E70" s="851"/>
      <c r="F70" s="851"/>
      <c r="G70" s="851"/>
      <c r="H70" s="851"/>
      <c r="I70" s="851"/>
      <c r="J70" s="851"/>
      <c r="K70" s="851"/>
      <c r="L70" s="852"/>
      <c r="M70" s="143"/>
      <c r="N70" s="544"/>
      <c r="O70" s="545"/>
      <c r="IG70" s="546"/>
    </row>
    <row r="71" spans="1:241" s="12" customFormat="1" ht="22.5" customHeight="1">
      <c r="A71" s="489"/>
      <c r="B71" s="100"/>
      <c r="C71" s="850"/>
      <c r="D71" s="851"/>
      <c r="E71" s="851"/>
      <c r="F71" s="851"/>
      <c r="G71" s="851"/>
      <c r="H71" s="851"/>
      <c r="I71" s="851"/>
      <c r="J71" s="851"/>
      <c r="K71" s="851"/>
      <c r="L71" s="852"/>
      <c r="M71" s="143"/>
      <c r="N71" s="544"/>
      <c r="O71" s="545"/>
      <c r="IG71" s="546"/>
    </row>
    <row r="72" spans="1:241" s="12" customFormat="1" ht="22.5" customHeight="1">
      <c r="A72" s="489"/>
      <c r="B72" s="100"/>
      <c r="C72" s="850"/>
      <c r="D72" s="851"/>
      <c r="E72" s="851"/>
      <c r="F72" s="851"/>
      <c r="G72" s="851"/>
      <c r="H72" s="851"/>
      <c r="I72" s="851"/>
      <c r="J72" s="851"/>
      <c r="K72" s="851"/>
      <c r="L72" s="852"/>
      <c r="M72" s="143"/>
      <c r="N72" s="544"/>
      <c r="O72" s="545"/>
      <c r="IG72" s="546"/>
    </row>
    <row r="73" spans="1:241" s="12" customFormat="1" ht="22.5" customHeight="1">
      <c r="A73" s="489"/>
      <c r="B73" s="100"/>
      <c r="C73" s="850"/>
      <c r="D73" s="851"/>
      <c r="E73" s="851"/>
      <c r="F73" s="851"/>
      <c r="G73" s="851"/>
      <c r="H73" s="851"/>
      <c r="I73" s="851"/>
      <c r="J73" s="851"/>
      <c r="K73" s="851"/>
      <c r="L73" s="852"/>
      <c r="M73" s="143"/>
      <c r="N73" s="544"/>
      <c r="O73" s="545"/>
      <c r="IG73" s="546"/>
    </row>
    <row r="74" spans="1:241" s="12" customFormat="1" ht="22.5" customHeight="1">
      <c r="A74" s="489"/>
      <c r="B74" s="100"/>
      <c r="C74" s="850"/>
      <c r="D74" s="851"/>
      <c r="E74" s="851"/>
      <c r="F74" s="851"/>
      <c r="G74" s="851"/>
      <c r="H74" s="851"/>
      <c r="I74" s="851"/>
      <c r="J74" s="851"/>
      <c r="K74" s="851"/>
      <c r="L74" s="852"/>
      <c r="M74" s="143"/>
      <c r="N74" s="544"/>
      <c r="O74" s="545"/>
      <c r="IG74" s="546"/>
    </row>
    <row r="75" spans="1:241" s="12" customFormat="1" ht="22.5" customHeight="1">
      <c r="A75" s="489"/>
      <c r="B75" s="100"/>
      <c r="C75" s="850"/>
      <c r="D75" s="851"/>
      <c r="E75" s="851"/>
      <c r="F75" s="851"/>
      <c r="G75" s="851"/>
      <c r="H75" s="851"/>
      <c r="I75" s="851"/>
      <c r="J75" s="851"/>
      <c r="K75" s="851"/>
      <c r="L75" s="852"/>
      <c r="M75" s="143"/>
      <c r="N75" s="544"/>
      <c r="O75" s="545"/>
      <c r="IG75" s="546"/>
    </row>
    <row r="76" spans="1:241" s="12" customFormat="1" ht="22.5" customHeight="1">
      <c r="A76" s="489"/>
      <c r="B76" s="100"/>
      <c r="C76" s="850"/>
      <c r="D76" s="851"/>
      <c r="E76" s="851"/>
      <c r="F76" s="851"/>
      <c r="G76" s="851"/>
      <c r="H76" s="851"/>
      <c r="I76" s="851"/>
      <c r="J76" s="851"/>
      <c r="K76" s="851"/>
      <c r="L76" s="852"/>
      <c r="M76" s="143"/>
      <c r="N76" s="544"/>
      <c r="O76" s="545"/>
      <c r="IG76" s="546"/>
    </row>
    <row r="77" spans="1:241" s="12" customFormat="1" ht="22.5" customHeight="1">
      <c r="A77" s="489"/>
      <c r="B77" s="100"/>
      <c r="C77" s="850"/>
      <c r="D77" s="851"/>
      <c r="E77" s="851"/>
      <c r="F77" s="851"/>
      <c r="G77" s="851"/>
      <c r="H77" s="851"/>
      <c r="I77" s="851"/>
      <c r="J77" s="851"/>
      <c r="K77" s="851"/>
      <c r="L77" s="852"/>
      <c r="M77" s="143"/>
      <c r="N77" s="544"/>
      <c r="O77" s="545"/>
    </row>
    <row r="78" spans="1:241" s="12" customFormat="1" ht="22.5" customHeight="1">
      <c r="A78" s="489"/>
      <c r="B78" s="100"/>
      <c r="C78" s="850"/>
      <c r="D78" s="851"/>
      <c r="E78" s="851"/>
      <c r="F78" s="851"/>
      <c r="G78" s="851"/>
      <c r="H78" s="851"/>
      <c r="I78" s="851"/>
      <c r="J78" s="851"/>
      <c r="K78" s="851"/>
      <c r="L78" s="852"/>
      <c r="M78" s="143"/>
      <c r="N78" s="544"/>
      <c r="O78" s="545"/>
    </row>
    <row r="79" spans="1:241" s="12" customFormat="1" ht="22.5" customHeight="1">
      <c r="A79" s="489"/>
      <c r="B79" s="100"/>
      <c r="C79" s="850"/>
      <c r="D79" s="851"/>
      <c r="E79" s="851"/>
      <c r="F79" s="851"/>
      <c r="G79" s="851"/>
      <c r="H79" s="851"/>
      <c r="I79" s="851"/>
      <c r="J79" s="851"/>
      <c r="K79" s="851"/>
      <c r="L79" s="852"/>
      <c r="M79" s="143"/>
      <c r="N79" s="544"/>
      <c r="O79" s="545"/>
    </row>
    <row r="80" spans="1:241" s="12" customFormat="1" ht="22.5" customHeight="1">
      <c r="A80" s="489"/>
      <c r="B80" s="100"/>
      <c r="C80" s="850"/>
      <c r="D80" s="851"/>
      <c r="E80" s="851"/>
      <c r="F80" s="851"/>
      <c r="G80" s="851"/>
      <c r="H80" s="851"/>
      <c r="I80" s="851"/>
      <c r="J80" s="851"/>
      <c r="K80" s="851"/>
      <c r="L80" s="852"/>
      <c r="M80" s="143"/>
      <c r="N80" s="544"/>
      <c r="O80" s="545"/>
    </row>
    <row r="81" spans="1:241" s="12" customFormat="1" ht="22.5" customHeight="1">
      <c r="A81" s="489"/>
      <c r="B81" s="100"/>
      <c r="C81" s="850"/>
      <c r="D81" s="851"/>
      <c r="E81" s="851"/>
      <c r="F81" s="851"/>
      <c r="G81" s="851"/>
      <c r="H81" s="851"/>
      <c r="I81" s="851"/>
      <c r="J81" s="851"/>
      <c r="K81" s="851"/>
      <c r="L81" s="852"/>
      <c r="M81" s="143"/>
      <c r="N81" s="544"/>
      <c r="O81" s="545"/>
    </row>
    <row r="82" spans="1:241" s="12" customFormat="1" ht="22.5" customHeight="1">
      <c r="A82" s="489"/>
      <c r="B82" s="100"/>
      <c r="C82" s="850"/>
      <c r="D82" s="851"/>
      <c r="E82" s="851"/>
      <c r="F82" s="851"/>
      <c r="G82" s="851"/>
      <c r="H82" s="851"/>
      <c r="I82" s="851"/>
      <c r="J82" s="851"/>
      <c r="K82" s="851"/>
      <c r="L82" s="852"/>
      <c r="M82" s="143"/>
      <c r="N82" s="544"/>
      <c r="O82" s="545"/>
    </row>
    <row r="83" spans="1:241" s="12" customFormat="1" ht="22.5" customHeight="1">
      <c r="A83" s="489"/>
      <c r="B83" s="100"/>
      <c r="C83" s="850"/>
      <c r="D83" s="851"/>
      <c r="E83" s="851"/>
      <c r="F83" s="851"/>
      <c r="G83" s="851"/>
      <c r="H83" s="851"/>
      <c r="I83" s="851"/>
      <c r="J83" s="851"/>
      <c r="K83" s="851"/>
      <c r="L83" s="852"/>
      <c r="M83" s="143"/>
      <c r="N83" s="544"/>
      <c r="O83" s="545"/>
    </row>
    <row r="84" spans="1:241" s="12" customFormat="1" ht="22.5" customHeight="1">
      <c r="A84" s="489"/>
      <c r="B84" s="100"/>
      <c r="C84" s="850"/>
      <c r="D84" s="851"/>
      <c r="E84" s="851"/>
      <c r="F84" s="851"/>
      <c r="G84" s="851"/>
      <c r="H84" s="851"/>
      <c r="I84" s="851"/>
      <c r="J84" s="851"/>
      <c r="K84" s="851"/>
      <c r="L84" s="852"/>
      <c r="M84" s="143"/>
      <c r="N84" s="544"/>
      <c r="O84" s="545"/>
    </row>
    <row r="85" spans="1:241" s="12" customFormat="1" ht="22.5" customHeight="1">
      <c r="A85" s="489"/>
      <c r="B85" s="100"/>
      <c r="C85" s="850"/>
      <c r="D85" s="851"/>
      <c r="E85" s="851"/>
      <c r="F85" s="851"/>
      <c r="G85" s="851"/>
      <c r="H85" s="851"/>
      <c r="I85" s="851"/>
      <c r="J85" s="851"/>
      <c r="K85" s="851"/>
      <c r="L85" s="852"/>
      <c r="M85" s="143"/>
      <c r="N85" s="544"/>
      <c r="O85" s="545"/>
    </row>
    <row r="86" spans="1:241" s="12" customFormat="1" ht="22.5" customHeight="1">
      <c r="A86" s="489"/>
      <c r="B86" s="100"/>
      <c r="C86" s="850"/>
      <c r="D86" s="851"/>
      <c r="E86" s="851"/>
      <c r="F86" s="851"/>
      <c r="G86" s="851"/>
      <c r="H86" s="851"/>
      <c r="I86" s="851"/>
      <c r="J86" s="851"/>
      <c r="K86" s="851"/>
      <c r="L86" s="852"/>
      <c r="M86" s="143"/>
      <c r="N86" s="544"/>
      <c r="O86" s="545"/>
    </row>
    <row r="87" spans="1:241" s="12" customFormat="1" ht="22.5" customHeight="1">
      <c r="A87" s="489"/>
      <c r="B87" s="100"/>
      <c r="C87" s="850"/>
      <c r="D87" s="851"/>
      <c r="E87" s="851"/>
      <c r="F87" s="851"/>
      <c r="G87" s="851"/>
      <c r="H87" s="851"/>
      <c r="I87" s="851"/>
      <c r="J87" s="851"/>
      <c r="K87" s="851"/>
      <c r="L87" s="852"/>
      <c r="M87" s="143"/>
      <c r="N87" s="544"/>
      <c r="O87" s="545"/>
    </row>
    <row r="88" spans="1:241" s="12" customFormat="1" ht="22.5" customHeight="1">
      <c r="A88" s="489"/>
      <c r="B88" s="100"/>
      <c r="C88" s="850"/>
      <c r="D88" s="851"/>
      <c r="E88" s="851"/>
      <c r="F88" s="851"/>
      <c r="G88" s="851"/>
      <c r="H88" s="851"/>
      <c r="I88" s="851"/>
      <c r="J88" s="851"/>
      <c r="K88" s="851"/>
      <c r="L88" s="852"/>
      <c r="M88" s="143"/>
      <c r="N88" s="544"/>
      <c r="O88" s="545"/>
    </row>
    <row r="89" spans="1:241" s="12" customFormat="1" ht="22.5" customHeight="1">
      <c r="A89" s="489"/>
      <c r="B89" s="100"/>
      <c r="C89" s="850"/>
      <c r="D89" s="851"/>
      <c r="E89" s="851"/>
      <c r="F89" s="851"/>
      <c r="G89" s="851"/>
      <c r="H89" s="851"/>
      <c r="I89" s="851"/>
      <c r="J89" s="851"/>
      <c r="K89" s="851"/>
      <c r="L89" s="852"/>
      <c r="M89" s="143"/>
      <c r="N89" s="544"/>
      <c r="O89" s="545"/>
    </row>
    <row r="90" spans="1:241" s="12" customFormat="1" ht="22.5" customHeight="1">
      <c r="A90" s="489"/>
      <c r="B90" s="183"/>
      <c r="C90" s="850"/>
      <c r="D90" s="851"/>
      <c r="E90" s="851"/>
      <c r="F90" s="851"/>
      <c r="G90" s="851"/>
      <c r="H90" s="851"/>
      <c r="I90" s="851"/>
      <c r="J90" s="851"/>
      <c r="K90" s="851"/>
      <c r="L90" s="852"/>
      <c r="M90" s="143"/>
      <c r="N90" s="544"/>
      <c r="O90" s="545"/>
      <c r="IG90" s="546"/>
    </row>
    <row r="91" spans="1:241" s="12" customFormat="1" ht="22.5" customHeight="1">
      <c r="A91" s="489"/>
      <c r="B91" s="100"/>
      <c r="C91" s="850"/>
      <c r="D91" s="851"/>
      <c r="E91" s="851"/>
      <c r="F91" s="851"/>
      <c r="G91" s="851"/>
      <c r="H91" s="851"/>
      <c r="I91" s="851"/>
      <c r="J91" s="851"/>
      <c r="K91" s="851"/>
      <c r="L91" s="852"/>
      <c r="M91" s="143"/>
      <c r="N91" s="544"/>
      <c r="O91" s="545"/>
      <c r="IG91" s="546"/>
    </row>
    <row r="92" spans="1:241" s="12" customFormat="1" ht="22.5" customHeight="1">
      <c r="A92" s="489"/>
      <c r="B92" s="100"/>
      <c r="C92" s="850"/>
      <c r="D92" s="851"/>
      <c r="E92" s="851"/>
      <c r="F92" s="851"/>
      <c r="G92" s="851"/>
      <c r="H92" s="851"/>
      <c r="I92" s="851"/>
      <c r="J92" s="851"/>
      <c r="K92" s="851"/>
      <c r="L92" s="852"/>
      <c r="M92" s="143"/>
      <c r="N92" s="544"/>
      <c r="O92" s="545"/>
      <c r="IG92" s="546"/>
    </row>
    <row r="93" spans="1:241" s="12" customFormat="1" ht="22.5" customHeight="1">
      <c r="A93" s="489"/>
      <c r="B93" s="100"/>
      <c r="C93" s="850"/>
      <c r="D93" s="851"/>
      <c r="E93" s="851"/>
      <c r="F93" s="851"/>
      <c r="G93" s="851"/>
      <c r="H93" s="851"/>
      <c r="I93" s="851"/>
      <c r="J93" s="851"/>
      <c r="K93" s="851"/>
      <c r="L93" s="852"/>
      <c r="M93" s="143"/>
      <c r="N93" s="544"/>
      <c r="O93" s="545"/>
    </row>
    <row r="94" spans="1:241" s="12" customFormat="1" ht="22.5" customHeight="1">
      <c r="A94" s="489"/>
      <c r="B94" s="100"/>
      <c r="C94" s="850"/>
      <c r="D94" s="851"/>
      <c r="E94" s="851"/>
      <c r="F94" s="851"/>
      <c r="G94" s="851"/>
      <c r="H94" s="851"/>
      <c r="I94" s="851"/>
      <c r="J94" s="851"/>
      <c r="K94" s="851"/>
      <c r="L94" s="852"/>
      <c r="M94" s="143"/>
      <c r="N94" s="544"/>
      <c r="O94" s="545"/>
    </row>
    <row r="95" spans="1:241" s="12" customFormat="1" ht="22.5" customHeight="1">
      <c r="A95" s="489"/>
      <c r="B95" s="100"/>
      <c r="C95" s="850"/>
      <c r="D95" s="851"/>
      <c r="E95" s="851"/>
      <c r="F95" s="851"/>
      <c r="G95" s="851"/>
      <c r="H95" s="851"/>
      <c r="I95" s="851"/>
      <c r="J95" s="851"/>
      <c r="K95" s="851"/>
      <c r="L95" s="852"/>
      <c r="M95" s="143"/>
      <c r="N95" s="544"/>
      <c r="O95" s="545"/>
    </row>
    <row r="96" spans="1:241" s="12" customFormat="1" ht="22.5" customHeight="1">
      <c r="A96" s="489"/>
      <c r="B96" s="100"/>
      <c r="C96" s="850"/>
      <c r="D96" s="851"/>
      <c r="E96" s="851"/>
      <c r="F96" s="851"/>
      <c r="G96" s="851"/>
      <c r="H96" s="851"/>
      <c r="I96" s="851"/>
      <c r="J96" s="851"/>
      <c r="K96" s="851"/>
      <c r="L96" s="852"/>
      <c r="M96" s="143"/>
      <c r="N96" s="544"/>
      <c r="O96" s="545"/>
    </row>
    <row r="97" spans="1:15" s="12" customFormat="1" ht="22.5" customHeight="1">
      <c r="A97" s="489"/>
      <c r="B97" s="100"/>
      <c r="C97" s="850"/>
      <c r="D97" s="851"/>
      <c r="E97" s="851"/>
      <c r="F97" s="851"/>
      <c r="G97" s="851"/>
      <c r="H97" s="851"/>
      <c r="I97" s="851"/>
      <c r="J97" s="851"/>
      <c r="K97" s="851"/>
      <c r="L97" s="852"/>
      <c r="M97" s="143"/>
      <c r="N97" s="544"/>
      <c r="O97" s="545"/>
    </row>
    <row r="98" spans="1:15" s="12" customFormat="1" ht="22.5" customHeight="1">
      <c r="A98" s="489"/>
      <c r="B98" s="100"/>
      <c r="C98" s="850"/>
      <c r="D98" s="851"/>
      <c r="E98" s="851"/>
      <c r="F98" s="851"/>
      <c r="G98" s="851"/>
      <c r="H98" s="851"/>
      <c r="I98" s="851"/>
      <c r="J98" s="851"/>
      <c r="K98" s="851"/>
      <c r="L98" s="852"/>
      <c r="M98" s="143"/>
      <c r="N98" s="544"/>
      <c r="O98" s="545"/>
    </row>
    <row r="99" spans="1:15" s="12" customFormat="1" ht="22.5" customHeight="1">
      <c r="A99" s="489"/>
      <c r="B99" s="100"/>
      <c r="C99" s="850"/>
      <c r="D99" s="851"/>
      <c r="E99" s="851"/>
      <c r="F99" s="851"/>
      <c r="G99" s="851"/>
      <c r="H99" s="851"/>
      <c r="I99" s="851"/>
      <c r="J99" s="851"/>
      <c r="K99" s="851"/>
      <c r="L99" s="852"/>
      <c r="M99" s="143"/>
      <c r="N99" s="544"/>
      <c r="O99" s="545"/>
    </row>
    <row r="100" spans="1:15" s="12" customFormat="1" ht="22.5" customHeight="1">
      <c r="A100" s="489"/>
      <c r="B100" s="100"/>
      <c r="C100" s="850"/>
      <c r="D100" s="851"/>
      <c r="E100" s="851"/>
      <c r="F100" s="851"/>
      <c r="G100" s="851"/>
      <c r="H100" s="851"/>
      <c r="I100" s="851"/>
      <c r="J100" s="851"/>
      <c r="K100" s="851"/>
      <c r="L100" s="852"/>
      <c r="M100" s="143"/>
      <c r="N100" s="544"/>
      <c r="O100" s="545"/>
    </row>
    <row r="101" spans="1:15" s="12" customFormat="1" ht="22.5" customHeight="1">
      <c r="A101" s="489"/>
      <c r="B101" s="100"/>
      <c r="C101" s="850"/>
      <c r="D101" s="851"/>
      <c r="E101" s="851"/>
      <c r="F101" s="851"/>
      <c r="G101" s="851"/>
      <c r="H101" s="851"/>
      <c r="I101" s="851"/>
      <c r="J101" s="851"/>
      <c r="K101" s="851"/>
      <c r="L101" s="852"/>
      <c r="M101" s="143"/>
      <c r="N101" s="544"/>
      <c r="O101" s="545"/>
    </row>
    <row r="102" spans="1:15" s="12" customFormat="1" ht="22.5" customHeight="1">
      <c r="A102" s="489"/>
      <c r="B102" s="100"/>
      <c r="C102" s="850"/>
      <c r="D102" s="851"/>
      <c r="E102" s="851"/>
      <c r="F102" s="851"/>
      <c r="G102" s="851"/>
      <c r="H102" s="851"/>
      <c r="I102" s="851"/>
      <c r="J102" s="851"/>
      <c r="K102" s="851"/>
      <c r="L102" s="852"/>
      <c r="M102" s="143"/>
      <c r="N102" s="544"/>
      <c r="O102" s="545"/>
    </row>
    <row r="103" spans="1:15" s="12" customFormat="1" ht="22.5" customHeight="1">
      <c r="A103" s="489"/>
      <c r="B103" s="100"/>
      <c r="C103" s="850"/>
      <c r="D103" s="851"/>
      <c r="E103" s="851"/>
      <c r="F103" s="851"/>
      <c r="G103" s="851"/>
      <c r="H103" s="851"/>
      <c r="I103" s="851"/>
      <c r="J103" s="851"/>
      <c r="K103" s="851"/>
      <c r="L103" s="852"/>
      <c r="M103" s="143"/>
      <c r="N103" s="544"/>
      <c r="O103" s="545"/>
    </row>
    <row r="104" spans="1:15" s="70" customFormat="1" ht="6" customHeight="1">
      <c r="A104" s="260"/>
      <c r="B104" s="102"/>
      <c r="C104" s="102"/>
      <c r="D104" s="102"/>
      <c r="E104" s="95"/>
      <c r="F104" s="95"/>
      <c r="G104" s="95"/>
      <c r="H104" s="95"/>
      <c r="I104" s="95"/>
      <c r="J104" s="102"/>
      <c r="K104" s="102"/>
      <c r="L104" s="103"/>
      <c r="M104" s="23"/>
      <c r="N104" s="58"/>
      <c r="O104" s="459"/>
    </row>
    <row r="105" spans="1:15" s="20" customFormat="1" ht="23.25" customHeight="1">
      <c r="A105" s="467"/>
      <c r="B105" s="849" t="s">
        <v>6</v>
      </c>
      <c r="C105" s="849"/>
      <c r="D105" s="849"/>
      <c r="E105" s="849"/>
      <c r="F105" s="849"/>
      <c r="G105" s="849"/>
      <c r="H105" s="849"/>
      <c r="I105" s="849"/>
      <c r="J105" s="849"/>
      <c r="K105" s="849"/>
      <c r="L105" s="849"/>
      <c r="M105" s="849"/>
      <c r="N105" s="849"/>
      <c r="O105" s="853"/>
    </row>
    <row r="106" spans="1:15" ht="12.75" customHeight="1">
      <c r="A106" s="459"/>
      <c r="B106" s="274" t="str">
        <f>B58</f>
        <v>FAPESP,  SETEMBRO DE 2011</v>
      </c>
      <c r="C106" s="112"/>
      <c r="D106" s="112"/>
      <c r="E106" s="112"/>
      <c r="F106" s="112"/>
      <c r="G106" s="112"/>
      <c r="H106" s="112"/>
      <c r="I106" s="112"/>
      <c r="J106" s="112"/>
      <c r="K106" s="112"/>
      <c r="L106" s="112"/>
      <c r="M106" s="116"/>
      <c r="N106" s="20">
        <v>2</v>
      </c>
      <c r="O106" s="853"/>
    </row>
    <row r="107" spans="1:15">
      <c r="O107" s="260"/>
    </row>
    <row r="108" spans="1:15" ht="18">
      <c r="B108" s="510" t="str">
        <f>B60</f>
        <v>3- MATERIAL DE CONSUMO A SER ADQUIRIDO NO BRASIL</v>
      </c>
    </row>
    <row r="109" spans="1:15" ht="16.5" customHeight="1">
      <c r="B109" s="859" t="s">
        <v>1</v>
      </c>
      <c r="C109" s="860" t="s">
        <v>8</v>
      </c>
      <c r="D109" s="737"/>
      <c r="E109" s="737"/>
      <c r="F109" s="737"/>
      <c r="G109" s="737"/>
      <c r="H109" s="737"/>
      <c r="I109" s="737"/>
      <c r="J109" s="737"/>
      <c r="K109" s="737"/>
      <c r="L109" s="737"/>
      <c r="M109" s="861" t="s">
        <v>180</v>
      </c>
      <c r="N109" s="750" t="s">
        <v>326</v>
      </c>
    </row>
    <row r="110" spans="1:15" ht="16.5" customHeight="1">
      <c r="B110" s="859"/>
      <c r="C110" s="737"/>
      <c r="D110" s="737"/>
      <c r="E110" s="737"/>
      <c r="F110" s="737"/>
      <c r="G110" s="737"/>
      <c r="H110" s="737"/>
      <c r="I110" s="737"/>
      <c r="J110" s="737"/>
      <c r="K110" s="737"/>
      <c r="L110" s="737"/>
      <c r="M110" s="862"/>
      <c r="N110" s="751"/>
    </row>
    <row r="111" spans="1:15" s="12" customFormat="1" ht="22.5" customHeight="1">
      <c r="A111" s="476"/>
      <c r="B111" s="183"/>
      <c r="C111" s="850"/>
      <c r="D111" s="851"/>
      <c r="E111" s="851"/>
      <c r="F111" s="851"/>
      <c r="G111" s="851"/>
      <c r="H111" s="851"/>
      <c r="I111" s="851"/>
      <c r="J111" s="851"/>
      <c r="K111" s="851"/>
      <c r="L111" s="852"/>
      <c r="M111" s="143"/>
      <c r="N111" s="544"/>
      <c r="O111" s="476"/>
    </row>
    <row r="112" spans="1:15" s="12" customFormat="1" ht="22.5" customHeight="1">
      <c r="A112" s="476"/>
      <c r="B112" s="100"/>
      <c r="C112" s="850"/>
      <c r="D112" s="851"/>
      <c r="E112" s="851"/>
      <c r="F112" s="851"/>
      <c r="G112" s="851"/>
      <c r="H112" s="851"/>
      <c r="I112" s="851"/>
      <c r="J112" s="851"/>
      <c r="K112" s="851"/>
      <c r="L112" s="852"/>
      <c r="M112" s="143"/>
      <c r="N112" s="544"/>
      <c r="O112" s="476"/>
    </row>
    <row r="113" spans="1:15" s="12" customFormat="1" ht="22.5" customHeight="1">
      <c r="A113" s="476"/>
      <c r="B113" s="100"/>
      <c r="C113" s="850"/>
      <c r="D113" s="851"/>
      <c r="E113" s="851"/>
      <c r="F113" s="851"/>
      <c r="G113" s="851"/>
      <c r="H113" s="851"/>
      <c r="I113" s="851"/>
      <c r="J113" s="851"/>
      <c r="K113" s="851"/>
      <c r="L113" s="852"/>
      <c r="M113" s="143"/>
      <c r="N113" s="544"/>
      <c r="O113" s="476"/>
    </row>
    <row r="114" spans="1:15" s="12" customFormat="1" ht="22.5" customHeight="1">
      <c r="A114" s="476"/>
      <c r="B114" s="100"/>
      <c r="C114" s="850"/>
      <c r="D114" s="851"/>
      <c r="E114" s="851"/>
      <c r="F114" s="851"/>
      <c r="G114" s="851"/>
      <c r="H114" s="851"/>
      <c r="I114" s="851"/>
      <c r="J114" s="851"/>
      <c r="K114" s="851"/>
      <c r="L114" s="852"/>
      <c r="M114" s="143"/>
      <c r="N114" s="544"/>
      <c r="O114" s="476"/>
    </row>
    <row r="115" spans="1:15" s="12" customFormat="1" ht="22.5" customHeight="1">
      <c r="A115" s="476"/>
      <c r="B115" s="100"/>
      <c r="C115" s="850"/>
      <c r="D115" s="851"/>
      <c r="E115" s="851"/>
      <c r="F115" s="851"/>
      <c r="G115" s="851"/>
      <c r="H115" s="851"/>
      <c r="I115" s="851"/>
      <c r="J115" s="851"/>
      <c r="K115" s="851"/>
      <c r="L115" s="852"/>
      <c r="M115" s="143"/>
      <c r="N115" s="544"/>
      <c r="O115" s="476"/>
    </row>
    <row r="116" spans="1:15" s="12" customFormat="1" ht="22.5" customHeight="1">
      <c r="A116" s="476"/>
      <c r="B116" s="100"/>
      <c r="C116" s="850"/>
      <c r="D116" s="851"/>
      <c r="E116" s="851"/>
      <c r="F116" s="851"/>
      <c r="G116" s="851"/>
      <c r="H116" s="851"/>
      <c r="I116" s="851"/>
      <c r="J116" s="851"/>
      <c r="K116" s="851"/>
      <c r="L116" s="852"/>
      <c r="M116" s="143"/>
      <c r="N116" s="544"/>
      <c r="O116" s="476"/>
    </row>
    <row r="117" spans="1:15" s="12" customFormat="1" ht="22.5" customHeight="1">
      <c r="A117" s="476"/>
      <c r="B117" s="100"/>
      <c r="C117" s="850"/>
      <c r="D117" s="851"/>
      <c r="E117" s="851"/>
      <c r="F117" s="851"/>
      <c r="G117" s="851"/>
      <c r="H117" s="851"/>
      <c r="I117" s="851"/>
      <c r="J117" s="851"/>
      <c r="K117" s="851"/>
      <c r="L117" s="852"/>
      <c r="M117" s="143"/>
      <c r="N117" s="544"/>
      <c r="O117" s="476"/>
    </row>
    <row r="118" spans="1:15" s="12" customFormat="1" ht="22.5" customHeight="1">
      <c r="A118" s="476"/>
      <c r="B118" s="100"/>
      <c r="C118" s="850"/>
      <c r="D118" s="851"/>
      <c r="E118" s="851"/>
      <c r="F118" s="851"/>
      <c r="G118" s="851"/>
      <c r="H118" s="851"/>
      <c r="I118" s="851"/>
      <c r="J118" s="851"/>
      <c r="K118" s="851"/>
      <c r="L118" s="852"/>
      <c r="M118" s="143"/>
      <c r="N118" s="544"/>
      <c r="O118" s="476"/>
    </row>
    <row r="119" spans="1:15" s="12" customFormat="1" ht="22.5" customHeight="1">
      <c r="A119" s="476"/>
      <c r="B119" s="100"/>
      <c r="C119" s="850"/>
      <c r="D119" s="851"/>
      <c r="E119" s="851"/>
      <c r="F119" s="851"/>
      <c r="G119" s="851"/>
      <c r="H119" s="851"/>
      <c r="I119" s="851"/>
      <c r="J119" s="851"/>
      <c r="K119" s="851"/>
      <c r="L119" s="852"/>
      <c r="M119" s="143"/>
      <c r="N119" s="544"/>
      <c r="O119" s="476"/>
    </row>
    <row r="120" spans="1:15" s="12" customFormat="1" ht="22.5" customHeight="1">
      <c r="A120" s="476"/>
      <c r="B120" s="100"/>
      <c r="C120" s="850"/>
      <c r="D120" s="851"/>
      <c r="E120" s="851"/>
      <c r="F120" s="851"/>
      <c r="G120" s="851"/>
      <c r="H120" s="851"/>
      <c r="I120" s="851"/>
      <c r="J120" s="851"/>
      <c r="K120" s="851"/>
      <c r="L120" s="852"/>
      <c r="M120" s="143"/>
      <c r="N120" s="544"/>
      <c r="O120" s="476"/>
    </row>
    <row r="121" spans="1:15" s="12" customFormat="1" ht="22.5" customHeight="1">
      <c r="A121" s="476"/>
      <c r="B121" s="100"/>
      <c r="C121" s="850"/>
      <c r="D121" s="851"/>
      <c r="E121" s="851"/>
      <c r="F121" s="851"/>
      <c r="G121" s="851"/>
      <c r="H121" s="851"/>
      <c r="I121" s="851"/>
      <c r="J121" s="851"/>
      <c r="K121" s="851"/>
      <c r="L121" s="852"/>
      <c r="M121" s="143"/>
      <c r="N121" s="544"/>
      <c r="O121" s="476"/>
    </row>
    <row r="122" spans="1:15" s="12" customFormat="1" ht="22.5" customHeight="1">
      <c r="A122" s="476"/>
      <c r="B122" s="100"/>
      <c r="C122" s="850"/>
      <c r="D122" s="851"/>
      <c r="E122" s="851"/>
      <c r="F122" s="851"/>
      <c r="G122" s="851"/>
      <c r="H122" s="851"/>
      <c r="I122" s="851"/>
      <c r="J122" s="851"/>
      <c r="K122" s="851"/>
      <c r="L122" s="852"/>
      <c r="M122" s="143"/>
      <c r="N122" s="544"/>
      <c r="O122" s="476"/>
    </row>
    <row r="123" spans="1:15" s="12" customFormat="1" ht="22.5" customHeight="1">
      <c r="A123" s="476"/>
      <c r="B123" s="100"/>
      <c r="C123" s="850"/>
      <c r="D123" s="851"/>
      <c r="E123" s="851"/>
      <c r="F123" s="851"/>
      <c r="G123" s="851"/>
      <c r="H123" s="851"/>
      <c r="I123" s="851"/>
      <c r="J123" s="851"/>
      <c r="K123" s="851"/>
      <c r="L123" s="852"/>
      <c r="M123" s="143"/>
      <c r="N123" s="544"/>
      <c r="O123" s="476"/>
    </row>
    <row r="124" spans="1:15" s="12" customFormat="1" ht="22.5" customHeight="1">
      <c r="A124" s="476"/>
      <c r="B124" s="100"/>
      <c r="C124" s="850"/>
      <c r="D124" s="851"/>
      <c r="E124" s="851"/>
      <c r="F124" s="851"/>
      <c r="G124" s="851"/>
      <c r="H124" s="851"/>
      <c r="I124" s="851"/>
      <c r="J124" s="851"/>
      <c r="K124" s="851"/>
      <c r="L124" s="852"/>
      <c r="M124" s="143"/>
      <c r="N124" s="544"/>
      <c r="O124" s="476"/>
    </row>
    <row r="125" spans="1:15" s="12" customFormat="1" ht="22.5" customHeight="1">
      <c r="A125" s="476"/>
      <c r="B125" s="100"/>
      <c r="C125" s="850"/>
      <c r="D125" s="851"/>
      <c r="E125" s="851"/>
      <c r="F125" s="851"/>
      <c r="G125" s="851"/>
      <c r="H125" s="851"/>
      <c r="I125" s="851"/>
      <c r="J125" s="851"/>
      <c r="K125" s="851"/>
      <c r="L125" s="852"/>
      <c r="M125" s="143"/>
      <c r="N125" s="544"/>
      <c r="O125" s="476"/>
    </row>
    <row r="126" spans="1:15" s="12" customFormat="1" ht="22.5" customHeight="1">
      <c r="A126" s="476"/>
      <c r="B126" s="100"/>
      <c r="C126" s="850"/>
      <c r="D126" s="851"/>
      <c r="E126" s="851"/>
      <c r="F126" s="851"/>
      <c r="G126" s="851"/>
      <c r="H126" s="851"/>
      <c r="I126" s="851"/>
      <c r="J126" s="851"/>
      <c r="K126" s="851"/>
      <c r="L126" s="852"/>
      <c r="M126" s="143"/>
      <c r="N126" s="544"/>
      <c r="O126" s="476"/>
    </row>
    <row r="127" spans="1:15" s="12" customFormat="1" ht="22.5" customHeight="1">
      <c r="A127" s="476"/>
      <c r="B127" s="100"/>
      <c r="C127" s="850"/>
      <c r="D127" s="851"/>
      <c r="E127" s="851"/>
      <c r="F127" s="851"/>
      <c r="G127" s="851"/>
      <c r="H127" s="851"/>
      <c r="I127" s="851"/>
      <c r="J127" s="851"/>
      <c r="K127" s="851"/>
      <c r="L127" s="852"/>
      <c r="M127" s="143"/>
      <c r="N127" s="544"/>
      <c r="O127" s="476"/>
    </row>
    <row r="128" spans="1:15" s="12" customFormat="1" ht="22.5" customHeight="1">
      <c r="A128" s="476"/>
      <c r="B128" s="100"/>
      <c r="C128" s="850"/>
      <c r="D128" s="851"/>
      <c r="E128" s="851"/>
      <c r="F128" s="851"/>
      <c r="G128" s="851"/>
      <c r="H128" s="851"/>
      <c r="I128" s="851"/>
      <c r="J128" s="851"/>
      <c r="K128" s="851"/>
      <c r="L128" s="852"/>
      <c r="M128" s="143"/>
      <c r="N128" s="544"/>
      <c r="O128" s="476"/>
    </row>
    <row r="129" spans="1:15" s="12" customFormat="1" ht="22.5" customHeight="1">
      <c r="A129" s="476"/>
      <c r="B129" s="100"/>
      <c r="C129" s="850"/>
      <c r="D129" s="851"/>
      <c r="E129" s="851"/>
      <c r="F129" s="851"/>
      <c r="G129" s="851"/>
      <c r="H129" s="851"/>
      <c r="I129" s="851"/>
      <c r="J129" s="851"/>
      <c r="K129" s="851"/>
      <c r="L129" s="852"/>
      <c r="M129" s="143"/>
      <c r="N129" s="544"/>
      <c r="O129" s="476"/>
    </row>
    <row r="130" spans="1:15" s="12" customFormat="1" ht="22.5" customHeight="1">
      <c r="A130" s="476"/>
      <c r="B130" s="100"/>
      <c r="C130" s="850"/>
      <c r="D130" s="851"/>
      <c r="E130" s="851"/>
      <c r="F130" s="851"/>
      <c r="G130" s="851"/>
      <c r="H130" s="851"/>
      <c r="I130" s="851"/>
      <c r="J130" s="851"/>
      <c r="K130" s="851"/>
      <c r="L130" s="852"/>
      <c r="M130" s="143"/>
      <c r="N130" s="544"/>
      <c r="O130" s="476"/>
    </row>
    <row r="131" spans="1:15" s="12" customFormat="1" ht="22.5" customHeight="1">
      <c r="A131" s="476"/>
      <c r="B131" s="100"/>
      <c r="C131" s="850"/>
      <c r="D131" s="851"/>
      <c r="E131" s="851"/>
      <c r="F131" s="851"/>
      <c r="G131" s="851"/>
      <c r="H131" s="851"/>
      <c r="I131" s="851"/>
      <c r="J131" s="851"/>
      <c r="K131" s="851"/>
      <c r="L131" s="852"/>
      <c r="M131" s="143"/>
      <c r="N131" s="544"/>
      <c r="O131" s="476"/>
    </row>
    <row r="132" spans="1:15" s="12" customFormat="1" ht="22.5" customHeight="1">
      <c r="A132" s="476"/>
      <c r="B132" s="100"/>
      <c r="C132" s="850"/>
      <c r="D132" s="851"/>
      <c r="E132" s="851"/>
      <c r="F132" s="851"/>
      <c r="G132" s="851"/>
      <c r="H132" s="851"/>
      <c r="I132" s="851"/>
      <c r="J132" s="851"/>
      <c r="K132" s="851"/>
      <c r="L132" s="852"/>
      <c r="M132" s="143"/>
      <c r="N132" s="544"/>
      <c r="O132" s="476"/>
    </row>
    <row r="133" spans="1:15" s="12" customFormat="1" ht="22.5" customHeight="1">
      <c r="A133" s="476"/>
      <c r="B133" s="100"/>
      <c r="C133" s="850"/>
      <c r="D133" s="851"/>
      <c r="E133" s="851"/>
      <c r="F133" s="851"/>
      <c r="G133" s="851"/>
      <c r="H133" s="851"/>
      <c r="I133" s="851"/>
      <c r="J133" s="851"/>
      <c r="K133" s="851"/>
      <c r="L133" s="852"/>
      <c r="M133" s="143"/>
      <c r="N133" s="544"/>
      <c r="O133" s="476"/>
    </row>
    <row r="134" spans="1:15" s="12" customFormat="1" ht="22.5" customHeight="1">
      <c r="A134" s="476"/>
      <c r="B134" s="100"/>
      <c r="C134" s="850"/>
      <c r="D134" s="851"/>
      <c r="E134" s="851"/>
      <c r="F134" s="851"/>
      <c r="G134" s="851"/>
      <c r="H134" s="851"/>
      <c r="I134" s="851"/>
      <c r="J134" s="851"/>
      <c r="K134" s="851"/>
      <c r="L134" s="852"/>
      <c r="M134" s="143"/>
      <c r="N134" s="544"/>
      <c r="O134" s="476"/>
    </row>
    <row r="135" spans="1:15" s="12" customFormat="1" ht="22.5" customHeight="1">
      <c r="A135" s="476"/>
      <c r="B135" s="100"/>
      <c r="C135" s="850"/>
      <c r="D135" s="851"/>
      <c r="E135" s="851"/>
      <c r="F135" s="851"/>
      <c r="G135" s="851"/>
      <c r="H135" s="851"/>
      <c r="I135" s="851"/>
      <c r="J135" s="851"/>
      <c r="K135" s="851"/>
      <c r="L135" s="852"/>
      <c r="M135" s="143"/>
      <c r="N135" s="544"/>
      <c r="O135" s="476"/>
    </row>
    <row r="136" spans="1:15" s="12" customFormat="1" ht="22.5" customHeight="1">
      <c r="A136" s="476"/>
      <c r="B136" s="100"/>
      <c r="C136" s="850"/>
      <c r="D136" s="851"/>
      <c r="E136" s="851"/>
      <c r="F136" s="851"/>
      <c r="G136" s="851"/>
      <c r="H136" s="851"/>
      <c r="I136" s="851"/>
      <c r="J136" s="851"/>
      <c r="K136" s="851"/>
      <c r="L136" s="852"/>
      <c r="M136" s="143"/>
      <c r="N136" s="544"/>
      <c r="O136" s="476"/>
    </row>
    <row r="137" spans="1:15" s="12" customFormat="1" ht="22.5" customHeight="1">
      <c r="A137" s="476"/>
      <c r="B137" s="100"/>
      <c r="C137" s="850"/>
      <c r="D137" s="851"/>
      <c r="E137" s="851"/>
      <c r="F137" s="851"/>
      <c r="G137" s="851"/>
      <c r="H137" s="851"/>
      <c r="I137" s="851"/>
      <c r="J137" s="851"/>
      <c r="K137" s="851"/>
      <c r="L137" s="852"/>
      <c r="M137" s="143"/>
      <c r="N137" s="544"/>
      <c r="O137" s="476"/>
    </row>
    <row r="138" spans="1:15" s="12" customFormat="1" ht="22.5" customHeight="1">
      <c r="A138" s="476"/>
      <c r="B138" s="183"/>
      <c r="C138" s="850"/>
      <c r="D138" s="851"/>
      <c r="E138" s="851"/>
      <c r="F138" s="851"/>
      <c r="G138" s="851"/>
      <c r="H138" s="851"/>
      <c r="I138" s="851"/>
      <c r="J138" s="851"/>
      <c r="K138" s="851"/>
      <c r="L138" s="852"/>
      <c r="M138" s="143"/>
      <c r="N138" s="544"/>
      <c r="O138" s="476"/>
    </row>
    <row r="139" spans="1:15" s="12" customFormat="1" ht="22.5" customHeight="1">
      <c r="A139" s="476"/>
      <c r="B139" s="100"/>
      <c r="C139" s="850"/>
      <c r="D139" s="851"/>
      <c r="E139" s="851"/>
      <c r="F139" s="851"/>
      <c r="G139" s="851"/>
      <c r="H139" s="851"/>
      <c r="I139" s="851"/>
      <c r="J139" s="851"/>
      <c r="K139" s="851"/>
      <c r="L139" s="852"/>
      <c r="M139" s="143"/>
      <c r="N139" s="544"/>
      <c r="O139" s="476"/>
    </row>
    <row r="140" spans="1:15" s="12" customFormat="1" ht="22.5" customHeight="1">
      <c r="A140" s="476"/>
      <c r="B140" s="100"/>
      <c r="C140" s="850"/>
      <c r="D140" s="851"/>
      <c r="E140" s="851"/>
      <c r="F140" s="851"/>
      <c r="G140" s="851"/>
      <c r="H140" s="851"/>
      <c r="I140" s="851"/>
      <c r="J140" s="851"/>
      <c r="K140" s="851"/>
      <c r="L140" s="852"/>
      <c r="M140" s="143"/>
      <c r="N140" s="544"/>
      <c r="O140" s="476"/>
    </row>
    <row r="141" spans="1:15" s="12" customFormat="1" ht="22.5" customHeight="1">
      <c r="A141" s="476"/>
      <c r="B141" s="100"/>
      <c r="C141" s="850"/>
      <c r="D141" s="851"/>
      <c r="E141" s="851"/>
      <c r="F141" s="851"/>
      <c r="G141" s="851"/>
      <c r="H141" s="851"/>
      <c r="I141" s="851"/>
      <c r="J141" s="851"/>
      <c r="K141" s="851"/>
      <c r="L141" s="852"/>
      <c r="M141" s="143"/>
      <c r="N141" s="544"/>
      <c r="O141" s="476"/>
    </row>
    <row r="142" spans="1:15" s="12" customFormat="1" ht="22.5" customHeight="1">
      <c r="A142" s="476"/>
      <c r="B142" s="100"/>
      <c r="C142" s="850"/>
      <c r="D142" s="851"/>
      <c r="E142" s="851"/>
      <c r="F142" s="851"/>
      <c r="G142" s="851"/>
      <c r="H142" s="851"/>
      <c r="I142" s="851"/>
      <c r="J142" s="851"/>
      <c r="K142" s="851"/>
      <c r="L142" s="852"/>
      <c r="M142" s="143"/>
      <c r="N142" s="544"/>
      <c r="O142" s="476"/>
    </row>
    <row r="143" spans="1:15" s="12" customFormat="1" ht="22.5" customHeight="1">
      <c r="A143" s="476"/>
      <c r="B143" s="100"/>
      <c r="C143" s="850"/>
      <c r="D143" s="851"/>
      <c r="E143" s="851"/>
      <c r="F143" s="851"/>
      <c r="G143" s="851"/>
      <c r="H143" s="851"/>
      <c r="I143" s="851"/>
      <c r="J143" s="851"/>
      <c r="K143" s="851"/>
      <c r="L143" s="852"/>
      <c r="M143" s="143"/>
      <c r="N143" s="544"/>
      <c r="O143" s="476"/>
    </row>
    <row r="144" spans="1:15" s="12" customFormat="1" ht="22.5" customHeight="1">
      <c r="A144" s="476"/>
      <c r="B144" s="100"/>
      <c r="C144" s="850"/>
      <c r="D144" s="851"/>
      <c r="E144" s="851"/>
      <c r="F144" s="851"/>
      <c r="G144" s="851"/>
      <c r="H144" s="851"/>
      <c r="I144" s="851"/>
      <c r="J144" s="851"/>
      <c r="K144" s="851"/>
      <c r="L144" s="852"/>
      <c r="M144" s="143"/>
      <c r="N144" s="544"/>
      <c r="O144" s="476"/>
    </row>
    <row r="145" spans="1:15" s="12" customFormat="1" ht="22.5" customHeight="1">
      <c r="A145" s="476"/>
      <c r="B145" s="100"/>
      <c r="C145" s="850"/>
      <c r="D145" s="851"/>
      <c r="E145" s="851"/>
      <c r="F145" s="851"/>
      <c r="G145" s="851"/>
      <c r="H145" s="851"/>
      <c r="I145" s="851"/>
      <c r="J145" s="851"/>
      <c r="K145" s="851"/>
      <c r="L145" s="852"/>
      <c r="M145" s="143"/>
      <c r="N145" s="544"/>
      <c r="O145" s="476"/>
    </row>
    <row r="146" spans="1:15" s="12" customFormat="1" ht="22.5" customHeight="1">
      <c r="A146" s="476"/>
      <c r="B146" s="100"/>
      <c r="C146" s="850"/>
      <c r="D146" s="851"/>
      <c r="E146" s="851"/>
      <c r="F146" s="851"/>
      <c r="G146" s="851"/>
      <c r="H146" s="851"/>
      <c r="I146" s="851"/>
      <c r="J146" s="851"/>
      <c r="K146" s="851"/>
      <c r="L146" s="852"/>
      <c r="M146" s="143"/>
      <c r="N146" s="544"/>
      <c r="O146" s="476"/>
    </row>
    <row r="147" spans="1:15" s="12" customFormat="1" ht="22.5" customHeight="1">
      <c r="A147" s="476"/>
      <c r="B147" s="100"/>
      <c r="C147" s="850"/>
      <c r="D147" s="851"/>
      <c r="E147" s="851"/>
      <c r="F147" s="851"/>
      <c r="G147" s="851"/>
      <c r="H147" s="851"/>
      <c r="I147" s="851"/>
      <c r="J147" s="851"/>
      <c r="K147" s="851"/>
      <c r="L147" s="852"/>
      <c r="M147" s="143"/>
      <c r="N147" s="544"/>
      <c r="O147" s="476"/>
    </row>
    <row r="148" spans="1:15" s="12" customFormat="1" ht="22.5" customHeight="1">
      <c r="A148" s="476"/>
      <c r="B148" s="100"/>
      <c r="C148" s="850"/>
      <c r="D148" s="851"/>
      <c r="E148" s="851"/>
      <c r="F148" s="851"/>
      <c r="G148" s="851"/>
      <c r="H148" s="851"/>
      <c r="I148" s="851"/>
      <c r="J148" s="851"/>
      <c r="K148" s="851"/>
      <c r="L148" s="852"/>
      <c r="M148" s="143"/>
      <c r="N148" s="544"/>
      <c r="O148" s="476"/>
    </row>
    <row r="149" spans="1:15" s="12" customFormat="1" ht="22.5" customHeight="1">
      <c r="A149" s="476"/>
      <c r="B149" s="100"/>
      <c r="C149" s="850"/>
      <c r="D149" s="851"/>
      <c r="E149" s="851"/>
      <c r="F149" s="851"/>
      <c r="G149" s="851"/>
      <c r="H149" s="851"/>
      <c r="I149" s="851"/>
      <c r="J149" s="851"/>
      <c r="K149" s="851"/>
      <c r="L149" s="852"/>
      <c r="M149" s="143"/>
      <c r="N149" s="544"/>
      <c r="O149" s="476"/>
    </row>
    <row r="150" spans="1:15" s="12" customFormat="1" ht="22.5" customHeight="1">
      <c r="A150" s="476"/>
      <c r="B150" s="100"/>
      <c r="C150" s="850"/>
      <c r="D150" s="851"/>
      <c r="E150" s="851"/>
      <c r="F150" s="851"/>
      <c r="G150" s="851"/>
      <c r="H150" s="851"/>
      <c r="I150" s="851"/>
      <c r="J150" s="851"/>
      <c r="K150" s="851"/>
      <c r="L150" s="852"/>
      <c r="M150" s="143"/>
      <c r="N150" s="544"/>
      <c r="O150" s="476"/>
    </row>
    <row r="151" spans="1:15" s="12" customFormat="1" ht="22.5" customHeight="1">
      <c r="A151" s="476"/>
      <c r="B151" s="100"/>
      <c r="C151" s="850"/>
      <c r="D151" s="851"/>
      <c r="E151" s="851"/>
      <c r="F151" s="851"/>
      <c r="G151" s="851"/>
      <c r="H151" s="851"/>
      <c r="I151" s="851"/>
      <c r="J151" s="851"/>
      <c r="K151" s="851"/>
      <c r="L151" s="852"/>
      <c r="M151" s="143"/>
      <c r="N151" s="544"/>
      <c r="O151" s="476"/>
    </row>
    <row r="152" spans="1:15" ht="4.5" customHeight="1">
      <c r="B152" s="102"/>
      <c r="C152" s="102"/>
      <c r="D152" s="102"/>
      <c r="E152" s="95"/>
      <c r="F152" s="95"/>
      <c r="G152" s="95"/>
      <c r="H152" s="95"/>
      <c r="I152" s="95"/>
      <c r="J152" s="102"/>
      <c r="K152" s="102"/>
      <c r="L152" s="103"/>
      <c r="M152" s="23"/>
    </row>
    <row r="153" spans="1:15" ht="19.5" customHeight="1">
      <c r="B153" s="849" t="s">
        <v>6</v>
      </c>
      <c r="C153" s="849"/>
      <c r="D153" s="849"/>
      <c r="E153" s="849"/>
      <c r="F153" s="849"/>
      <c r="G153" s="849"/>
      <c r="H153" s="849"/>
      <c r="I153" s="849"/>
      <c r="J153" s="849"/>
      <c r="K153" s="849"/>
      <c r="L153" s="849"/>
      <c r="M153" s="849"/>
      <c r="N153" s="849"/>
    </row>
    <row r="154" spans="1:15">
      <c r="B154" s="274" t="str">
        <f>B106</f>
        <v>FAPESP,  SETEMBRO DE 2011</v>
      </c>
      <c r="C154" s="539"/>
      <c r="D154" s="539"/>
      <c r="E154" s="539"/>
      <c r="F154" s="539"/>
      <c r="G154" s="539"/>
      <c r="H154" s="539"/>
      <c r="I154" s="539"/>
      <c r="J154" s="539"/>
      <c r="K154" s="539"/>
      <c r="L154" s="539"/>
      <c r="M154" s="116"/>
      <c r="N154" s="20">
        <v>3</v>
      </c>
    </row>
    <row r="155" spans="1:15"/>
    <row r="156" spans="1:15"/>
    <row r="157" spans="1:15">
      <c r="A157" s="540"/>
      <c r="O157" s="540"/>
    </row>
    <row r="158" spans="1:15">
      <c r="A158" s="540"/>
      <c r="O158" s="540"/>
    </row>
    <row r="159" spans="1:15">
      <c r="A159" s="540"/>
      <c r="O159" s="540"/>
    </row>
    <row r="160" spans="1:15">
      <c r="A160" s="540"/>
      <c r="O160" s="540"/>
    </row>
    <row r="161" spans="1:243">
      <c r="A161" s="540"/>
      <c r="O161" s="540"/>
    </row>
    <row r="162" spans="1:243">
      <c r="A162" s="540"/>
      <c r="O162" s="540"/>
    </row>
    <row r="163" spans="1:243">
      <c r="A163" s="540"/>
      <c r="O163" s="540"/>
    </row>
    <row r="164" spans="1:243"/>
    <row r="165" spans="1:243"/>
    <row r="166" spans="1:243"/>
    <row r="167" spans="1:243"/>
    <row r="168" spans="1:243" ht="16.5" customHeight="1">
      <c r="B168" s="217" t="s">
        <v>141</v>
      </c>
    </row>
    <row r="169" spans="1:243" ht="16.5" customHeight="1">
      <c r="B169" s="217" t="s">
        <v>142</v>
      </c>
    </row>
    <row r="170" spans="1:243"/>
    <row r="171" spans="1:243" ht="15">
      <c r="B171" s="128"/>
      <c r="E171" s="58"/>
      <c r="M171" s="74"/>
    </row>
    <row r="172" spans="1:243" ht="9.75" customHeight="1">
      <c r="B172" s="2"/>
      <c r="C172" s="3"/>
      <c r="D172" s="3"/>
      <c r="E172" s="3"/>
      <c r="F172" s="2"/>
      <c r="G172" s="2"/>
      <c r="H172" s="2"/>
      <c r="I172" s="2"/>
      <c r="J172" s="2"/>
      <c r="K172" s="2"/>
      <c r="L172" s="3"/>
      <c r="M172" s="2"/>
      <c r="N172" s="2"/>
    </row>
    <row r="173" spans="1:243" ht="18.75" customHeight="1">
      <c r="B173" s="855" t="s">
        <v>47</v>
      </c>
      <c r="C173" s="855"/>
      <c r="D173" s="855"/>
      <c r="E173" s="855"/>
      <c r="F173" s="855"/>
      <c r="G173" s="855"/>
      <c r="H173" s="855"/>
      <c r="I173" s="855"/>
      <c r="J173" s="855"/>
      <c r="K173" s="855"/>
      <c r="L173" s="855"/>
      <c r="M173" s="855"/>
      <c r="N173" s="855"/>
      <c r="O173" s="246"/>
      <c r="P173" s="57"/>
      <c r="Q173" s="57"/>
      <c r="R173" s="57"/>
      <c r="S173" s="57"/>
      <c r="T173" s="57"/>
      <c r="U173" s="57"/>
      <c r="V173" s="57"/>
      <c r="W173" s="57"/>
      <c r="X173" s="57"/>
      <c r="Y173" s="57"/>
      <c r="Z173" s="57"/>
      <c r="IE173" s="57"/>
      <c r="IF173" s="57"/>
      <c r="IG173" s="57"/>
      <c r="IH173" s="57"/>
      <c r="II173" s="57"/>
    </row>
    <row r="174" spans="1:243" ht="18.75" customHeight="1">
      <c r="B174" s="855" t="s">
        <v>48</v>
      </c>
      <c r="C174" s="855"/>
      <c r="D174" s="855"/>
      <c r="E174" s="855"/>
      <c r="F174" s="855"/>
      <c r="G174" s="855"/>
      <c r="H174" s="855"/>
      <c r="I174" s="855"/>
      <c r="J174" s="855"/>
      <c r="K174" s="855"/>
      <c r="L174" s="855"/>
      <c r="M174" s="855"/>
      <c r="N174" s="855"/>
      <c r="O174" s="246"/>
      <c r="P174" s="57"/>
      <c r="Q174" s="57"/>
      <c r="R174" s="57"/>
      <c r="S174" s="57"/>
      <c r="T174" s="57"/>
      <c r="U174" s="57"/>
      <c r="V174" s="57"/>
      <c r="W174" s="57"/>
      <c r="X174" s="57"/>
      <c r="Y174" s="57"/>
      <c r="Z174" s="57"/>
      <c r="IE174" s="57"/>
      <c r="IF174" s="57"/>
      <c r="IG174" s="57"/>
      <c r="IH174" s="57"/>
      <c r="II174" s="57"/>
    </row>
    <row r="175" spans="1:243" ht="9.75" customHeight="1">
      <c r="B175" s="105"/>
      <c r="C175" s="105"/>
      <c r="E175" s="105"/>
      <c r="F175" s="106"/>
      <c r="G175" s="106"/>
      <c r="H175" s="106"/>
      <c r="I175" s="106"/>
      <c r="J175" s="106"/>
      <c r="K175" s="106"/>
      <c r="L175" s="106"/>
      <c r="M175" s="106"/>
      <c r="N175" s="106"/>
      <c r="O175" s="246"/>
      <c r="P175" s="57"/>
      <c r="Q175" s="57"/>
      <c r="R175" s="57"/>
      <c r="S175" s="57"/>
      <c r="T175" s="57"/>
      <c r="U175" s="57"/>
      <c r="V175" s="57"/>
      <c r="W175" s="57"/>
      <c r="X175" s="57"/>
      <c r="Y175" s="57"/>
      <c r="Z175" s="57"/>
      <c r="IE175" s="57"/>
      <c r="IF175" s="57"/>
      <c r="IG175" s="57"/>
      <c r="IH175" s="57"/>
      <c r="II175" s="57"/>
    </row>
    <row r="176" spans="1:243" ht="19.5" customHeight="1">
      <c r="B176" s="765" t="s">
        <v>10</v>
      </c>
      <c r="C176" s="765"/>
      <c r="D176" s="765"/>
      <c r="E176" s="765"/>
      <c r="F176" s="765"/>
      <c r="G176" s="765"/>
      <c r="H176" s="765"/>
      <c r="I176" s="765"/>
      <c r="J176" s="765"/>
      <c r="K176" s="765"/>
      <c r="L176" s="765"/>
      <c r="M176" s="765"/>
      <c r="N176" s="765"/>
      <c r="O176" s="246"/>
      <c r="P176" s="57"/>
      <c r="Q176" s="57"/>
      <c r="R176" s="57"/>
      <c r="S176" s="57"/>
      <c r="T176" s="57"/>
      <c r="U176" s="57"/>
      <c r="V176" s="57"/>
      <c r="W176" s="57"/>
      <c r="X176" s="57"/>
      <c r="Y176" s="57"/>
      <c r="Z176" s="57"/>
      <c r="IE176" s="57"/>
      <c r="IF176" s="57"/>
      <c r="IG176" s="57"/>
      <c r="IH176" s="57"/>
      <c r="II176" s="57"/>
    </row>
    <row r="177" spans="2:243" ht="7.5" customHeight="1">
      <c r="B177" s="107"/>
      <c r="C177" s="107"/>
      <c r="E177" s="107"/>
      <c r="F177" s="2"/>
      <c r="G177" s="2"/>
      <c r="H177" s="2"/>
      <c r="I177" s="2"/>
      <c r="J177" s="2"/>
      <c r="K177" s="2"/>
      <c r="L177" s="2"/>
      <c r="M177" s="2"/>
      <c r="N177" s="2"/>
      <c r="O177" s="246"/>
      <c r="P177" s="57"/>
      <c r="Q177" s="57"/>
      <c r="R177" s="57"/>
      <c r="S177" s="57"/>
      <c r="T177" s="57"/>
      <c r="U177" s="57"/>
      <c r="V177" s="57"/>
      <c r="W177" s="57"/>
      <c r="X177" s="57"/>
      <c r="Y177" s="57"/>
      <c r="Z177" s="57"/>
      <c r="IE177" s="57"/>
      <c r="IF177" s="57"/>
      <c r="IG177" s="57"/>
      <c r="IH177" s="57"/>
      <c r="II177" s="57"/>
    </row>
    <row r="178" spans="2:243" ht="18" customHeight="1">
      <c r="B178" s="858" t="s">
        <v>49</v>
      </c>
      <c r="C178" s="858"/>
      <c r="D178" s="858"/>
      <c r="E178" s="858"/>
      <c r="F178" s="858"/>
      <c r="G178" s="858"/>
      <c r="H178" s="858"/>
      <c r="I178" s="858"/>
      <c r="J178" s="858"/>
      <c r="K178" s="858"/>
      <c r="L178" s="858"/>
      <c r="M178" s="858"/>
      <c r="N178" s="858"/>
      <c r="O178" s="246"/>
      <c r="P178" s="57"/>
      <c r="Q178" s="57"/>
      <c r="R178" s="57"/>
      <c r="S178" s="57"/>
      <c r="T178" s="57"/>
      <c r="U178" s="57"/>
      <c r="V178" s="57"/>
      <c r="W178" s="57"/>
      <c r="X178" s="57"/>
      <c r="Y178" s="57"/>
      <c r="Z178" s="57"/>
      <c r="IE178" s="57"/>
      <c r="IF178" s="57"/>
      <c r="IG178" s="57"/>
      <c r="IH178" s="57"/>
      <c r="II178" s="57"/>
    </row>
    <row r="179" spans="2:243" ht="13.5" customHeight="1">
      <c r="B179" s="857" t="s">
        <v>50</v>
      </c>
      <c r="C179" s="857"/>
      <c r="D179" s="857"/>
      <c r="E179" s="857"/>
      <c r="F179" s="857"/>
      <c r="G179" s="857"/>
      <c r="H179" s="857"/>
      <c r="I179" s="857"/>
      <c r="J179" s="857"/>
      <c r="K179" s="857"/>
      <c r="L179" s="857"/>
      <c r="M179" s="857"/>
      <c r="N179" s="857"/>
      <c r="O179" s="246"/>
      <c r="P179" s="57"/>
      <c r="Q179" s="57"/>
      <c r="R179" s="57"/>
      <c r="S179" s="57"/>
      <c r="T179" s="57"/>
      <c r="U179" s="57"/>
      <c r="V179" s="57"/>
      <c r="W179" s="57"/>
      <c r="X179" s="57"/>
      <c r="Y179" s="57"/>
      <c r="Z179" s="57"/>
      <c r="IE179" s="57"/>
      <c r="IF179" s="57"/>
      <c r="IG179" s="57"/>
      <c r="IH179" s="57"/>
      <c r="II179" s="57"/>
    </row>
    <row r="180" spans="2:243" ht="18" customHeight="1">
      <c r="B180" s="856" t="s">
        <v>51</v>
      </c>
      <c r="C180" s="856"/>
      <c r="D180" s="856"/>
      <c r="E180" s="856"/>
      <c r="F180" s="856"/>
      <c r="G180" s="856"/>
      <c r="H180" s="856"/>
      <c r="I180" s="856"/>
      <c r="J180" s="856"/>
      <c r="K180" s="856"/>
      <c r="L180" s="856"/>
      <c r="M180" s="856"/>
      <c r="N180" s="856"/>
      <c r="O180" s="246"/>
      <c r="P180" s="57"/>
      <c r="Q180" s="57"/>
      <c r="R180" s="57"/>
      <c r="S180" s="57"/>
      <c r="T180" s="57"/>
      <c r="U180" s="57"/>
      <c r="V180" s="57"/>
      <c r="W180" s="57"/>
      <c r="X180" s="57"/>
      <c r="Y180" s="57"/>
      <c r="Z180" s="57"/>
      <c r="IE180" s="60"/>
      <c r="IF180" s="60"/>
      <c r="IG180" s="60"/>
      <c r="IH180" s="60"/>
      <c r="II180" s="60"/>
    </row>
    <row r="181" spans="2:243" ht="18" customHeight="1">
      <c r="B181" s="856" t="s">
        <v>52</v>
      </c>
      <c r="C181" s="856"/>
      <c r="D181" s="856"/>
      <c r="E181" s="856"/>
      <c r="F181" s="856"/>
      <c r="G181" s="856"/>
      <c r="H181" s="856"/>
      <c r="I181" s="856"/>
      <c r="J181" s="856"/>
      <c r="K181" s="856"/>
      <c r="L181" s="856"/>
      <c r="M181" s="856"/>
      <c r="N181" s="856"/>
      <c r="O181" s="246"/>
      <c r="P181" s="57"/>
      <c r="Q181" s="57"/>
      <c r="R181" s="57"/>
      <c r="S181" s="57"/>
      <c r="T181" s="57"/>
      <c r="U181" s="57"/>
      <c r="V181" s="57"/>
      <c r="W181" s="57"/>
      <c r="X181" s="57"/>
      <c r="Y181" s="57"/>
      <c r="Z181" s="57"/>
      <c r="IE181" s="60"/>
      <c r="IF181" s="60"/>
      <c r="IG181" s="60"/>
      <c r="IH181" s="60"/>
      <c r="II181" s="60"/>
    </row>
    <row r="182" spans="2:243" ht="18" customHeight="1">
      <c r="B182" s="854" t="s">
        <v>207</v>
      </c>
      <c r="C182" s="854"/>
      <c r="D182" s="854"/>
      <c r="E182" s="854"/>
      <c r="F182" s="854"/>
      <c r="G182" s="854"/>
      <c r="H182" s="854"/>
      <c r="I182" s="854"/>
      <c r="J182" s="854"/>
      <c r="K182" s="854"/>
      <c r="L182" s="854"/>
      <c r="M182" s="854"/>
      <c r="N182" s="854"/>
    </row>
    <row r="183" spans="2:243" ht="18" customHeight="1">
      <c r="B183" s="854" t="s">
        <v>248</v>
      </c>
      <c r="C183" s="854"/>
      <c r="D183" s="854"/>
      <c r="E183" s="854"/>
      <c r="F183" s="854"/>
      <c r="G183" s="854"/>
      <c r="H183" s="854"/>
      <c r="I183" s="854"/>
      <c r="J183" s="854"/>
      <c r="K183" s="854"/>
      <c r="L183" s="854"/>
      <c r="M183" s="854"/>
      <c r="N183" s="854"/>
    </row>
    <row r="184" spans="2:243" ht="18" customHeight="1">
      <c r="B184" s="854" t="s">
        <v>199</v>
      </c>
      <c r="C184" s="854"/>
      <c r="D184" s="854"/>
      <c r="E184" s="854"/>
      <c r="F184" s="854"/>
      <c r="G184" s="854"/>
      <c r="H184" s="854"/>
      <c r="I184" s="854"/>
      <c r="J184" s="854"/>
      <c r="K184" s="854"/>
      <c r="L184" s="854"/>
      <c r="M184" s="854"/>
      <c r="N184" s="854"/>
    </row>
    <row r="185" spans="2:243" ht="18" customHeight="1">
      <c r="B185" s="854" t="s">
        <v>198</v>
      </c>
      <c r="C185" s="854"/>
      <c r="D185" s="854"/>
      <c r="E185" s="854"/>
      <c r="F185" s="854"/>
      <c r="G185" s="854"/>
      <c r="H185" s="854"/>
      <c r="I185" s="854"/>
      <c r="J185" s="854"/>
      <c r="K185" s="854"/>
      <c r="L185" s="854"/>
      <c r="M185" s="854"/>
      <c r="N185" s="854"/>
    </row>
    <row r="186" spans="2:243" ht="10.5" customHeight="1">
      <c r="B186" s="108" t="s">
        <v>24</v>
      </c>
      <c r="C186" s="108"/>
      <c r="D186" s="58"/>
      <c r="E186" s="108"/>
      <c r="F186" s="57"/>
      <c r="G186" s="57"/>
      <c r="H186" s="57"/>
      <c r="I186" s="57"/>
      <c r="J186" s="57"/>
      <c r="K186" s="57"/>
      <c r="M186" s="57"/>
      <c r="N186" s="57"/>
    </row>
    <row r="187" spans="2:243" ht="20.25" customHeight="1">
      <c r="B187" s="109" t="s">
        <v>53</v>
      </c>
      <c r="C187" s="108"/>
      <c r="D187" s="58"/>
      <c r="E187" s="108"/>
      <c r="F187" s="57"/>
      <c r="G187" s="57"/>
      <c r="H187" s="57"/>
      <c r="I187" s="57"/>
      <c r="J187" s="57"/>
      <c r="K187" s="57"/>
      <c r="M187" s="57"/>
      <c r="N187" s="57"/>
    </row>
    <row r="188" spans="2:243" ht="19.5" customHeight="1">
      <c r="B188" s="109"/>
      <c r="C188" s="108"/>
      <c r="D188" s="58"/>
      <c r="E188" s="108"/>
      <c r="F188" s="57"/>
      <c r="G188" s="57"/>
      <c r="H188" s="57"/>
      <c r="I188" s="57"/>
      <c r="J188" s="57"/>
      <c r="K188" s="57"/>
      <c r="M188" s="57"/>
      <c r="N188" s="57"/>
    </row>
    <row r="189" spans="2:243">
      <c r="B189" s="870" t="s">
        <v>153</v>
      </c>
      <c r="C189" s="870"/>
      <c r="D189" s="870"/>
      <c r="E189" s="870"/>
      <c r="F189" s="870"/>
      <c r="G189" s="870"/>
      <c r="H189" s="870"/>
      <c r="I189" s="870"/>
      <c r="J189" s="870"/>
      <c r="K189" s="870"/>
      <c r="L189" s="870"/>
      <c r="M189" s="870"/>
      <c r="N189" s="278"/>
    </row>
    <row r="190" spans="2:243" ht="18" customHeight="1">
      <c r="B190" s="873" t="s">
        <v>54</v>
      </c>
      <c r="C190" s="873"/>
      <c r="D190" s="873"/>
      <c r="E190" s="873"/>
      <c r="F190" s="873"/>
      <c r="G190" s="873"/>
      <c r="H190" s="873"/>
      <c r="I190" s="873"/>
      <c r="J190" s="873"/>
      <c r="K190" s="873"/>
      <c r="L190" s="873"/>
      <c r="M190" s="873"/>
      <c r="N190" s="873"/>
    </row>
    <row r="191" spans="2:243" ht="13.5" customHeight="1">
      <c r="B191" s="108"/>
      <c r="C191" s="108"/>
      <c r="D191" s="58"/>
      <c r="E191" s="108"/>
      <c r="F191" s="57"/>
      <c r="G191" s="57"/>
      <c r="H191" s="57"/>
      <c r="I191" s="57"/>
      <c r="J191" s="57"/>
      <c r="K191" s="57"/>
      <c r="M191" s="57"/>
      <c r="N191" s="57"/>
    </row>
    <row r="192" spans="2:243">
      <c r="B192" s="109" t="s">
        <v>55</v>
      </c>
      <c r="D192" s="58"/>
    </row>
    <row r="193" spans="1:236" ht="10.5" customHeight="1"/>
    <row r="194" spans="1:236" s="121" customFormat="1" ht="17.25" customHeight="1">
      <c r="A194" s="468"/>
      <c r="B194" s="399" t="s">
        <v>1</v>
      </c>
      <c r="C194" s="874" t="s">
        <v>8</v>
      </c>
      <c r="D194" s="875"/>
      <c r="E194" s="875"/>
      <c r="F194" s="875"/>
      <c r="G194" s="875"/>
      <c r="H194" s="875"/>
      <c r="I194" s="875"/>
      <c r="J194" s="875"/>
      <c r="K194" s="876"/>
      <c r="L194" s="859" t="s">
        <v>4</v>
      </c>
      <c r="M194" s="859"/>
      <c r="N194" s="400" t="s">
        <v>2</v>
      </c>
      <c r="O194" s="461"/>
    </row>
    <row r="195" spans="1:236" customFormat="1" ht="16.5" customHeight="1">
      <c r="A195" s="252"/>
      <c r="B195" s="149">
        <v>1</v>
      </c>
      <c r="C195" s="863" t="s">
        <v>56</v>
      </c>
      <c r="D195" s="864"/>
      <c r="E195" s="864"/>
      <c r="F195" s="864"/>
      <c r="G195" s="864"/>
      <c r="H195" s="864"/>
      <c r="I195" s="864"/>
      <c r="J195" s="864"/>
      <c r="K195" s="864"/>
      <c r="L195" s="871">
        <v>1000</v>
      </c>
      <c r="M195" s="872"/>
      <c r="N195" s="111"/>
      <c r="O195" s="443"/>
      <c r="IA195" s="82"/>
      <c r="IB195" s="21"/>
    </row>
    <row r="196" spans="1:236" customFormat="1" ht="16.5" customHeight="1">
      <c r="A196" s="252"/>
      <c r="B196" s="147">
        <v>2</v>
      </c>
      <c r="C196" s="863" t="s">
        <v>57</v>
      </c>
      <c r="D196" s="864"/>
      <c r="E196" s="864"/>
      <c r="F196" s="864"/>
      <c r="G196" s="864"/>
      <c r="H196" s="864"/>
      <c r="I196" s="864"/>
      <c r="J196" s="864"/>
      <c r="K196" s="864"/>
      <c r="L196" s="871">
        <v>2000</v>
      </c>
      <c r="M196" s="872"/>
      <c r="N196" s="111"/>
      <c r="O196" s="443"/>
      <c r="IA196" s="82"/>
      <c r="IB196" s="21"/>
    </row>
    <row r="197" spans="1:236" customFormat="1" ht="16.5" customHeight="1">
      <c r="A197" s="252"/>
      <c r="B197" s="147">
        <v>3</v>
      </c>
      <c r="C197" s="863" t="s">
        <v>58</v>
      </c>
      <c r="D197" s="864"/>
      <c r="E197" s="864"/>
      <c r="F197" s="864"/>
      <c r="G197" s="864"/>
      <c r="H197" s="864"/>
      <c r="I197" s="864"/>
      <c r="J197" s="864"/>
      <c r="K197" s="864"/>
      <c r="L197" s="871">
        <v>800</v>
      </c>
      <c r="M197" s="872"/>
      <c r="N197" s="111"/>
      <c r="O197" s="443"/>
      <c r="IA197" s="21"/>
      <c r="IB197" s="21"/>
    </row>
    <row r="198" spans="1:236" customFormat="1" ht="16.5" customHeight="1">
      <c r="A198" s="252"/>
      <c r="B198" s="147">
        <v>4</v>
      </c>
      <c r="C198" s="863" t="s">
        <v>59</v>
      </c>
      <c r="D198" s="864"/>
      <c r="E198" s="864"/>
      <c r="F198" s="864"/>
      <c r="G198" s="864"/>
      <c r="H198" s="864"/>
      <c r="I198" s="864"/>
      <c r="J198" s="864"/>
      <c r="K198" s="864"/>
      <c r="L198" s="871">
        <v>500</v>
      </c>
      <c r="M198" s="872"/>
      <c r="N198" s="111"/>
      <c r="O198" s="443"/>
      <c r="IA198" s="21"/>
      <c r="IB198" s="21"/>
    </row>
    <row r="199" spans="1:236" customFormat="1" ht="16.5" customHeight="1">
      <c r="A199" s="252"/>
      <c r="B199" s="147">
        <v>5</v>
      </c>
      <c r="C199" s="863" t="s">
        <v>60</v>
      </c>
      <c r="D199" s="864"/>
      <c r="E199" s="864"/>
      <c r="F199" s="864"/>
      <c r="G199" s="864"/>
      <c r="H199" s="864"/>
      <c r="I199" s="864"/>
      <c r="J199" s="864"/>
      <c r="K199" s="864"/>
      <c r="L199" s="871">
        <v>2000</v>
      </c>
      <c r="M199" s="872"/>
      <c r="N199" s="111"/>
      <c r="O199" s="443"/>
    </row>
    <row r="200" spans="1:236" customFormat="1" ht="17.25" customHeight="1">
      <c r="A200" s="252"/>
      <c r="B200" s="865"/>
      <c r="C200" s="866"/>
      <c r="D200" s="866"/>
      <c r="E200" s="866"/>
      <c r="F200" s="866"/>
      <c r="G200" s="866"/>
      <c r="H200" s="866"/>
      <c r="I200" s="866"/>
      <c r="J200" s="866"/>
      <c r="K200" s="867"/>
      <c r="L200" s="868">
        <v>6300</v>
      </c>
      <c r="M200" s="869"/>
      <c r="N200" s="111"/>
      <c r="O200" s="443"/>
    </row>
    <row r="201" spans="1:236" ht="4.5" customHeight="1">
      <c r="A201" s="549"/>
      <c r="B201" s="102"/>
      <c r="C201" s="102"/>
      <c r="D201" s="102"/>
      <c r="E201" s="95"/>
      <c r="F201" s="95"/>
      <c r="G201" s="95"/>
      <c r="H201" s="95"/>
      <c r="I201" s="95"/>
      <c r="J201" s="102"/>
      <c r="K201" s="102"/>
      <c r="L201" s="103"/>
      <c r="M201" s="23"/>
      <c r="O201" s="549"/>
    </row>
    <row r="202" spans="1:236" ht="19.5" customHeight="1">
      <c r="A202" s="549"/>
      <c r="B202" s="849" t="s">
        <v>6</v>
      </c>
      <c r="C202" s="849"/>
      <c r="D202" s="849"/>
      <c r="E202" s="849"/>
      <c r="F202" s="849"/>
      <c r="G202" s="849"/>
      <c r="H202" s="849"/>
      <c r="I202" s="849"/>
      <c r="J202" s="849"/>
      <c r="K202" s="849"/>
      <c r="L202" s="849"/>
      <c r="M202" s="849"/>
      <c r="N202" s="849"/>
      <c r="O202" s="549"/>
    </row>
    <row r="203" spans="1:236">
      <c r="A203" s="549"/>
      <c r="B203" s="274" t="str">
        <f>B154</f>
        <v>FAPESP,  SETEMBRO DE 2011</v>
      </c>
      <c r="C203" s="551"/>
      <c r="D203" s="551"/>
      <c r="E203" s="551"/>
      <c r="F203" s="551"/>
      <c r="G203" s="551"/>
      <c r="H203" s="551"/>
      <c r="I203" s="551"/>
      <c r="J203" s="551"/>
      <c r="K203" s="551"/>
      <c r="L203" s="551"/>
      <c r="M203" s="116"/>
      <c r="N203" s="20"/>
      <c r="O203" s="549"/>
    </row>
    <row r="204" spans="1:236" ht="6" customHeight="1"/>
    <row r="205" spans="1:236" hidden="1"/>
    <row r="206" spans="1:236" hidden="1"/>
    <row r="207" spans="1:236" hidden="1"/>
    <row r="208" spans="1:236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582" hidden="1"/>
    <row r="583" hidden="1"/>
    <row r="584" hidden="1"/>
    <row r="585" hidden="1"/>
    <row r="586" hidden="1"/>
    <row r="587" hidden="1"/>
    <row r="588" hidden="1"/>
    <row r="589" hidden="1"/>
    <row r="590" hidden="1"/>
    <row r="591" hidden="1"/>
    <row r="592" hidden="1"/>
    <row r="593" hidden="1"/>
    <row r="594" hidden="1"/>
    <row r="595" hidden="1"/>
    <row r="596" hidden="1"/>
    <row r="597" hidden="1"/>
    <row r="598" hidden="1"/>
    <row r="599" hidden="1"/>
    <row r="600" hidden="1"/>
    <row r="601" hidden="1"/>
    <row r="602" hidden="1"/>
    <row r="603" hidden="1"/>
    <row r="604" hidden="1"/>
    <row r="605" hidden="1"/>
    <row r="606" hidden="1"/>
    <row r="607" hidden="1"/>
    <row r="608" hidden="1"/>
    <row r="609" hidden="1"/>
    <row r="610" hidden="1"/>
    <row r="611" hidden="1"/>
    <row r="612" hidden="1"/>
    <row r="613" hidden="1"/>
    <row r="614" hidden="1"/>
    <row r="615" hidden="1"/>
    <row r="616" hidden="1"/>
    <row r="617" hidden="1"/>
    <row r="618" hidden="1"/>
    <row r="619" hidden="1"/>
    <row r="620" hidden="1"/>
    <row r="621" hidden="1"/>
    <row r="622" hidden="1"/>
    <row r="623" hidden="1"/>
    <row r="624" hidden="1"/>
    <row r="625" hidden="1"/>
    <row r="626" hidden="1"/>
    <row r="627" hidden="1"/>
    <row r="628" hidden="1"/>
    <row r="629" hidden="1"/>
    <row r="630" hidden="1"/>
    <row r="631" hidden="1"/>
    <row r="632" hidden="1"/>
    <row r="633" hidden="1"/>
    <row r="634" hidden="1"/>
    <row r="635" hidden="1"/>
    <row r="636" hidden="1"/>
    <row r="637" hidden="1"/>
    <row r="638" hidden="1"/>
    <row r="639" hidden="1"/>
    <row r="640" hidden="1"/>
    <row r="641" hidden="1"/>
    <row r="642" hidden="1"/>
    <row r="643" hidden="1"/>
    <row r="644" hidden="1"/>
    <row r="645" hidden="1"/>
    <row r="646" hidden="1"/>
    <row r="647" hidden="1"/>
    <row r="648" hidden="1"/>
    <row r="649" hidden="1"/>
    <row r="650" hidden="1"/>
    <row r="651" hidden="1"/>
    <row r="652" hidden="1"/>
    <row r="653" hidden="1"/>
    <row r="654" hidden="1"/>
    <row r="655" hidden="1"/>
    <row r="656" hidden="1"/>
    <row r="657" hidden="1"/>
    <row r="658" hidden="1"/>
    <row r="659" hidden="1"/>
    <row r="660" hidden="1"/>
    <row r="661" hidden="1"/>
    <row r="662" hidden="1"/>
    <row r="663" hidden="1"/>
    <row r="664" hidden="1"/>
    <row r="665" hidden="1"/>
    <row r="666" hidden="1"/>
    <row r="667" hidden="1"/>
    <row r="668" hidden="1"/>
    <row r="669" hidden="1"/>
    <row r="670" hidden="1"/>
    <row r="671" hidden="1"/>
    <row r="672" hidden="1"/>
    <row r="673" hidden="1"/>
    <row r="674" hidden="1"/>
    <row r="675" hidden="1"/>
    <row r="676" hidden="1"/>
    <row r="677" hidden="1"/>
    <row r="678" hidden="1"/>
    <row r="679" hidden="1"/>
    <row r="680" hidden="1"/>
    <row r="681" hidden="1"/>
    <row r="682" hidden="1"/>
    <row r="683" hidden="1"/>
    <row r="684" hidden="1"/>
    <row r="685" hidden="1"/>
    <row r="686" hidden="1"/>
    <row r="687" hidden="1"/>
    <row r="688" hidden="1"/>
    <row r="689" hidden="1"/>
    <row r="690" hidden="1"/>
    <row r="691" hidden="1"/>
    <row r="692" hidden="1"/>
    <row r="693" hidden="1"/>
    <row r="694" hidden="1"/>
    <row r="695" hidden="1"/>
    <row r="696" hidden="1"/>
    <row r="697" hidden="1"/>
    <row r="698" hidden="1"/>
    <row r="699" hidden="1"/>
    <row r="700" hidden="1"/>
    <row r="701" hidden="1"/>
    <row r="702" hidden="1"/>
    <row r="703" hidden="1"/>
    <row r="704" hidden="1"/>
    <row r="705" hidden="1"/>
    <row r="706" hidden="1"/>
    <row r="707" hidden="1"/>
    <row r="708" hidden="1"/>
    <row r="709" hidden="1"/>
    <row r="710" hidden="1"/>
    <row r="711" hidden="1"/>
    <row r="712" hidden="1"/>
    <row r="713" hidden="1"/>
    <row r="714" hidden="1"/>
    <row r="715" hidden="1"/>
    <row r="716" hidden="1"/>
    <row r="717" hidden="1"/>
    <row r="718" hidden="1"/>
    <row r="719" hidden="1"/>
    <row r="720" hidden="1"/>
    <row r="721" hidden="1"/>
    <row r="722" hidden="1"/>
    <row r="723" hidden="1"/>
    <row r="724" hidden="1"/>
    <row r="725" hidden="1"/>
    <row r="726" hidden="1"/>
    <row r="727" hidden="1"/>
    <row r="728" hidden="1"/>
    <row r="729" hidden="1"/>
    <row r="730" hidden="1"/>
    <row r="731" hidden="1"/>
    <row r="732" hidden="1"/>
    <row r="733" hidden="1"/>
    <row r="734" hidden="1"/>
    <row r="735" hidden="1"/>
    <row r="736" hidden="1"/>
    <row r="737" hidden="1"/>
    <row r="738" hidden="1"/>
    <row r="739" hidden="1"/>
    <row r="740" hidden="1"/>
    <row r="741" hidden="1"/>
    <row r="742" hidden="1"/>
    <row r="743" hidden="1"/>
    <row r="744" hidden="1"/>
    <row r="745" hidden="1"/>
    <row r="746" hidden="1"/>
    <row r="747" hidden="1"/>
    <row r="748" hidden="1"/>
    <row r="749" hidden="1"/>
    <row r="750" hidden="1"/>
    <row r="751" hidden="1"/>
    <row r="752" hidden="1"/>
    <row r="753" hidden="1"/>
    <row r="754" hidden="1"/>
    <row r="755" hidden="1"/>
    <row r="756" hidden="1"/>
    <row r="757" hidden="1"/>
    <row r="758" hidden="1"/>
    <row r="759" hidden="1"/>
    <row r="760" hidden="1"/>
    <row r="761" hidden="1"/>
    <row r="762" hidden="1"/>
    <row r="763" hidden="1"/>
    <row r="764" hidden="1"/>
    <row r="765" hidden="1"/>
    <row r="766" hidden="1"/>
    <row r="767" hidden="1"/>
    <row r="768" hidden="1"/>
    <row r="769" hidden="1"/>
    <row r="770" hidden="1"/>
    <row r="771" hidden="1"/>
    <row r="772" hidden="1"/>
    <row r="773" hidden="1"/>
    <row r="774" hidden="1"/>
    <row r="775" hidden="1"/>
    <row r="776" hidden="1"/>
    <row r="777" hidden="1"/>
    <row r="778" hidden="1"/>
    <row r="779" hidden="1"/>
    <row r="780" hidden="1"/>
    <row r="781" hidden="1"/>
    <row r="782" hidden="1"/>
    <row r="783" hidden="1"/>
    <row r="784" hidden="1"/>
    <row r="785" hidden="1"/>
    <row r="786" hidden="1"/>
    <row r="787" hidden="1"/>
    <row r="788" hidden="1"/>
    <row r="789" hidden="1"/>
    <row r="790" hidden="1"/>
    <row r="791" hidden="1"/>
    <row r="792" hidden="1"/>
    <row r="793" hidden="1"/>
    <row r="794" hidden="1"/>
    <row r="795" hidden="1"/>
    <row r="796" hidden="1"/>
    <row r="797" hidden="1"/>
    <row r="798" hidden="1"/>
    <row r="799" hidden="1"/>
    <row r="800" hidden="1"/>
    <row r="801" hidden="1"/>
    <row r="802" hidden="1"/>
    <row r="803" hidden="1"/>
    <row r="804" hidden="1"/>
    <row r="805" hidden="1"/>
    <row r="806" hidden="1"/>
    <row r="807" hidden="1"/>
    <row r="808" hidden="1"/>
    <row r="809" hidden="1"/>
    <row r="810" hidden="1"/>
    <row r="811" hidden="1"/>
    <row r="812" hidden="1"/>
    <row r="813" hidden="1"/>
    <row r="814" hidden="1"/>
    <row r="815" hidden="1"/>
    <row r="816" hidden="1"/>
    <row r="817" hidden="1"/>
    <row r="818" hidden="1"/>
    <row r="819" hidden="1"/>
    <row r="820" hidden="1"/>
    <row r="821" hidden="1"/>
    <row r="822" hidden="1"/>
    <row r="823" hidden="1"/>
    <row r="824" hidden="1"/>
    <row r="825" hidden="1"/>
    <row r="826" hidden="1"/>
    <row r="827" hidden="1"/>
    <row r="828" hidden="1"/>
    <row r="829" hidden="1"/>
    <row r="830" hidden="1"/>
    <row r="831" hidden="1"/>
    <row r="832" hidden="1"/>
    <row r="833" hidden="1"/>
    <row r="834" hidden="1"/>
    <row r="835" hidden="1"/>
    <row r="836" hidden="1"/>
    <row r="837" hidden="1"/>
    <row r="838" hidden="1"/>
    <row r="839" hidden="1"/>
    <row r="840" hidden="1"/>
    <row r="841" hidden="1"/>
    <row r="842" hidden="1"/>
    <row r="843" hidden="1"/>
    <row r="844" hidden="1"/>
    <row r="845" hidden="1"/>
    <row r="846" hidden="1"/>
    <row r="847" hidden="1"/>
    <row r="848" hidden="1"/>
    <row r="849" hidden="1"/>
    <row r="850" hidden="1"/>
    <row r="851" hidden="1"/>
    <row r="852" hidden="1"/>
    <row r="853" hidden="1"/>
    <row r="854" hidden="1"/>
    <row r="855" hidden="1"/>
    <row r="856" hidden="1"/>
    <row r="857" hidden="1"/>
    <row r="858" hidden="1"/>
    <row r="859" hidden="1"/>
    <row r="860" hidden="1"/>
    <row r="861" hidden="1"/>
    <row r="862" hidden="1"/>
    <row r="863" hidden="1"/>
    <row r="864" hidden="1"/>
    <row r="865" hidden="1"/>
    <row r="866" hidden="1"/>
    <row r="867" hidden="1"/>
    <row r="868" hidden="1"/>
    <row r="869" hidden="1"/>
    <row r="870" hidden="1"/>
    <row r="871" hidden="1"/>
    <row r="872" hidden="1"/>
    <row r="873" hidden="1"/>
    <row r="874" hidden="1"/>
    <row r="875" hidden="1"/>
    <row r="876" hidden="1"/>
    <row r="877" hidden="1"/>
    <row r="878" hidden="1"/>
    <row r="879" hidden="1"/>
    <row r="880" hidden="1"/>
    <row r="881" hidden="1"/>
    <row r="882" hidden="1"/>
    <row r="883" hidden="1"/>
    <row r="884" hidden="1"/>
    <row r="885" hidden="1"/>
    <row r="886" hidden="1"/>
    <row r="887" hidden="1"/>
    <row r="888" hidden="1"/>
    <row r="889" hidden="1"/>
    <row r="890" hidden="1"/>
    <row r="891" hidden="1"/>
    <row r="892" hidden="1"/>
    <row r="893" hidden="1"/>
    <row r="894" hidden="1"/>
    <row r="895" hidden="1"/>
    <row r="896" hidden="1"/>
    <row r="897" hidden="1"/>
    <row r="898" hidden="1"/>
    <row r="899" hidden="1"/>
    <row r="900" hidden="1"/>
    <row r="901" hidden="1"/>
    <row r="902" hidden="1"/>
    <row r="903" hidden="1"/>
    <row r="904" hidden="1"/>
    <row r="905" hidden="1"/>
    <row r="906" hidden="1"/>
    <row r="907" hidden="1"/>
    <row r="908" hidden="1"/>
    <row r="909" hidden="1"/>
    <row r="910" hidden="1"/>
    <row r="911" hidden="1"/>
    <row r="912" hidden="1"/>
    <row r="913" hidden="1"/>
    <row r="914" hidden="1"/>
    <row r="915" hidden="1"/>
    <row r="916" hidden="1"/>
    <row r="917" hidden="1"/>
    <row r="918" hidden="1"/>
    <row r="919" hidden="1"/>
    <row r="920" hidden="1"/>
    <row r="921" hidden="1"/>
    <row r="922" hidden="1"/>
    <row r="923" hidden="1"/>
    <row r="924" hidden="1"/>
    <row r="925" hidden="1"/>
    <row r="926" hidden="1"/>
    <row r="927" hidden="1"/>
    <row r="928" hidden="1"/>
    <row r="929" hidden="1"/>
    <row r="930" hidden="1"/>
    <row r="931" hidden="1"/>
    <row r="932" hidden="1"/>
    <row r="933" hidden="1"/>
    <row r="934" hidden="1"/>
    <row r="935" hidden="1"/>
    <row r="936" hidden="1"/>
    <row r="937" hidden="1"/>
    <row r="938" hidden="1"/>
    <row r="939" hidden="1"/>
    <row r="940" hidden="1"/>
    <row r="941" hidden="1"/>
    <row r="942" hidden="1"/>
    <row r="943" hidden="1"/>
    <row r="944" hidden="1"/>
    <row r="945" hidden="1"/>
    <row r="946" hidden="1"/>
    <row r="947" hidden="1"/>
    <row r="948" hidden="1"/>
    <row r="949" hidden="1"/>
    <row r="950" hidden="1"/>
    <row r="951" hidden="1"/>
    <row r="952" hidden="1"/>
    <row r="953" hidden="1"/>
    <row r="954" hidden="1"/>
    <row r="955" hidden="1"/>
    <row r="956" hidden="1"/>
    <row r="957" hidden="1"/>
    <row r="958" hidden="1"/>
    <row r="959" hidden="1"/>
    <row r="960" hidden="1"/>
    <row r="961" hidden="1"/>
    <row r="962" hidden="1"/>
    <row r="963" hidden="1"/>
    <row r="964" hidden="1"/>
    <row r="965" hidden="1"/>
    <row r="966" hidden="1"/>
    <row r="967" hidden="1"/>
    <row r="968" hidden="1"/>
    <row r="969" hidden="1"/>
    <row r="970" hidden="1"/>
    <row r="971" hidden="1"/>
    <row r="972" hidden="1"/>
    <row r="973" hidden="1"/>
    <row r="974" hidden="1"/>
    <row r="975" hidden="1"/>
    <row r="976" hidden="1"/>
    <row r="977" hidden="1"/>
    <row r="978" hidden="1"/>
    <row r="979" hidden="1"/>
    <row r="980" hidden="1"/>
    <row r="981" hidden="1"/>
    <row r="982" hidden="1"/>
    <row r="983" hidden="1"/>
    <row r="984" hidden="1"/>
    <row r="985" hidden="1"/>
    <row r="986" hidden="1"/>
    <row r="987" hidden="1"/>
    <row r="988" hidden="1"/>
    <row r="989" hidden="1"/>
    <row r="990" hidden="1"/>
    <row r="991" hidden="1"/>
    <row r="992" hidden="1"/>
    <row r="993" hidden="1"/>
    <row r="994" hidden="1"/>
    <row r="995" hidden="1"/>
    <row r="996" hidden="1"/>
    <row r="997" hidden="1"/>
    <row r="998" hidden="1"/>
    <row r="999" hidden="1"/>
    <row r="1000" hidden="1"/>
    <row r="1001" hidden="1"/>
    <row r="1002" hidden="1"/>
    <row r="1003" hidden="1"/>
    <row r="1004" hidden="1"/>
    <row r="1005" hidden="1"/>
    <row r="1006" hidden="1"/>
    <row r="1007" hidden="1"/>
    <row r="1008" hidden="1"/>
    <row r="1009" hidden="1"/>
    <row r="1010" hidden="1"/>
    <row r="1011" hidden="1"/>
    <row r="1012" hidden="1"/>
    <row r="1013" hidden="1"/>
    <row r="1014" hidden="1"/>
    <row r="1015" hidden="1"/>
    <row r="1016" hidden="1"/>
    <row r="1017" hidden="1"/>
    <row r="1018" hidden="1"/>
    <row r="1019" hidden="1"/>
    <row r="1020" hidden="1"/>
    <row r="1021" hidden="1"/>
    <row r="1022" hidden="1"/>
    <row r="1023" hidden="1"/>
    <row r="1024" hidden="1"/>
    <row r="1025" hidden="1"/>
    <row r="1026" hidden="1"/>
    <row r="1027" hidden="1"/>
    <row r="1028" hidden="1"/>
    <row r="1029" hidden="1"/>
    <row r="1030" hidden="1"/>
    <row r="1031" hidden="1"/>
    <row r="1032" hidden="1"/>
    <row r="1033" hidden="1"/>
    <row r="1034" hidden="1"/>
    <row r="1035" hidden="1"/>
    <row r="1036" hidden="1"/>
    <row r="1037" hidden="1"/>
    <row r="1038" hidden="1"/>
    <row r="1039" hidden="1"/>
    <row r="1040" hidden="1"/>
    <row r="1041" hidden="1"/>
    <row r="1042" hidden="1"/>
    <row r="1043" hidden="1"/>
    <row r="1044" hidden="1"/>
    <row r="1045" hidden="1"/>
    <row r="1046" hidden="1"/>
    <row r="1047" hidden="1"/>
    <row r="1048" hidden="1"/>
    <row r="1049" hidden="1"/>
    <row r="1050" hidden="1"/>
    <row r="1051" hidden="1"/>
    <row r="1052" hidden="1"/>
    <row r="1053" hidden="1"/>
    <row r="1054" hidden="1"/>
    <row r="1055" hidden="1"/>
    <row r="1056" hidden="1"/>
    <row r="1057" hidden="1"/>
    <row r="1058" hidden="1"/>
    <row r="1059" hidden="1"/>
    <row r="1060" hidden="1"/>
    <row r="1061" hidden="1"/>
    <row r="1062" hidden="1"/>
    <row r="1063" hidden="1"/>
    <row r="1064" hidden="1"/>
    <row r="1065" hidden="1"/>
    <row r="1066" hidden="1"/>
    <row r="1067" hidden="1"/>
    <row r="1068" hidden="1"/>
    <row r="1069" hidden="1"/>
    <row r="1070" hidden="1"/>
    <row r="1071" hidden="1"/>
    <row r="1072" hidden="1"/>
    <row r="1073" hidden="1"/>
    <row r="1074" hidden="1"/>
    <row r="1075" hidden="1"/>
    <row r="1076" hidden="1"/>
    <row r="1077" hidden="1"/>
    <row r="1078" hidden="1"/>
    <row r="1079" hidden="1"/>
    <row r="1080" hidden="1"/>
    <row r="1081" hidden="1"/>
    <row r="1082" hidden="1"/>
    <row r="1083" hidden="1"/>
    <row r="1084" hidden="1"/>
    <row r="1085" hidden="1"/>
    <row r="1086" hidden="1"/>
    <row r="1087" hidden="1"/>
    <row r="1088" hidden="1"/>
    <row r="1089" hidden="1"/>
    <row r="1090" hidden="1"/>
    <row r="1091" hidden="1"/>
    <row r="1092" hidden="1"/>
    <row r="1093" hidden="1"/>
    <row r="1094" hidden="1"/>
    <row r="1095" hidden="1"/>
    <row r="1096" hidden="1"/>
    <row r="1097" hidden="1"/>
    <row r="1098" hidden="1"/>
    <row r="1099" hidden="1"/>
    <row r="1100" hidden="1"/>
    <row r="1101" hidden="1"/>
    <row r="1102" hidden="1"/>
    <row r="1103" hidden="1"/>
    <row r="1104" hidden="1"/>
    <row r="1105" hidden="1"/>
    <row r="1106" hidden="1"/>
    <row r="1107" hidden="1"/>
    <row r="1108" hidden="1"/>
    <row r="1109" hidden="1"/>
    <row r="1110" hidden="1"/>
    <row r="1111" hidden="1"/>
    <row r="1112" hidden="1"/>
    <row r="1113" hidden="1"/>
    <row r="1114" hidden="1"/>
    <row r="1115" hidden="1"/>
    <row r="1116" hidden="1"/>
    <row r="1117" hidden="1"/>
    <row r="1118" hidden="1"/>
    <row r="1119" hidden="1"/>
    <row r="1120" hidden="1"/>
    <row r="1121" hidden="1"/>
    <row r="1122" hidden="1"/>
    <row r="1123" hidden="1"/>
    <row r="1124" hidden="1"/>
    <row r="1125" hidden="1"/>
    <row r="1126" hidden="1"/>
    <row r="1127" hidden="1"/>
    <row r="1128" hidden="1"/>
    <row r="1129" hidden="1"/>
    <row r="1130" hidden="1"/>
    <row r="1131" hidden="1"/>
    <row r="1132" hidden="1"/>
    <row r="1133" hidden="1"/>
    <row r="1134" hidden="1"/>
    <row r="1135" hidden="1"/>
    <row r="1136" hidden="1"/>
    <row r="1137" hidden="1"/>
    <row r="1138" hidden="1"/>
    <row r="1139" hidden="1"/>
    <row r="1140" hidden="1"/>
    <row r="1141" hidden="1"/>
    <row r="1142" hidden="1"/>
    <row r="1143" hidden="1"/>
    <row r="1144" hidden="1"/>
    <row r="1145" hidden="1"/>
    <row r="1146" hidden="1"/>
    <row r="1147" hidden="1"/>
    <row r="1148" hidden="1"/>
    <row r="1149" hidden="1"/>
    <row r="1150" hidden="1"/>
    <row r="1151" hidden="1"/>
    <row r="1152" hidden="1"/>
    <row r="1153" hidden="1"/>
    <row r="1154" hidden="1"/>
    <row r="1155" hidden="1"/>
    <row r="1156" hidden="1"/>
    <row r="1157" hidden="1"/>
    <row r="1158" hidden="1"/>
    <row r="1159" hidden="1"/>
    <row r="1160" hidden="1"/>
    <row r="1161" hidden="1"/>
    <row r="1162" hidden="1"/>
    <row r="1163" hidden="1"/>
    <row r="1164" hidden="1"/>
    <row r="1165" hidden="1"/>
    <row r="1166" hidden="1"/>
    <row r="1167" hidden="1"/>
    <row r="1168" hidden="1"/>
    <row r="1169" hidden="1"/>
    <row r="1170" hidden="1"/>
    <row r="1171" hidden="1"/>
    <row r="1172" hidden="1"/>
    <row r="1173" hidden="1"/>
    <row r="1174" hidden="1"/>
    <row r="1175" hidden="1"/>
    <row r="1176" hidden="1"/>
    <row r="1177" hidden="1"/>
    <row r="1178" hidden="1"/>
    <row r="1179" hidden="1"/>
    <row r="1180" hidden="1"/>
    <row r="1181" hidden="1"/>
    <row r="1182" hidden="1"/>
    <row r="1183" hidden="1"/>
    <row r="1184" hidden="1"/>
    <row r="1185" hidden="1"/>
    <row r="1186" hidden="1"/>
    <row r="1187" hidden="1"/>
    <row r="1188" hidden="1"/>
    <row r="1189" hidden="1"/>
    <row r="1190" hidden="1"/>
    <row r="1191" hidden="1"/>
    <row r="1192" hidden="1"/>
    <row r="1193" hidden="1"/>
    <row r="1194" hidden="1"/>
    <row r="1195" hidden="1"/>
    <row r="1196" hidden="1"/>
    <row r="1197" hidden="1"/>
    <row r="1198" hidden="1"/>
    <row r="1199" hidden="1"/>
    <row r="1200" hidden="1"/>
    <row r="1201" hidden="1"/>
    <row r="1202" hidden="1"/>
    <row r="1203" hidden="1"/>
    <row r="1204" hidden="1"/>
    <row r="1205" hidden="1"/>
    <row r="1206" hidden="1"/>
    <row r="1207" hidden="1"/>
    <row r="1208" hidden="1"/>
    <row r="1209" hidden="1"/>
    <row r="1210" hidden="1"/>
    <row r="1211" hidden="1"/>
    <row r="1212" hidden="1"/>
    <row r="1213" hidden="1"/>
    <row r="1214" hidden="1"/>
    <row r="1215" hidden="1"/>
    <row r="1216" hidden="1"/>
    <row r="1217" hidden="1"/>
    <row r="1218" hidden="1"/>
    <row r="1219" hidden="1"/>
    <row r="1220" hidden="1"/>
    <row r="1221" hidden="1"/>
    <row r="1222" hidden="1"/>
    <row r="1223" hidden="1"/>
    <row r="1224" hidden="1"/>
    <row r="1225" hidden="1"/>
    <row r="1226" hidden="1"/>
    <row r="1227" hidden="1"/>
    <row r="1228" hidden="1"/>
    <row r="1229" hidden="1"/>
    <row r="1230" hidden="1"/>
    <row r="1231" hidden="1"/>
    <row r="1232" hidden="1"/>
    <row r="1233" hidden="1"/>
    <row r="1234" hidden="1"/>
    <row r="1235" hidden="1"/>
    <row r="1236" hidden="1"/>
    <row r="1237" hidden="1"/>
    <row r="1238" hidden="1"/>
    <row r="1239" hidden="1"/>
    <row r="1240" hidden="1"/>
    <row r="1241" hidden="1"/>
    <row r="1242" hidden="1"/>
    <row r="1243" hidden="1"/>
    <row r="1244" hidden="1"/>
    <row r="1245" hidden="1"/>
    <row r="1246" hidden="1"/>
    <row r="1247" hidden="1"/>
    <row r="1248" hidden="1"/>
    <row r="1249" hidden="1"/>
    <row r="1250" hidden="1"/>
    <row r="1251" hidden="1"/>
    <row r="1252" hidden="1"/>
    <row r="1253" hidden="1"/>
    <row r="1254" hidden="1"/>
    <row r="1255" hidden="1"/>
    <row r="1256" hidden="1"/>
    <row r="1257" hidden="1"/>
    <row r="1258" hidden="1"/>
    <row r="1259" hidden="1"/>
    <row r="1260" hidden="1"/>
    <row r="1261" hidden="1"/>
    <row r="1262" hidden="1"/>
    <row r="1263" hidden="1"/>
    <row r="1264" hidden="1"/>
    <row r="1265" hidden="1"/>
    <row r="1266" hidden="1"/>
    <row r="1267" hidden="1"/>
    <row r="1268" hidden="1"/>
    <row r="1269" hidden="1"/>
    <row r="1270" hidden="1"/>
    <row r="1271" hidden="1"/>
    <row r="1272" hidden="1"/>
    <row r="1273" hidden="1"/>
    <row r="1274" hidden="1"/>
    <row r="1275" hidden="1"/>
    <row r="1276" hidden="1"/>
    <row r="1277" hidden="1"/>
    <row r="1278" hidden="1"/>
    <row r="1279" hidden="1"/>
    <row r="1280" hidden="1"/>
    <row r="1281" hidden="1"/>
    <row r="1282" hidden="1"/>
    <row r="1283" hidden="1"/>
    <row r="1284" hidden="1"/>
    <row r="1285" hidden="1"/>
    <row r="1286" hidden="1"/>
    <row r="1287" hidden="1"/>
    <row r="1288" hidden="1"/>
    <row r="1289" hidden="1"/>
    <row r="1290" hidden="1"/>
    <row r="1291" hidden="1"/>
    <row r="1292" hidden="1"/>
    <row r="1293" hidden="1"/>
    <row r="1294" hidden="1"/>
    <row r="1295" hidden="1"/>
    <row r="1296" hidden="1"/>
    <row r="1297" hidden="1"/>
    <row r="1298" hidden="1"/>
    <row r="1299" hidden="1"/>
    <row r="1300" hidden="1"/>
    <row r="1301" hidden="1"/>
    <row r="1302" hidden="1"/>
    <row r="1303" hidden="1"/>
    <row r="1304" hidden="1"/>
    <row r="1305" hidden="1"/>
    <row r="1306" hidden="1"/>
    <row r="1307" hidden="1"/>
    <row r="1308" hidden="1"/>
    <row r="1309" hidden="1"/>
    <row r="1310" hidden="1"/>
    <row r="1311" hidden="1"/>
    <row r="1312" hidden="1"/>
    <row r="1313" hidden="1"/>
    <row r="1314" hidden="1"/>
    <row r="1315" hidden="1"/>
    <row r="1316" hidden="1"/>
    <row r="1317" hidden="1"/>
    <row r="1318" hidden="1"/>
    <row r="1319" hidden="1"/>
    <row r="1320" hidden="1"/>
    <row r="1321" hidden="1"/>
    <row r="1322" hidden="1"/>
    <row r="1323" hidden="1"/>
    <row r="1324" hidden="1"/>
    <row r="1325" hidden="1"/>
    <row r="1326" hidden="1"/>
    <row r="1327" hidden="1"/>
    <row r="1328" hidden="1"/>
    <row r="1329" hidden="1"/>
    <row r="1330" hidden="1"/>
    <row r="1331" hidden="1"/>
    <row r="1332" hidden="1"/>
    <row r="1333" hidden="1"/>
    <row r="1334" hidden="1"/>
    <row r="1335" hidden="1"/>
    <row r="1336" hidden="1"/>
    <row r="1337" hidden="1"/>
    <row r="1338" hidden="1"/>
    <row r="1339" hidden="1"/>
    <row r="1340" hidden="1"/>
    <row r="1341" hidden="1"/>
    <row r="1342" hidden="1"/>
    <row r="1343" hidden="1"/>
    <row r="1344" hidden="1"/>
    <row r="1345" hidden="1"/>
    <row r="1346" hidden="1"/>
    <row r="1347" hidden="1"/>
    <row r="1348" hidden="1"/>
    <row r="1349" hidden="1"/>
    <row r="1350" hidden="1"/>
    <row r="1351" hidden="1"/>
    <row r="1352" hidden="1"/>
    <row r="1353" hidden="1"/>
    <row r="1354" hidden="1"/>
    <row r="1355" hidden="1"/>
    <row r="1356" hidden="1"/>
    <row r="1357" hidden="1"/>
    <row r="1358" hidden="1"/>
    <row r="1359" hidden="1"/>
    <row r="1360" hidden="1"/>
    <row r="1361" hidden="1"/>
    <row r="1362" hidden="1"/>
    <row r="1363" hidden="1"/>
    <row r="1364" hidden="1"/>
    <row r="1365" hidden="1"/>
    <row r="1366" hidden="1"/>
    <row r="1367" hidden="1"/>
    <row r="1368" hidden="1"/>
    <row r="1369" hidden="1"/>
    <row r="1370" hidden="1"/>
    <row r="1371" hidden="1"/>
    <row r="1372" hidden="1"/>
    <row r="1373" hidden="1"/>
    <row r="1374" hidden="1"/>
    <row r="1375" hidden="1"/>
    <row r="1376" hidden="1"/>
    <row r="1377" hidden="1"/>
    <row r="1378" hidden="1"/>
    <row r="1379" hidden="1"/>
    <row r="1380" hidden="1"/>
    <row r="1381" hidden="1"/>
    <row r="1382" hidden="1"/>
    <row r="1383" hidden="1"/>
    <row r="1384" hidden="1"/>
    <row r="1385" hidden="1"/>
    <row r="1386" hidden="1"/>
    <row r="1387" hidden="1"/>
    <row r="1388" hidden="1"/>
    <row r="1389" hidden="1"/>
    <row r="1390" hidden="1"/>
    <row r="1391" hidden="1"/>
    <row r="1392" hidden="1"/>
    <row r="1393" hidden="1"/>
    <row r="1394" hidden="1"/>
    <row r="1395" hidden="1"/>
    <row r="1396" hidden="1"/>
    <row r="1397" hidden="1"/>
    <row r="1398" hidden="1"/>
    <row r="1399" hidden="1"/>
    <row r="1400" hidden="1"/>
    <row r="1401" hidden="1"/>
    <row r="1402" hidden="1"/>
    <row r="1403" hidden="1"/>
    <row r="1404" hidden="1"/>
    <row r="1405" hidden="1"/>
    <row r="1406" hidden="1"/>
    <row r="1407" hidden="1"/>
    <row r="1408" hidden="1"/>
    <row r="1409" hidden="1"/>
    <row r="1410" hidden="1"/>
    <row r="1411" hidden="1"/>
    <row r="1412" hidden="1"/>
    <row r="1413" hidden="1"/>
    <row r="1414" hidden="1"/>
    <row r="1415" hidden="1"/>
    <row r="1416" hidden="1"/>
    <row r="1417" hidden="1"/>
    <row r="1418" hidden="1"/>
    <row r="1419" hidden="1"/>
    <row r="1420" hidden="1"/>
    <row r="1421" hidden="1"/>
    <row r="1422" hidden="1"/>
    <row r="1423" hidden="1"/>
    <row r="1424" hidden="1"/>
    <row r="1425" hidden="1"/>
    <row r="1426" hidden="1"/>
    <row r="1427" hidden="1"/>
    <row r="1428" hidden="1"/>
    <row r="1429" hidden="1"/>
    <row r="1430" hidden="1"/>
    <row r="1431" hidden="1"/>
    <row r="1432" hidden="1"/>
    <row r="1433" hidden="1"/>
    <row r="1434" hidden="1"/>
    <row r="1435" hidden="1"/>
    <row r="1436" hidden="1"/>
    <row r="1437" hidden="1"/>
    <row r="1438" hidden="1"/>
    <row r="1439" hidden="1"/>
    <row r="1440" hidden="1"/>
    <row r="1441" hidden="1"/>
    <row r="1442" hidden="1"/>
    <row r="1443" hidden="1"/>
    <row r="1444" hidden="1"/>
    <row r="1445" hidden="1"/>
    <row r="1446" hidden="1"/>
    <row r="1447" hidden="1"/>
    <row r="1448" hidden="1"/>
    <row r="1449" hidden="1"/>
    <row r="1450" hidden="1"/>
    <row r="1451" hidden="1"/>
    <row r="1452" hidden="1"/>
    <row r="1453" hidden="1"/>
    <row r="1454" hidden="1"/>
    <row r="1455" hidden="1"/>
    <row r="1456" hidden="1"/>
    <row r="1457" hidden="1"/>
    <row r="1458" hidden="1"/>
    <row r="1459" hidden="1"/>
    <row r="1460" hidden="1"/>
    <row r="1461" hidden="1"/>
    <row r="1462" hidden="1"/>
    <row r="1463" hidden="1"/>
    <row r="1464" hidden="1"/>
    <row r="1465" hidden="1"/>
    <row r="1466" hidden="1"/>
    <row r="1467" hidden="1"/>
    <row r="1468" hidden="1"/>
    <row r="1469" hidden="1"/>
    <row r="1470" hidden="1"/>
    <row r="1471" hidden="1"/>
    <row r="1472" hidden="1"/>
    <row r="1473" hidden="1"/>
    <row r="1474" hidden="1"/>
    <row r="1475" hidden="1"/>
    <row r="1476" hidden="1"/>
    <row r="1477" hidden="1"/>
    <row r="1478" hidden="1"/>
    <row r="1479" hidden="1"/>
    <row r="1480" hidden="1"/>
    <row r="1481" hidden="1"/>
    <row r="1482" hidden="1"/>
    <row r="1483" hidden="1"/>
    <row r="1484" hidden="1"/>
    <row r="1485" hidden="1"/>
    <row r="1486" hidden="1"/>
    <row r="1487" hidden="1"/>
    <row r="1488" hidden="1"/>
    <row r="1489" hidden="1"/>
    <row r="1490" hidden="1"/>
    <row r="1491" hidden="1"/>
    <row r="1492" hidden="1"/>
    <row r="1493" hidden="1"/>
    <row r="1494" hidden="1"/>
    <row r="1495" hidden="1"/>
    <row r="1496" hidden="1"/>
    <row r="1497" hidden="1"/>
    <row r="1498" hidden="1"/>
    <row r="1499" hidden="1"/>
    <row r="1500" hidden="1"/>
    <row r="1501" hidden="1"/>
    <row r="1502" hidden="1"/>
    <row r="1503" hidden="1"/>
    <row r="1504" hidden="1"/>
    <row r="1505" hidden="1"/>
    <row r="1506" hidden="1"/>
    <row r="1507" hidden="1"/>
    <row r="1508" hidden="1"/>
    <row r="1509" hidden="1"/>
    <row r="1510" hidden="1"/>
    <row r="1511" hidden="1"/>
    <row r="1512" hidden="1"/>
    <row r="1513" hidden="1"/>
    <row r="1514" hidden="1"/>
    <row r="1515" hidden="1"/>
    <row r="1516" hidden="1"/>
    <row r="1517" hidden="1"/>
    <row r="1518" hidden="1"/>
    <row r="1519" hidden="1"/>
    <row r="1520" hidden="1"/>
    <row r="1521" hidden="1"/>
    <row r="1522" hidden="1"/>
    <row r="1523" hidden="1"/>
    <row r="1524" hidden="1"/>
    <row r="1525" hidden="1"/>
    <row r="1526" hidden="1"/>
    <row r="1527" hidden="1"/>
    <row r="1528" hidden="1"/>
    <row r="1529" hidden="1"/>
    <row r="1530" hidden="1"/>
    <row r="1531" hidden="1"/>
    <row r="1532" hidden="1"/>
    <row r="1533" hidden="1"/>
    <row r="1534" hidden="1"/>
    <row r="1535" hidden="1"/>
    <row r="1536" hidden="1"/>
    <row r="1537" hidden="1"/>
    <row r="1538" hidden="1"/>
    <row r="1539" hidden="1"/>
    <row r="1540" hidden="1"/>
    <row r="1541" hidden="1"/>
    <row r="1542" hidden="1"/>
    <row r="1543" hidden="1"/>
    <row r="1544" hidden="1"/>
    <row r="1545" hidden="1"/>
    <row r="1546" hidden="1"/>
    <row r="1547" hidden="1"/>
    <row r="1548" hidden="1"/>
    <row r="1549" hidden="1"/>
    <row r="1550" hidden="1"/>
    <row r="1551" hidden="1"/>
    <row r="1552" hidden="1"/>
    <row r="1553" hidden="1"/>
    <row r="1554" hidden="1"/>
    <row r="1555" hidden="1"/>
    <row r="1556" hidden="1"/>
    <row r="1557" hidden="1"/>
    <row r="1558" hidden="1"/>
    <row r="1559" hidden="1"/>
    <row r="1560" hidden="1"/>
    <row r="1561" hidden="1"/>
    <row r="1562" hidden="1"/>
    <row r="1563" hidden="1"/>
    <row r="1564" hidden="1"/>
    <row r="1565" hidden="1"/>
    <row r="1566" hidden="1"/>
    <row r="1567" hidden="1"/>
    <row r="1568" hidden="1"/>
    <row r="1569" hidden="1"/>
    <row r="1570" hidden="1"/>
    <row r="1571" hidden="1"/>
    <row r="1572" hidden="1"/>
    <row r="1573" hidden="1"/>
    <row r="1574" hidden="1"/>
    <row r="1575" hidden="1"/>
    <row r="1576" hidden="1"/>
    <row r="1577" hidden="1"/>
    <row r="1578" hidden="1"/>
    <row r="1579" hidden="1"/>
    <row r="1580" hidden="1"/>
    <row r="1581" hidden="1"/>
    <row r="1582" hidden="1"/>
    <row r="1583" hidden="1"/>
    <row r="1584" hidden="1"/>
    <row r="1585" hidden="1"/>
    <row r="1586" hidden="1"/>
    <row r="1587" hidden="1"/>
    <row r="1588" hidden="1"/>
    <row r="1589" hidden="1"/>
    <row r="1590" hidden="1"/>
    <row r="1591" hidden="1"/>
    <row r="1592" hidden="1"/>
    <row r="1593" hidden="1"/>
    <row r="1594" hidden="1"/>
    <row r="1595" hidden="1"/>
    <row r="1596" hidden="1"/>
    <row r="1597" hidden="1"/>
    <row r="1598" hidden="1"/>
    <row r="1599" hidden="1"/>
    <row r="1600" hidden="1"/>
    <row r="1601" hidden="1"/>
    <row r="1602" hidden="1"/>
    <row r="1603" hidden="1"/>
    <row r="1604" hidden="1"/>
    <row r="1605" hidden="1"/>
    <row r="1606" hidden="1"/>
    <row r="1607" hidden="1"/>
    <row r="1608" hidden="1"/>
    <row r="1609" hidden="1"/>
    <row r="1610" hidden="1"/>
    <row r="1611" hidden="1"/>
    <row r="1612" hidden="1"/>
    <row r="1613" hidden="1"/>
    <row r="1614" hidden="1"/>
    <row r="1615" hidden="1"/>
    <row r="1616" hidden="1"/>
    <row r="1617" hidden="1"/>
    <row r="1618" hidden="1"/>
    <row r="1619" hidden="1"/>
    <row r="1620" hidden="1"/>
    <row r="1621" hidden="1"/>
    <row r="1622" hidden="1"/>
    <row r="1623" hidden="1"/>
    <row r="1624" hidden="1"/>
    <row r="1625" hidden="1"/>
    <row r="1626" hidden="1"/>
    <row r="1627" hidden="1"/>
    <row r="1628" hidden="1"/>
    <row r="1629" hidden="1"/>
    <row r="1630" hidden="1"/>
    <row r="1631" hidden="1"/>
    <row r="1632" hidden="1"/>
    <row r="1633" hidden="1"/>
    <row r="1634" hidden="1"/>
    <row r="1635" hidden="1"/>
    <row r="1636" hidden="1"/>
    <row r="1637" hidden="1"/>
    <row r="1638" hidden="1"/>
    <row r="1639" hidden="1"/>
    <row r="1640" hidden="1"/>
    <row r="1641" hidden="1"/>
    <row r="1642" hidden="1"/>
    <row r="1643" hidden="1"/>
    <row r="1644" hidden="1"/>
    <row r="1645" hidden="1"/>
    <row r="1646" hidden="1"/>
    <row r="1647" hidden="1"/>
    <row r="1648" hidden="1"/>
    <row r="1649" hidden="1"/>
    <row r="1650" hidden="1"/>
    <row r="1651" hidden="1"/>
    <row r="1652" hidden="1"/>
    <row r="1653" hidden="1"/>
    <row r="1654" hidden="1"/>
    <row r="1655" hidden="1"/>
    <row r="1656" hidden="1"/>
    <row r="1657" hidden="1"/>
    <row r="1658" hidden="1"/>
    <row r="1659" hidden="1"/>
    <row r="1660" hidden="1"/>
    <row r="1661" hidden="1"/>
    <row r="1662" hidden="1"/>
    <row r="1663" hidden="1"/>
    <row r="1664" hidden="1"/>
    <row r="1665" hidden="1"/>
    <row r="1666" hidden="1"/>
    <row r="1667" hidden="1"/>
    <row r="1668" hidden="1"/>
    <row r="1669" hidden="1"/>
    <row r="1670" hidden="1"/>
    <row r="1671" hidden="1"/>
    <row r="1672" hidden="1"/>
    <row r="1673" hidden="1"/>
    <row r="1674" hidden="1"/>
    <row r="1675" hidden="1"/>
    <row r="1676" hidden="1"/>
    <row r="1677" hidden="1"/>
    <row r="1678" hidden="1"/>
    <row r="1679" hidden="1"/>
    <row r="1680" hidden="1"/>
    <row r="1681" hidden="1"/>
    <row r="1682" hidden="1"/>
    <row r="1683" hidden="1"/>
    <row r="1684" hidden="1"/>
    <row r="1685" hidden="1"/>
    <row r="1686" hidden="1"/>
    <row r="1687" hidden="1"/>
    <row r="1688" hidden="1"/>
    <row r="1689" hidden="1"/>
    <row r="1690" hidden="1"/>
    <row r="1691" hidden="1"/>
    <row r="1692" hidden="1"/>
    <row r="1693" hidden="1"/>
    <row r="1694" hidden="1"/>
    <row r="1695" hidden="1"/>
    <row r="1696" hidden="1"/>
    <row r="1697" hidden="1"/>
    <row r="1698" hidden="1"/>
    <row r="1699" hidden="1"/>
    <row r="1700" hidden="1"/>
    <row r="1701" hidden="1"/>
    <row r="1702" hidden="1"/>
    <row r="1703" hidden="1"/>
    <row r="1704" hidden="1"/>
    <row r="1705" hidden="1"/>
    <row r="1706" hidden="1"/>
    <row r="1707" hidden="1"/>
    <row r="1708" hidden="1"/>
    <row r="1709" hidden="1"/>
    <row r="1710" hidden="1"/>
    <row r="1711" hidden="1"/>
    <row r="1712" hidden="1"/>
    <row r="1713" hidden="1"/>
    <row r="1714" hidden="1"/>
    <row r="1715" hidden="1"/>
    <row r="1716" hidden="1"/>
    <row r="1717" hidden="1"/>
    <row r="1718" hidden="1"/>
    <row r="1719" hidden="1"/>
    <row r="1720" hidden="1"/>
    <row r="1721" hidden="1"/>
    <row r="1722" hidden="1"/>
    <row r="1723" hidden="1"/>
    <row r="1724" hidden="1"/>
    <row r="1725" hidden="1"/>
    <row r="1726" hidden="1"/>
    <row r="1727" hidden="1"/>
    <row r="1728" hidden="1"/>
    <row r="1729" hidden="1"/>
    <row r="1730" hidden="1"/>
    <row r="1731" hidden="1"/>
    <row r="1732" hidden="1"/>
    <row r="1733" hidden="1"/>
    <row r="1734" hidden="1"/>
    <row r="1735" hidden="1"/>
    <row r="1736" hidden="1"/>
    <row r="1737" hidden="1"/>
    <row r="1738" hidden="1"/>
    <row r="1739" hidden="1"/>
    <row r="1740" hidden="1"/>
    <row r="1741" hidden="1"/>
    <row r="1742" hidden="1"/>
    <row r="1743" hidden="1"/>
    <row r="1744" hidden="1"/>
    <row r="1745" hidden="1"/>
    <row r="1746" hidden="1"/>
    <row r="1747" hidden="1"/>
    <row r="1748" hidden="1"/>
    <row r="1749" hidden="1"/>
    <row r="1750" hidden="1"/>
    <row r="1751" hidden="1"/>
    <row r="1752" hidden="1"/>
    <row r="1753" hidden="1"/>
    <row r="1754" hidden="1"/>
    <row r="1755" hidden="1"/>
    <row r="1756" hidden="1"/>
    <row r="1757" hidden="1"/>
    <row r="1758" hidden="1"/>
    <row r="1759" hidden="1"/>
    <row r="1760" hidden="1"/>
    <row r="1761" hidden="1"/>
    <row r="1762" hidden="1"/>
    <row r="1763" hidden="1"/>
    <row r="1764" hidden="1"/>
    <row r="1765" hidden="1"/>
    <row r="1766" hidden="1"/>
    <row r="1767" hidden="1"/>
    <row r="1768" hidden="1"/>
    <row r="1769" hidden="1"/>
    <row r="1770" hidden="1"/>
    <row r="1771" hidden="1"/>
    <row r="1772" hidden="1"/>
    <row r="1773" hidden="1"/>
    <row r="1774" hidden="1"/>
    <row r="1775" hidden="1"/>
    <row r="1776" hidden="1"/>
    <row r="1777" hidden="1"/>
    <row r="1778" hidden="1"/>
    <row r="1779" hidden="1"/>
    <row r="1780" hidden="1"/>
    <row r="1781" hidden="1"/>
    <row r="1782" hidden="1"/>
    <row r="1783" hidden="1"/>
    <row r="1784" hidden="1"/>
    <row r="1785" hidden="1"/>
    <row r="1786" hidden="1"/>
    <row r="1787" hidden="1"/>
    <row r="1788" hidden="1"/>
    <row r="1789" hidden="1"/>
    <row r="1790" hidden="1"/>
    <row r="1791" hidden="1"/>
    <row r="1792" hidden="1"/>
    <row r="1793" hidden="1"/>
    <row r="1794" hidden="1"/>
    <row r="1795" hidden="1"/>
    <row r="1796" hidden="1"/>
    <row r="1797" hidden="1"/>
    <row r="1798" hidden="1"/>
    <row r="1799" hidden="1"/>
    <row r="1800" hidden="1"/>
    <row r="1801" hidden="1"/>
    <row r="1802" hidden="1"/>
    <row r="1803" hidden="1"/>
    <row r="1804" hidden="1"/>
    <row r="1805" hidden="1"/>
    <row r="1806" hidden="1"/>
    <row r="1807" hidden="1"/>
    <row r="1808" hidden="1"/>
    <row r="1809" hidden="1"/>
    <row r="1810" hidden="1"/>
    <row r="1811" hidden="1"/>
    <row r="1812" hidden="1"/>
    <row r="1813" hidden="1"/>
    <row r="1814" hidden="1"/>
    <row r="1815" hidden="1"/>
    <row r="1816" hidden="1"/>
    <row r="1817" hidden="1"/>
    <row r="1818" hidden="1"/>
    <row r="1819" hidden="1"/>
    <row r="1820" hidden="1"/>
    <row r="1821" hidden="1"/>
    <row r="1822" hidden="1"/>
    <row r="1823" hidden="1"/>
    <row r="1824" hidden="1"/>
    <row r="1825" hidden="1"/>
    <row r="1826" hidden="1"/>
    <row r="1827" hidden="1"/>
    <row r="1828" hidden="1"/>
    <row r="1829" hidden="1"/>
    <row r="1830" hidden="1"/>
    <row r="1831" hidden="1"/>
    <row r="1832" hidden="1"/>
    <row r="1833" hidden="1"/>
    <row r="1834" hidden="1"/>
    <row r="1835" hidden="1"/>
    <row r="1836" hidden="1"/>
    <row r="1837" hidden="1"/>
    <row r="1838" hidden="1"/>
    <row r="1839" hidden="1"/>
    <row r="1840" hidden="1"/>
    <row r="1841" hidden="1"/>
    <row r="1842" hidden="1"/>
    <row r="1843" hidden="1"/>
    <row r="1844" hidden="1"/>
    <row r="1845" hidden="1"/>
    <row r="1846" hidden="1"/>
    <row r="1847" hidden="1"/>
    <row r="1848" hidden="1"/>
    <row r="1849" hidden="1"/>
    <row r="1850" hidden="1"/>
    <row r="1851" hidden="1"/>
    <row r="1852" hidden="1"/>
    <row r="1853" hidden="1"/>
    <row r="1854" hidden="1"/>
    <row r="1855" hidden="1"/>
    <row r="1856" hidden="1"/>
    <row r="1857" hidden="1"/>
    <row r="1858" hidden="1"/>
    <row r="1859" hidden="1"/>
    <row r="1860" hidden="1"/>
    <row r="1861" hidden="1"/>
    <row r="1862" hidden="1"/>
    <row r="1863" hidden="1"/>
    <row r="1864" hidden="1"/>
    <row r="1865" hidden="1"/>
    <row r="1866" hidden="1"/>
    <row r="1867" hidden="1"/>
    <row r="1868" hidden="1"/>
    <row r="1869" hidden="1"/>
    <row r="1870" hidden="1"/>
    <row r="1871" hidden="1"/>
    <row r="1872" hidden="1"/>
    <row r="1873" hidden="1"/>
    <row r="1874" hidden="1"/>
    <row r="1875" hidden="1"/>
    <row r="1876" hidden="1"/>
    <row r="1877" hidden="1"/>
    <row r="1878" hidden="1"/>
    <row r="1879" hidden="1"/>
    <row r="1880" hidden="1"/>
    <row r="1881" hidden="1"/>
    <row r="1882" hidden="1"/>
    <row r="1883" hidden="1"/>
    <row r="1884" hidden="1"/>
    <row r="1885" hidden="1"/>
    <row r="1886" hidden="1"/>
    <row r="1887" hidden="1"/>
    <row r="1888" hidden="1"/>
    <row r="1889" hidden="1"/>
    <row r="1890" hidden="1"/>
    <row r="1891" hidden="1"/>
    <row r="1892" hidden="1"/>
    <row r="1893" hidden="1"/>
    <row r="1894" hidden="1"/>
    <row r="1895" hidden="1"/>
    <row r="1896" hidden="1"/>
    <row r="1897" hidden="1"/>
    <row r="1898" hidden="1"/>
    <row r="1899" hidden="1"/>
    <row r="1900" hidden="1"/>
    <row r="1901" hidden="1"/>
    <row r="1902" hidden="1"/>
    <row r="1903" hidden="1"/>
    <row r="1904" hidden="1"/>
    <row r="1905" hidden="1"/>
    <row r="1906" hidden="1"/>
    <row r="1907" hidden="1"/>
    <row r="1908" hidden="1"/>
    <row r="1909" hidden="1"/>
    <row r="1910" hidden="1"/>
    <row r="1911" hidden="1"/>
    <row r="1912" hidden="1"/>
    <row r="1913" hidden="1"/>
    <row r="1914" hidden="1"/>
    <row r="1915" hidden="1"/>
    <row r="1916" hidden="1"/>
    <row r="1917" hidden="1"/>
    <row r="1918" hidden="1"/>
    <row r="1919" hidden="1"/>
    <row r="1920" hidden="1"/>
    <row r="1921" hidden="1"/>
    <row r="1922" hidden="1"/>
    <row r="1923" hidden="1"/>
    <row r="1924" hidden="1"/>
    <row r="1925" hidden="1"/>
    <row r="1926" hidden="1"/>
    <row r="1927" hidden="1"/>
    <row r="1928" hidden="1"/>
    <row r="1929" hidden="1"/>
    <row r="1930" hidden="1"/>
    <row r="1931" hidden="1"/>
    <row r="1932" hidden="1"/>
    <row r="1933" hidden="1"/>
    <row r="1934" hidden="1"/>
    <row r="1935" hidden="1"/>
    <row r="1936" hidden="1"/>
    <row r="1937" hidden="1"/>
    <row r="1938" hidden="1"/>
    <row r="1939" hidden="1"/>
    <row r="1940" hidden="1"/>
    <row r="1941" hidden="1"/>
    <row r="1942" hidden="1"/>
    <row r="1943" hidden="1"/>
    <row r="1944" hidden="1"/>
    <row r="1945" hidden="1"/>
    <row r="1946" hidden="1"/>
    <row r="1947" hidden="1"/>
    <row r="1948" hidden="1"/>
    <row r="1949" hidden="1"/>
    <row r="1950" hidden="1"/>
    <row r="1951" hidden="1"/>
    <row r="1952" hidden="1"/>
    <row r="1953" hidden="1"/>
    <row r="1954" hidden="1"/>
    <row r="1955" hidden="1"/>
    <row r="1956" hidden="1"/>
    <row r="1957" hidden="1"/>
    <row r="1958" hidden="1"/>
    <row r="1959" hidden="1"/>
    <row r="1960" hidden="1"/>
    <row r="1961" hidden="1"/>
    <row r="1962" hidden="1"/>
    <row r="1963" hidden="1"/>
    <row r="1964" hidden="1"/>
    <row r="1965" hidden="1"/>
    <row r="1966" hidden="1"/>
    <row r="1967" hidden="1"/>
    <row r="1968" hidden="1"/>
    <row r="1969" hidden="1"/>
    <row r="1970" hidden="1"/>
    <row r="1971" hidden="1"/>
    <row r="1972" hidden="1"/>
    <row r="1973" hidden="1"/>
    <row r="1974" hidden="1"/>
    <row r="1975" hidden="1"/>
    <row r="1976" hidden="1"/>
    <row r="1977" hidden="1"/>
    <row r="1978" hidden="1"/>
    <row r="1979" hidden="1"/>
    <row r="1980" hidden="1"/>
    <row r="1981" hidden="1"/>
    <row r="1982" hidden="1"/>
    <row r="1983" hidden="1"/>
    <row r="1984" hidden="1"/>
    <row r="1985" hidden="1"/>
    <row r="1986" hidden="1"/>
    <row r="1987" hidden="1"/>
    <row r="1988" hidden="1"/>
    <row r="1989" hidden="1"/>
    <row r="1990" hidden="1"/>
    <row r="1991" hidden="1"/>
    <row r="1992" hidden="1"/>
    <row r="1993" hidden="1"/>
    <row r="1994" hidden="1"/>
    <row r="1995" hidden="1"/>
    <row r="1996" hidden="1"/>
    <row r="1997" hidden="1"/>
    <row r="1998" hidden="1"/>
    <row r="1999" hidden="1"/>
    <row r="2000" hidden="1"/>
    <row r="2001" hidden="1"/>
    <row r="2002" hidden="1"/>
    <row r="2003" hidden="1"/>
    <row r="2004" hidden="1"/>
    <row r="2005" hidden="1"/>
    <row r="2006" hidden="1"/>
    <row r="2007" hidden="1"/>
    <row r="2008" hidden="1"/>
    <row r="2009" hidden="1"/>
    <row r="2010" hidden="1"/>
    <row r="2011" hidden="1"/>
    <row r="2012" hidden="1"/>
    <row r="2013" hidden="1"/>
    <row r="2014" hidden="1"/>
    <row r="2015" hidden="1"/>
    <row r="2016" hidden="1"/>
    <row r="2017" hidden="1"/>
    <row r="2018" hidden="1"/>
    <row r="2019" hidden="1"/>
    <row r="2020" hidden="1"/>
    <row r="2021" hidden="1"/>
    <row r="2022" hidden="1"/>
    <row r="2023" hidden="1"/>
    <row r="2024" hidden="1"/>
    <row r="2025" hidden="1"/>
    <row r="2026" hidden="1"/>
    <row r="2027" hidden="1"/>
    <row r="2028" hidden="1"/>
    <row r="2029" hidden="1"/>
    <row r="2030" hidden="1"/>
    <row r="2031" hidden="1"/>
    <row r="2032" hidden="1"/>
    <row r="2033" hidden="1"/>
    <row r="2034" hidden="1"/>
    <row r="2035" hidden="1"/>
    <row r="2036" hidden="1"/>
    <row r="2037" hidden="1"/>
    <row r="2038" hidden="1"/>
    <row r="2039" hidden="1"/>
    <row r="2040" hidden="1"/>
    <row r="2041" hidden="1"/>
    <row r="2042" hidden="1"/>
    <row r="2043" hidden="1"/>
    <row r="2044" hidden="1"/>
    <row r="2045" hidden="1"/>
    <row r="2046" hidden="1"/>
    <row r="2047" hidden="1"/>
    <row r="2048" hidden="1"/>
    <row r="2049" hidden="1"/>
    <row r="2050" hidden="1"/>
    <row r="2051" hidden="1"/>
    <row r="2052" hidden="1"/>
    <row r="2053" hidden="1"/>
    <row r="2054" hidden="1"/>
    <row r="2055" hidden="1"/>
    <row r="2056" hidden="1"/>
    <row r="2057" hidden="1"/>
    <row r="2058" hidden="1"/>
    <row r="2059" hidden="1"/>
    <row r="2060" hidden="1"/>
    <row r="2061" hidden="1"/>
    <row r="2062" hidden="1"/>
    <row r="2063" hidden="1"/>
    <row r="2064" hidden="1"/>
    <row r="2065" hidden="1"/>
    <row r="2066" hidden="1"/>
    <row r="2067" hidden="1"/>
    <row r="2068" hidden="1"/>
    <row r="2069" hidden="1"/>
    <row r="2070" hidden="1"/>
    <row r="2071" hidden="1"/>
    <row r="2072" hidden="1"/>
    <row r="2073" hidden="1"/>
    <row r="2074" hidden="1"/>
    <row r="2075" hidden="1"/>
    <row r="2076" hidden="1"/>
    <row r="2077" hidden="1"/>
    <row r="2078" hidden="1"/>
    <row r="2079" hidden="1"/>
    <row r="2080" hidden="1"/>
    <row r="2081" hidden="1"/>
    <row r="2082" hidden="1"/>
    <row r="2083" hidden="1"/>
    <row r="2084" hidden="1"/>
    <row r="2085" hidden="1"/>
    <row r="2086" hidden="1"/>
    <row r="2087" hidden="1"/>
    <row r="2088" hidden="1"/>
    <row r="2089" hidden="1"/>
    <row r="2090" hidden="1"/>
    <row r="2091" hidden="1"/>
    <row r="2092" hidden="1"/>
    <row r="2093" hidden="1"/>
    <row r="2094" hidden="1"/>
    <row r="2095" hidden="1"/>
    <row r="2096" hidden="1"/>
    <row r="2097" hidden="1"/>
    <row r="2098" hidden="1"/>
    <row r="2099" hidden="1"/>
    <row r="2100" hidden="1"/>
    <row r="2101" hidden="1"/>
    <row r="2102" hidden="1"/>
    <row r="2103" hidden="1"/>
    <row r="2104" hidden="1"/>
    <row r="2105" hidden="1"/>
    <row r="2106" hidden="1"/>
    <row r="2107" hidden="1"/>
    <row r="2108" hidden="1"/>
    <row r="2109" hidden="1"/>
    <row r="2110" hidden="1"/>
    <row r="2111" hidden="1"/>
    <row r="2112" hidden="1"/>
    <row r="2113" hidden="1"/>
    <row r="2114" hidden="1"/>
    <row r="2115" hidden="1"/>
    <row r="2116" hidden="1"/>
    <row r="2117" hidden="1"/>
    <row r="2118" hidden="1"/>
    <row r="2119" hidden="1"/>
    <row r="2120" hidden="1"/>
    <row r="2121" hidden="1"/>
    <row r="2122" hidden="1"/>
    <row r="2123" hidden="1"/>
    <row r="2124" hidden="1"/>
    <row r="2125" hidden="1"/>
    <row r="2126" hidden="1"/>
    <row r="2127" hidden="1"/>
    <row r="2128" hidden="1"/>
    <row r="2129" hidden="1"/>
    <row r="2130" hidden="1"/>
    <row r="2131" hidden="1"/>
    <row r="2132" hidden="1"/>
    <row r="2133" hidden="1"/>
    <row r="2134" hidden="1"/>
    <row r="2135" hidden="1"/>
    <row r="2136" hidden="1"/>
    <row r="2137" hidden="1"/>
    <row r="2138" hidden="1"/>
    <row r="2139" hidden="1"/>
    <row r="2140" hidden="1"/>
    <row r="2141" hidden="1"/>
    <row r="2142" hidden="1"/>
    <row r="2143" hidden="1"/>
    <row r="2144" hidden="1"/>
    <row r="2145" hidden="1"/>
    <row r="2146" hidden="1"/>
    <row r="2147" hidden="1"/>
    <row r="2148" hidden="1"/>
    <row r="2149" hidden="1"/>
    <row r="2150" hidden="1"/>
    <row r="2151" hidden="1"/>
    <row r="2152" hidden="1"/>
    <row r="2153" hidden="1"/>
    <row r="2154" hidden="1"/>
    <row r="2155" hidden="1"/>
    <row r="2156" hidden="1"/>
    <row r="2157" hidden="1"/>
    <row r="2158" hidden="1"/>
    <row r="2159" hidden="1"/>
    <row r="2160" hidden="1"/>
    <row r="2161" hidden="1"/>
    <row r="2162" hidden="1"/>
    <row r="2163" hidden="1"/>
    <row r="2164" hidden="1"/>
    <row r="2165" hidden="1"/>
    <row r="2166" hidden="1"/>
    <row r="2167" hidden="1"/>
    <row r="2168" hidden="1"/>
    <row r="2169" hidden="1"/>
    <row r="2170" hidden="1"/>
    <row r="2171" hidden="1"/>
    <row r="2172" hidden="1"/>
    <row r="2173" hidden="1"/>
    <row r="2174" hidden="1"/>
    <row r="2175" hidden="1"/>
    <row r="2176" hidden="1"/>
    <row r="2177" hidden="1"/>
    <row r="2178" hidden="1"/>
    <row r="2179" hidden="1"/>
    <row r="2180" hidden="1"/>
    <row r="2181" hidden="1"/>
    <row r="2182" hidden="1"/>
    <row r="2183" hidden="1"/>
    <row r="2184" hidden="1"/>
    <row r="2185" hidden="1"/>
    <row r="2186" hidden="1"/>
    <row r="2187" hidden="1"/>
    <row r="2188" hidden="1"/>
    <row r="2189" hidden="1"/>
    <row r="2190" hidden="1"/>
    <row r="2191" hidden="1"/>
    <row r="2192" hidden="1"/>
    <row r="2193" hidden="1"/>
    <row r="2194" hidden="1"/>
    <row r="2195" hidden="1"/>
    <row r="2196" hidden="1"/>
    <row r="2197" hidden="1"/>
    <row r="2198" hidden="1"/>
    <row r="2199" hidden="1"/>
    <row r="2200" hidden="1"/>
    <row r="2201" hidden="1"/>
    <row r="2202" hidden="1"/>
    <row r="2203" hidden="1"/>
    <row r="2204" hidden="1"/>
    <row r="2205" hidden="1"/>
    <row r="2206" hidden="1"/>
    <row r="2207" hidden="1"/>
    <row r="2208" hidden="1"/>
    <row r="2209" hidden="1"/>
    <row r="2210" hidden="1"/>
    <row r="2211" hidden="1"/>
    <row r="2212" hidden="1"/>
    <row r="2213" hidden="1"/>
    <row r="2214" hidden="1"/>
    <row r="2215" hidden="1"/>
    <row r="2216" hidden="1"/>
    <row r="2217" hidden="1"/>
    <row r="2218" hidden="1"/>
    <row r="2219" hidden="1"/>
    <row r="2220" hidden="1"/>
    <row r="2221" hidden="1"/>
    <row r="2222" hidden="1"/>
    <row r="2223" hidden="1"/>
    <row r="2224" hidden="1"/>
    <row r="2225" hidden="1"/>
    <row r="2226" hidden="1"/>
    <row r="2227" hidden="1"/>
    <row r="2228" hidden="1"/>
    <row r="2229" hidden="1"/>
    <row r="2230" hidden="1"/>
    <row r="2231" hidden="1"/>
    <row r="2232" hidden="1"/>
    <row r="2233" hidden="1"/>
    <row r="2234" hidden="1"/>
    <row r="2235" hidden="1"/>
    <row r="2236" hidden="1"/>
    <row r="2237" hidden="1"/>
    <row r="2238" hidden="1"/>
    <row r="2239" hidden="1"/>
    <row r="2240" hidden="1"/>
    <row r="2241" hidden="1"/>
    <row r="2242" hidden="1"/>
    <row r="2243" hidden="1"/>
    <row r="2244" hidden="1"/>
    <row r="2245" hidden="1"/>
    <row r="2246" hidden="1"/>
    <row r="2247" hidden="1"/>
    <row r="2248" hidden="1"/>
    <row r="2249" hidden="1"/>
    <row r="2250" hidden="1"/>
    <row r="2251" hidden="1"/>
    <row r="2252" hidden="1"/>
    <row r="2253" hidden="1"/>
    <row r="2254" hidden="1"/>
    <row r="2255" hidden="1"/>
    <row r="2256" hidden="1"/>
    <row r="2257" hidden="1"/>
    <row r="2258" hidden="1"/>
    <row r="2259" hidden="1"/>
    <row r="2260" hidden="1"/>
    <row r="2261" hidden="1"/>
    <row r="2262" hidden="1"/>
    <row r="2263" hidden="1"/>
    <row r="2264" hidden="1"/>
    <row r="2265" hidden="1"/>
    <row r="2266" hidden="1"/>
    <row r="2267" hidden="1"/>
    <row r="2268" hidden="1"/>
    <row r="2269" hidden="1"/>
    <row r="2270" hidden="1"/>
    <row r="2271" hidden="1"/>
    <row r="2272" hidden="1"/>
    <row r="2273" hidden="1"/>
    <row r="2274" hidden="1"/>
    <row r="2275" hidden="1"/>
    <row r="2276" hidden="1"/>
    <row r="2277" hidden="1"/>
    <row r="2278" hidden="1"/>
    <row r="2279" hidden="1"/>
    <row r="2280" hidden="1"/>
    <row r="2281" hidden="1"/>
    <row r="2282" hidden="1"/>
    <row r="2283" hidden="1"/>
    <row r="2284" hidden="1"/>
    <row r="2285" hidden="1"/>
    <row r="2286" hidden="1"/>
    <row r="2287" hidden="1"/>
    <row r="2288" hidden="1"/>
    <row r="2289" hidden="1"/>
    <row r="2290" hidden="1"/>
    <row r="2291" hidden="1"/>
    <row r="2292" hidden="1"/>
    <row r="2293" hidden="1"/>
    <row r="2294" hidden="1"/>
    <row r="2295" hidden="1"/>
    <row r="2296" hidden="1"/>
    <row r="2297" hidden="1"/>
    <row r="2298" hidden="1"/>
    <row r="2299" hidden="1"/>
    <row r="2300" hidden="1"/>
    <row r="2301" hidden="1"/>
    <row r="2302" hidden="1"/>
    <row r="2303" hidden="1"/>
    <row r="2304" hidden="1"/>
    <row r="2305" hidden="1"/>
    <row r="2306" hidden="1"/>
    <row r="2307" hidden="1"/>
    <row r="2308" hidden="1"/>
    <row r="2309" hidden="1"/>
    <row r="2310" hidden="1"/>
    <row r="2311" hidden="1"/>
    <row r="2312" hidden="1"/>
    <row r="2313" hidden="1"/>
    <row r="2314" hidden="1"/>
    <row r="2315" hidden="1"/>
    <row r="2316" hidden="1"/>
    <row r="2317" hidden="1"/>
    <row r="2318" hidden="1"/>
    <row r="2319" hidden="1"/>
    <row r="2320" hidden="1"/>
    <row r="2321" hidden="1"/>
    <row r="2322" hidden="1"/>
    <row r="2323" hidden="1"/>
    <row r="2324" hidden="1"/>
    <row r="2325" hidden="1"/>
    <row r="2326" hidden="1"/>
    <row r="2327" hidden="1"/>
    <row r="2328" hidden="1"/>
    <row r="2329" hidden="1"/>
    <row r="2330" hidden="1"/>
    <row r="2331" hidden="1"/>
    <row r="2332" hidden="1"/>
    <row r="2333" hidden="1"/>
    <row r="2334" hidden="1"/>
    <row r="2335" hidden="1"/>
    <row r="2336" hidden="1"/>
    <row r="2337" hidden="1"/>
    <row r="2338" hidden="1"/>
    <row r="2339" hidden="1"/>
    <row r="2340" hidden="1"/>
    <row r="2341" hidden="1"/>
    <row r="2342" hidden="1"/>
    <row r="2343" hidden="1"/>
    <row r="2344" hidden="1"/>
    <row r="2345" hidden="1"/>
    <row r="2346" hidden="1"/>
    <row r="2347" hidden="1"/>
    <row r="2348" hidden="1"/>
    <row r="2349" hidden="1"/>
    <row r="2350" hidden="1"/>
    <row r="2351" hidden="1"/>
    <row r="2352" hidden="1"/>
    <row r="2353" hidden="1"/>
    <row r="2354" hidden="1"/>
    <row r="2355" hidden="1"/>
    <row r="2356" hidden="1"/>
    <row r="2357" hidden="1"/>
    <row r="2358" hidden="1"/>
    <row r="2359" hidden="1"/>
    <row r="2360" hidden="1"/>
    <row r="2361" hidden="1"/>
    <row r="2362" hidden="1"/>
    <row r="2363" hidden="1"/>
    <row r="2364" hidden="1"/>
    <row r="2365" hidden="1"/>
    <row r="2366" hidden="1"/>
    <row r="2367" hidden="1"/>
    <row r="2368" hidden="1"/>
    <row r="2369" hidden="1"/>
    <row r="2370" hidden="1"/>
    <row r="2371" hidden="1"/>
    <row r="2372" hidden="1"/>
    <row r="2373" hidden="1"/>
    <row r="2374" hidden="1"/>
    <row r="2375" hidden="1"/>
    <row r="2376" hidden="1"/>
    <row r="2377" hidden="1"/>
    <row r="2378" hidden="1"/>
    <row r="2379" hidden="1"/>
    <row r="2380" hidden="1"/>
    <row r="2381" hidden="1"/>
    <row r="2382" hidden="1"/>
    <row r="2383" hidden="1"/>
    <row r="2384" hidden="1"/>
    <row r="2385" hidden="1"/>
    <row r="2386" hidden="1"/>
    <row r="2387" hidden="1"/>
    <row r="2388" hidden="1"/>
    <row r="2389" hidden="1"/>
    <row r="2390" hidden="1"/>
    <row r="2391" hidden="1"/>
    <row r="2392" hidden="1"/>
    <row r="2393" hidden="1"/>
    <row r="2394" hidden="1"/>
    <row r="2395" hidden="1"/>
    <row r="2396" hidden="1"/>
    <row r="2397" hidden="1"/>
    <row r="2398" hidden="1"/>
    <row r="2399" hidden="1"/>
    <row r="2400" hidden="1"/>
    <row r="2401" hidden="1"/>
    <row r="2402" hidden="1"/>
    <row r="2403" hidden="1"/>
    <row r="2404" hidden="1"/>
    <row r="2405" hidden="1"/>
    <row r="2406" hidden="1"/>
    <row r="2407" hidden="1"/>
    <row r="2408" hidden="1"/>
    <row r="2409" hidden="1"/>
    <row r="2410" hidden="1"/>
    <row r="2411" hidden="1"/>
    <row r="2412" hidden="1"/>
    <row r="2413" hidden="1"/>
    <row r="2414" hidden="1"/>
    <row r="2415" hidden="1"/>
    <row r="2416" hidden="1"/>
    <row r="2417" hidden="1"/>
    <row r="2418" hidden="1"/>
    <row r="2419" hidden="1"/>
    <row r="2420" hidden="1"/>
    <row r="2421" hidden="1"/>
    <row r="2422" hidden="1"/>
    <row r="2423" hidden="1"/>
    <row r="2424" hidden="1"/>
    <row r="2425" hidden="1"/>
    <row r="2426" hidden="1"/>
    <row r="2427" hidden="1"/>
    <row r="2428" hidden="1"/>
    <row r="2429" hidden="1"/>
    <row r="2430" hidden="1"/>
    <row r="2431" hidden="1"/>
    <row r="2432" hidden="1"/>
    <row r="2433" hidden="1"/>
    <row r="2434" hidden="1"/>
    <row r="2435" hidden="1"/>
    <row r="2436" hidden="1"/>
    <row r="2437" hidden="1"/>
    <row r="2438" hidden="1"/>
    <row r="2439" hidden="1"/>
    <row r="2440" hidden="1"/>
    <row r="2441" hidden="1"/>
    <row r="2442" hidden="1"/>
    <row r="2443" hidden="1"/>
    <row r="2444" hidden="1"/>
    <row r="2445" hidden="1"/>
    <row r="2446" hidden="1"/>
    <row r="2447" hidden="1"/>
    <row r="2448" hidden="1"/>
    <row r="2449" hidden="1"/>
    <row r="2450" hidden="1"/>
    <row r="2451" hidden="1"/>
    <row r="2452" hidden="1"/>
    <row r="2453" hidden="1"/>
    <row r="2454" hidden="1"/>
    <row r="2455" hidden="1"/>
    <row r="2456" hidden="1"/>
    <row r="2457" hidden="1"/>
    <row r="2458" hidden="1"/>
    <row r="2459" hidden="1"/>
    <row r="2460" hidden="1"/>
    <row r="2461" hidden="1"/>
    <row r="2462" hidden="1"/>
    <row r="2463" hidden="1"/>
    <row r="2464" hidden="1"/>
    <row r="2465" hidden="1"/>
    <row r="2466" hidden="1"/>
    <row r="2467" hidden="1"/>
    <row r="2468" hidden="1"/>
    <row r="2469" hidden="1"/>
    <row r="2470" hidden="1"/>
    <row r="2471" hidden="1"/>
    <row r="2472" hidden="1"/>
    <row r="2473" hidden="1"/>
    <row r="2474" hidden="1"/>
    <row r="2475" hidden="1"/>
    <row r="2476" hidden="1"/>
    <row r="2477" hidden="1"/>
    <row r="2478" hidden="1"/>
    <row r="2479" hidden="1"/>
    <row r="2480" hidden="1"/>
    <row r="2481" hidden="1"/>
    <row r="2482" hidden="1"/>
    <row r="2483" hidden="1"/>
    <row r="2484" hidden="1"/>
    <row r="2485" hidden="1"/>
    <row r="2486" hidden="1"/>
    <row r="2487" hidden="1"/>
    <row r="2488" hidden="1"/>
    <row r="2489" hidden="1"/>
    <row r="2490" hidden="1"/>
    <row r="2491" hidden="1"/>
    <row r="2492" hidden="1"/>
    <row r="2493" hidden="1"/>
    <row r="2494" hidden="1"/>
    <row r="2495" hidden="1"/>
    <row r="2496" hidden="1"/>
    <row r="2497" hidden="1"/>
    <row r="2498" hidden="1"/>
    <row r="2499" hidden="1"/>
    <row r="2500" hidden="1"/>
    <row r="2501" hidden="1"/>
    <row r="2502" hidden="1"/>
    <row r="2503" hidden="1"/>
    <row r="2504" hidden="1"/>
    <row r="2505" hidden="1"/>
    <row r="2506" hidden="1"/>
    <row r="2507" hidden="1"/>
    <row r="2508" hidden="1"/>
    <row r="2509" hidden="1"/>
    <row r="2510" hidden="1"/>
    <row r="2511" hidden="1"/>
    <row r="2512" hidden="1"/>
    <row r="2513" hidden="1"/>
    <row r="2514" hidden="1"/>
    <row r="2515" hidden="1"/>
    <row r="2516" hidden="1"/>
    <row r="2517" hidden="1"/>
    <row r="2518" hidden="1"/>
    <row r="2519" hidden="1"/>
    <row r="2520" hidden="1"/>
    <row r="2521" hidden="1"/>
    <row r="2522" hidden="1"/>
    <row r="2523" hidden="1"/>
    <row r="2524" hidden="1"/>
    <row r="2525" hidden="1"/>
    <row r="2526" hidden="1"/>
    <row r="2527" hidden="1"/>
    <row r="2528" hidden="1"/>
    <row r="2529" hidden="1"/>
    <row r="2530" hidden="1"/>
    <row r="2531" hidden="1"/>
    <row r="2532" hidden="1"/>
    <row r="2533" hidden="1"/>
    <row r="2534" hidden="1"/>
    <row r="2535" hidden="1"/>
    <row r="2536" hidden="1"/>
    <row r="2537" hidden="1"/>
    <row r="2538" hidden="1"/>
    <row r="2539" hidden="1"/>
    <row r="2540" hidden="1"/>
    <row r="2541" hidden="1"/>
    <row r="2542" hidden="1"/>
    <row r="2543" hidden="1"/>
    <row r="2544" hidden="1"/>
    <row r="2545" hidden="1"/>
    <row r="2546" hidden="1"/>
    <row r="2547" hidden="1"/>
    <row r="2548" hidden="1"/>
    <row r="2549" hidden="1"/>
    <row r="2550" hidden="1"/>
    <row r="2551" hidden="1"/>
    <row r="2552" hidden="1"/>
    <row r="2553" hidden="1"/>
    <row r="2554" hidden="1"/>
    <row r="2555" hidden="1"/>
    <row r="2556" hidden="1"/>
    <row r="2557" hidden="1"/>
    <row r="2558" hidden="1"/>
    <row r="2559" hidden="1"/>
    <row r="2560" hidden="1"/>
    <row r="2561" hidden="1"/>
    <row r="2562" hidden="1"/>
    <row r="2563" hidden="1"/>
    <row r="2564" hidden="1"/>
    <row r="2565" hidden="1"/>
    <row r="2566" hidden="1"/>
    <row r="2567" hidden="1"/>
    <row r="2568" hidden="1"/>
    <row r="2569" hidden="1"/>
    <row r="2570" hidden="1"/>
    <row r="2571" hidden="1"/>
    <row r="2572" hidden="1"/>
    <row r="2573" hidden="1"/>
    <row r="2574" hidden="1"/>
    <row r="2575" hidden="1"/>
    <row r="2576" hidden="1"/>
    <row r="2577" hidden="1"/>
    <row r="2578" hidden="1"/>
    <row r="2579" hidden="1"/>
    <row r="2580" hidden="1"/>
    <row r="2581" hidden="1"/>
    <row r="2582" hidden="1"/>
    <row r="2583" hidden="1"/>
    <row r="2584" hidden="1"/>
    <row r="2585" hidden="1"/>
    <row r="2586" hidden="1"/>
    <row r="2587" hidden="1"/>
    <row r="2588" hidden="1"/>
    <row r="2589" hidden="1"/>
    <row r="2590" hidden="1"/>
    <row r="2591" hidden="1"/>
    <row r="2592" hidden="1"/>
    <row r="2593" hidden="1"/>
    <row r="2594" hidden="1"/>
    <row r="2595" hidden="1"/>
    <row r="2596" hidden="1"/>
    <row r="2597" hidden="1"/>
    <row r="2598" hidden="1"/>
    <row r="2599" hidden="1"/>
    <row r="2600" hidden="1"/>
    <row r="2601" hidden="1"/>
    <row r="2602" hidden="1"/>
    <row r="2603" hidden="1"/>
    <row r="2604" hidden="1"/>
    <row r="2605" hidden="1"/>
    <row r="2606" hidden="1"/>
    <row r="2607" hidden="1"/>
    <row r="2608" hidden="1"/>
    <row r="2609" hidden="1"/>
    <row r="2610" hidden="1"/>
    <row r="2611" hidden="1"/>
    <row r="2612" hidden="1"/>
    <row r="2613" hidden="1"/>
    <row r="2614" hidden="1"/>
    <row r="2615" hidden="1"/>
    <row r="2616" hidden="1"/>
    <row r="2617" hidden="1"/>
    <row r="2618" hidden="1"/>
    <row r="2619" hidden="1"/>
    <row r="2620" hidden="1"/>
    <row r="2621" hidden="1"/>
    <row r="2622" hidden="1"/>
    <row r="2623" hidden="1"/>
    <row r="2624" hidden="1"/>
    <row r="2625" hidden="1"/>
    <row r="2626" hidden="1"/>
    <row r="2627" hidden="1"/>
    <row r="2628" hidden="1"/>
    <row r="2629" hidden="1"/>
    <row r="2630" hidden="1"/>
    <row r="2631" hidden="1"/>
    <row r="2632" hidden="1"/>
    <row r="2633" hidden="1"/>
    <row r="2634" hidden="1"/>
    <row r="2635" hidden="1"/>
    <row r="2636" hidden="1"/>
    <row r="2637" hidden="1"/>
    <row r="2638" hidden="1"/>
    <row r="2639" hidden="1"/>
    <row r="2640" hidden="1"/>
    <row r="2641" hidden="1"/>
    <row r="2642" hidden="1"/>
    <row r="2643" hidden="1"/>
    <row r="2644" hidden="1"/>
    <row r="2645" hidden="1"/>
    <row r="2646" hidden="1"/>
    <row r="2647" hidden="1"/>
    <row r="2648" hidden="1"/>
    <row r="2649" hidden="1"/>
    <row r="2650" hidden="1"/>
    <row r="2651" hidden="1"/>
    <row r="2652" hidden="1"/>
    <row r="2653" hidden="1"/>
    <row r="2654" hidden="1"/>
    <row r="2655" hidden="1"/>
    <row r="2656" hidden="1"/>
    <row r="2657" hidden="1"/>
    <row r="2658" hidden="1"/>
    <row r="2659" hidden="1"/>
    <row r="2660" hidden="1"/>
    <row r="2661" hidden="1"/>
    <row r="2662" hidden="1"/>
    <row r="2663" hidden="1"/>
    <row r="2664" hidden="1"/>
    <row r="2665" hidden="1"/>
    <row r="2666" hidden="1"/>
    <row r="2667" hidden="1"/>
    <row r="2668" hidden="1"/>
    <row r="2669" hidden="1"/>
    <row r="2670" hidden="1"/>
    <row r="2671" hidden="1"/>
    <row r="2672" hidden="1"/>
    <row r="2673" hidden="1"/>
    <row r="2674" hidden="1"/>
    <row r="2675" hidden="1"/>
    <row r="2676" hidden="1"/>
    <row r="2677" hidden="1"/>
    <row r="2678" hidden="1"/>
    <row r="2679" hidden="1"/>
    <row r="2680" hidden="1"/>
    <row r="2681" hidden="1"/>
    <row r="2682" hidden="1"/>
    <row r="2683" hidden="1"/>
    <row r="2684" hidden="1"/>
    <row r="2685" hidden="1"/>
    <row r="2686" hidden="1"/>
    <row r="2687" hidden="1"/>
    <row r="2688" hidden="1"/>
    <row r="2689" hidden="1"/>
    <row r="2690" hidden="1"/>
    <row r="2691" hidden="1"/>
    <row r="2692" hidden="1"/>
    <row r="2693" hidden="1"/>
    <row r="2694" hidden="1"/>
    <row r="2695" hidden="1"/>
    <row r="2696" hidden="1"/>
    <row r="2697" hidden="1"/>
    <row r="2698" hidden="1"/>
    <row r="2699" hidden="1"/>
    <row r="2700" hidden="1"/>
    <row r="2701" hidden="1"/>
    <row r="2702" hidden="1"/>
    <row r="2703" hidden="1"/>
    <row r="2704" hidden="1"/>
    <row r="2705" hidden="1"/>
    <row r="2706" hidden="1"/>
    <row r="2707" hidden="1"/>
    <row r="2708" hidden="1"/>
    <row r="2709" hidden="1"/>
    <row r="2710" hidden="1"/>
    <row r="2711" hidden="1"/>
    <row r="2712" hidden="1"/>
    <row r="2713" hidden="1"/>
    <row r="2714" hidden="1"/>
    <row r="2715" hidden="1"/>
    <row r="2716" hidden="1"/>
    <row r="2717" hidden="1"/>
    <row r="2718" hidden="1"/>
    <row r="2719" hidden="1"/>
    <row r="2720" hidden="1"/>
    <row r="2721" hidden="1"/>
    <row r="2722" hidden="1"/>
    <row r="2723" hidden="1"/>
    <row r="2724" hidden="1"/>
    <row r="2725" hidden="1"/>
    <row r="2726" hidden="1"/>
    <row r="2727" hidden="1"/>
    <row r="2728" hidden="1"/>
    <row r="2729" hidden="1"/>
    <row r="2730" hidden="1"/>
    <row r="2731" hidden="1"/>
    <row r="2732" hidden="1"/>
    <row r="2733" hidden="1"/>
    <row r="2734" hidden="1"/>
    <row r="2735" hidden="1"/>
    <row r="2736" hidden="1"/>
    <row r="2737" hidden="1"/>
    <row r="2738" hidden="1"/>
    <row r="2739" hidden="1"/>
    <row r="2740" hidden="1"/>
    <row r="2741" hidden="1"/>
    <row r="2742" hidden="1"/>
    <row r="2743" hidden="1"/>
    <row r="2744" hidden="1"/>
    <row r="2745" hidden="1"/>
    <row r="2746" hidden="1"/>
    <row r="2747" hidden="1"/>
    <row r="2748" hidden="1"/>
    <row r="2749" hidden="1"/>
    <row r="2750" hidden="1"/>
    <row r="2751" hidden="1"/>
    <row r="2752" hidden="1"/>
    <row r="2753" hidden="1"/>
    <row r="2754" hidden="1"/>
    <row r="2755" hidden="1"/>
    <row r="2756" hidden="1"/>
    <row r="2757" hidden="1"/>
    <row r="2758" hidden="1"/>
    <row r="2759" hidden="1"/>
    <row r="2760" hidden="1"/>
    <row r="2761" hidden="1"/>
    <row r="2762" hidden="1"/>
    <row r="2763" hidden="1"/>
    <row r="2764" hidden="1"/>
    <row r="2765" hidden="1"/>
    <row r="2766" hidden="1"/>
    <row r="2767" hidden="1"/>
    <row r="2768" hidden="1"/>
    <row r="2769" hidden="1"/>
    <row r="2770" hidden="1"/>
    <row r="2771" hidden="1"/>
    <row r="2772" hidden="1"/>
    <row r="2773" hidden="1"/>
    <row r="2774" hidden="1"/>
    <row r="2775" hidden="1"/>
    <row r="2776" hidden="1"/>
    <row r="2777" hidden="1"/>
    <row r="2778" hidden="1"/>
    <row r="2779" hidden="1"/>
    <row r="2780" hidden="1"/>
    <row r="2781" hidden="1"/>
    <row r="2782" hidden="1"/>
    <row r="2783" hidden="1"/>
    <row r="2784" hidden="1"/>
    <row r="2785" hidden="1"/>
    <row r="2786" hidden="1"/>
    <row r="2787" hidden="1"/>
    <row r="2788" hidden="1"/>
    <row r="2789" hidden="1"/>
    <row r="2790" hidden="1"/>
    <row r="2791" hidden="1"/>
    <row r="2792" hidden="1"/>
    <row r="2793" hidden="1"/>
    <row r="2794" hidden="1"/>
    <row r="2795" hidden="1"/>
    <row r="2796" hidden="1"/>
    <row r="2797" hidden="1"/>
    <row r="2798" hidden="1"/>
    <row r="2799" hidden="1"/>
    <row r="2800" hidden="1"/>
    <row r="2801" hidden="1"/>
    <row r="2802" hidden="1"/>
    <row r="2803" hidden="1"/>
    <row r="2804" hidden="1"/>
    <row r="2805" hidden="1"/>
    <row r="2806" hidden="1"/>
    <row r="2807" hidden="1"/>
    <row r="2808" hidden="1"/>
    <row r="2809" hidden="1"/>
    <row r="2810" hidden="1"/>
    <row r="2811" hidden="1"/>
    <row r="2812" hidden="1"/>
    <row r="2813" hidden="1"/>
    <row r="2814" hidden="1"/>
    <row r="2815" hidden="1"/>
    <row r="2816" hidden="1"/>
    <row r="2817" hidden="1"/>
    <row r="2818" hidden="1"/>
    <row r="2819" hidden="1"/>
    <row r="2820" hidden="1"/>
    <row r="2821" hidden="1"/>
    <row r="2822" hidden="1"/>
    <row r="2823" hidden="1"/>
    <row r="2824" hidden="1"/>
    <row r="2825" hidden="1"/>
    <row r="2826" hidden="1"/>
    <row r="2827" hidden="1"/>
    <row r="2828" hidden="1"/>
    <row r="2829" hidden="1"/>
    <row r="2830" hidden="1"/>
    <row r="2831" hidden="1"/>
    <row r="2832" hidden="1"/>
    <row r="2833" hidden="1"/>
    <row r="2834" hidden="1"/>
    <row r="2835" hidden="1"/>
    <row r="2836" hidden="1"/>
    <row r="2837" hidden="1"/>
    <row r="2838" hidden="1"/>
    <row r="2839" hidden="1"/>
    <row r="2840" hidden="1"/>
    <row r="2841" hidden="1"/>
    <row r="2842" hidden="1"/>
    <row r="2843" hidden="1"/>
    <row r="2844" hidden="1"/>
    <row r="2845" hidden="1"/>
    <row r="2846" hidden="1"/>
    <row r="2847" hidden="1"/>
    <row r="2848" hidden="1"/>
    <row r="2849" hidden="1"/>
    <row r="2850" hidden="1"/>
    <row r="2851" hidden="1"/>
    <row r="2852" hidden="1"/>
    <row r="2853" hidden="1"/>
    <row r="2854" hidden="1"/>
    <row r="2855" hidden="1"/>
    <row r="2856" hidden="1"/>
    <row r="2857" hidden="1"/>
    <row r="2858" hidden="1"/>
    <row r="2859" hidden="1"/>
    <row r="2860" hidden="1"/>
    <row r="2861" hidden="1"/>
    <row r="2862" hidden="1"/>
    <row r="2863" hidden="1"/>
    <row r="2864" hidden="1"/>
    <row r="2865" hidden="1"/>
    <row r="2866" hidden="1"/>
    <row r="2867" hidden="1"/>
    <row r="2868" hidden="1"/>
    <row r="2869" hidden="1"/>
    <row r="2870" hidden="1"/>
    <row r="2871" hidden="1"/>
    <row r="2872" hidden="1"/>
    <row r="2873" hidden="1"/>
    <row r="2874" hidden="1"/>
    <row r="2875" hidden="1"/>
    <row r="2876" hidden="1"/>
    <row r="2877" hidden="1"/>
    <row r="2878" hidden="1"/>
    <row r="2879" hidden="1"/>
    <row r="2880" hidden="1"/>
    <row r="2881" hidden="1"/>
    <row r="2882" hidden="1"/>
    <row r="2883" hidden="1"/>
    <row r="2884" hidden="1"/>
    <row r="2885" hidden="1"/>
    <row r="2886" hidden="1"/>
    <row r="2887" hidden="1"/>
    <row r="2888" hidden="1"/>
    <row r="2889" hidden="1"/>
    <row r="2890" hidden="1"/>
    <row r="2891" hidden="1"/>
    <row r="2892" hidden="1"/>
    <row r="2893" hidden="1"/>
    <row r="2894" hidden="1"/>
    <row r="2895" hidden="1"/>
    <row r="2896" hidden="1"/>
    <row r="2897" hidden="1"/>
    <row r="2898" hidden="1"/>
    <row r="2899" hidden="1"/>
    <row r="2900" hidden="1"/>
    <row r="2901" hidden="1"/>
    <row r="2902" hidden="1"/>
    <row r="2903" hidden="1"/>
    <row r="2904" hidden="1"/>
    <row r="2905" hidden="1"/>
    <row r="2906" hidden="1"/>
    <row r="2907" hidden="1"/>
    <row r="2908" hidden="1"/>
    <row r="2909" hidden="1"/>
    <row r="2910" hidden="1"/>
    <row r="2911" hidden="1"/>
    <row r="2912" hidden="1"/>
    <row r="2913" hidden="1"/>
    <row r="2914" hidden="1"/>
    <row r="2915" hidden="1"/>
    <row r="2916" hidden="1"/>
    <row r="2917" hidden="1"/>
    <row r="2918" hidden="1"/>
    <row r="2919" hidden="1"/>
    <row r="2920" hidden="1"/>
    <row r="2921" hidden="1"/>
    <row r="2922" hidden="1"/>
    <row r="2923" hidden="1"/>
    <row r="2924" hidden="1"/>
    <row r="2925" hidden="1"/>
    <row r="2926" hidden="1"/>
    <row r="2927" hidden="1"/>
    <row r="2928" hidden="1"/>
    <row r="2929" hidden="1"/>
    <row r="2930" hidden="1"/>
    <row r="2931" hidden="1"/>
    <row r="2932" hidden="1"/>
    <row r="2933" hidden="1"/>
    <row r="2934" hidden="1"/>
    <row r="2935" hidden="1"/>
    <row r="2936" hidden="1"/>
    <row r="2937" hidden="1"/>
    <row r="2938" hidden="1"/>
    <row r="2939" hidden="1"/>
    <row r="2940" hidden="1"/>
    <row r="2941" hidden="1"/>
    <row r="2942" hidden="1"/>
    <row r="2943" hidden="1"/>
    <row r="2944" hidden="1"/>
    <row r="2945" hidden="1"/>
    <row r="2946" hidden="1"/>
    <row r="2947" hidden="1"/>
    <row r="2948" hidden="1"/>
    <row r="2949" hidden="1"/>
    <row r="2950" hidden="1"/>
    <row r="2951" hidden="1"/>
    <row r="2952" hidden="1"/>
    <row r="2953" hidden="1"/>
    <row r="2954" hidden="1"/>
    <row r="2955" hidden="1"/>
    <row r="2956" hidden="1"/>
    <row r="2957" hidden="1"/>
    <row r="2958" hidden="1"/>
    <row r="2959" hidden="1"/>
    <row r="2960" hidden="1"/>
    <row r="2961" hidden="1"/>
    <row r="2962" hidden="1"/>
    <row r="2963" hidden="1"/>
    <row r="2964" hidden="1"/>
    <row r="2965" hidden="1"/>
    <row r="2966" hidden="1"/>
    <row r="2967" hidden="1"/>
    <row r="2968" hidden="1"/>
    <row r="2969" hidden="1"/>
    <row r="2970" hidden="1"/>
    <row r="2971" hidden="1"/>
    <row r="2972" hidden="1"/>
    <row r="2973" hidden="1"/>
    <row r="2974" hidden="1"/>
    <row r="2975" hidden="1"/>
    <row r="2976" hidden="1"/>
    <row r="2977" hidden="1"/>
    <row r="2978" hidden="1"/>
    <row r="2979" hidden="1"/>
    <row r="2980" hidden="1"/>
    <row r="2981" hidden="1"/>
    <row r="2982" hidden="1"/>
    <row r="2983" hidden="1"/>
    <row r="2984" hidden="1"/>
    <row r="2985" hidden="1"/>
    <row r="2986" hidden="1"/>
    <row r="2987" hidden="1"/>
    <row r="2988" hidden="1"/>
    <row r="2989" hidden="1"/>
    <row r="2990" hidden="1"/>
    <row r="2991" hidden="1"/>
    <row r="2992" hidden="1"/>
    <row r="2993" hidden="1"/>
    <row r="2994" hidden="1"/>
    <row r="2995" hidden="1"/>
    <row r="2996" hidden="1"/>
    <row r="2997" hidden="1"/>
    <row r="2998" hidden="1"/>
    <row r="2999" hidden="1"/>
    <row r="3000" hidden="1"/>
    <row r="3001" hidden="1"/>
    <row r="3002" hidden="1"/>
    <row r="3003" hidden="1"/>
    <row r="3004" hidden="1"/>
    <row r="3005" hidden="1"/>
    <row r="3006" hidden="1"/>
    <row r="3007" hidden="1"/>
    <row r="3008" hidden="1"/>
    <row r="3009" hidden="1"/>
    <row r="3010" hidden="1"/>
    <row r="3011" hidden="1"/>
    <row r="3012" hidden="1"/>
    <row r="3013" hidden="1"/>
    <row r="3014" hidden="1"/>
    <row r="3015" hidden="1"/>
    <row r="3016" hidden="1"/>
    <row r="3017" hidden="1"/>
    <row r="3018" hidden="1"/>
    <row r="3019" hidden="1"/>
    <row r="3020" hidden="1"/>
    <row r="3021" hidden="1"/>
    <row r="3022" hidden="1"/>
    <row r="3023" hidden="1"/>
    <row r="3024" hidden="1"/>
    <row r="3025" hidden="1"/>
    <row r="3026" hidden="1"/>
    <row r="3027" hidden="1"/>
    <row r="3028" hidden="1"/>
    <row r="3029" hidden="1"/>
    <row r="3030" hidden="1"/>
    <row r="3031" hidden="1"/>
    <row r="3032" hidden="1"/>
    <row r="3033" hidden="1"/>
    <row r="3034" hidden="1"/>
    <row r="3035" hidden="1"/>
    <row r="3036" hidden="1"/>
    <row r="3037" hidden="1"/>
    <row r="3038" hidden="1"/>
    <row r="3039" hidden="1"/>
    <row r="3040" hidden="1"/>
    <row r="3041" hidden="1"/>
    <row r="3042" hidden="1"/>
    <row r="3043" hidden="1"/>
    <row r="3044" hidden="1"/>
    <row r="3045" hidden="1"/>
    <row r="3046" hidden="1"/>
    <row r="3047" hidden="1"/>
    <row r="3048" hidden="1"/>
    <row r="3049" hidden="1"/>
    <row r="3050" hidden="1"/>
    <row r="3051" hidden="1"/>
    <row r="3052" hidden="1"/>
    <row r="3053" hidden="1"/>
    <row r="3054" hidden="1"/>
    <row r="3055" hidden="1"/>
    <row r="3056" hidden="1"/>
    <row r="3057" hidden="1"/>
    <row r="3058" hidden="1"/>
    <row r="3059" hidden="1"/>
    <row r="3060" hidden="1"/>
    <row r="3061" hidden="1"/>
    <row r="3062" hidden="1"/>
    <row r="3063" hidden="1"/>
    <row r="3064" hidden="1"/>
    <row r="3065" hidden="1"/>
    <row r="3066" hidden="1"/>
    <row r="3067" hidden="1"/>
    <row r="3068" hidden="1"/>
    <row r="3069" hidden="1"/>
    <row r="3070" hidden="1"/>
    <row r="3071" hidden="1"/>
    <row r="3072" hidden="1"/>
    <row r="3073" hidden="1"/>
    <row r="3074" hidden="1"/>
    <row r="3075" hidden="1"/>
    <row r="3076" hidden="1"/>
    <row r="3077" hidden="1"/>
    <row r="3078" hidden="1"/>
    <row r="3079" hidden="1"/>
    <row r="3080" hidden="1"/>
    <row r="3081" hidden="1"/>
    <row r="3082" hidden="1"/>
    <row r="3083" hidden="1"/>
    <row r="3084" hidden="1"/>
    <row r="3085" hidden="1"/>
    <row r="3086" hidden="1"/>
    <row r="3087" hidden="1"/>
    <row r="3088" hidden="1"/>
    <row r="3089" hidden="1"/>
    <row r="3090" hidden="1"/>
    <row r="3091" hidden="1"/>
    <row r="3092" hidden="1"/>
    <row r="3093" hidden="1"/>
    <row r="3094" hidden="1"/>
    <row r="3095" hidden="1"/>
    <row r="3096" hidden="1"/>
    <row r="3097" hidden="1"/>
    <row r="3098" hidden="1"/>
    <row r="3099" hidden="1"/>
    <row r="3100" hidden="1"/>
    <row r="3101" hidden="1"/>
    <row r="3102" hidden="1"/>
    <row r="3103" hidden="1"/>
    <row r="3104" hidden="1"/>
    <row r="3105" hidden="1"/>
    <row r="3106" hidden="1"/>
    <row r="3107" hidden="1"/>
    <row r="3108" hidden="1"/>
    <row r="3109" hidden="1"/>
    <row r="3110" hidden="1"/>
    <row r="3111" hidden="1"/>
    <row r="3112" hidden="1"/>
    <row r="3113" hidden="1"/>
    <row r="3114" hidden="1"/>
    <row r="3115" hidden="1"/>
    <row r="3116" hidden="1"/>
    <row r="3117" hidden="1"/>
    <row r="3118" hidden="1"/>
    <row r="3119" hidden="1"/>
    <row r="3120" hidden="1"/>
    <row r="3121" hidden="1"/>
    <row r="3122" hidden="1"/>
    <row r="3123" hidden="1"/>
    <row r="3124" hidden="1"/>
    <row r="3125" hidden="1"/>
    <row r="3126" hidden="1"/>
    <row r="3127" hidden="1"/>
    <row r="3128" hidden="1"/>
    <row r="3129" hidden="1"/>
    <row r="3130" hidden="1"/>
    <row r="3131" hidden="1"/>
    <row r="3132" hidden="1"/>
    <row r="3133" hidden="1"/>
    <row r="3134" hidden="1"/>
    <row r="3135" hidden="1"/>
    <row r="3136" hidden="1"/>
    <row r="3137" hidden="1"/>
    <row r="3138" hidden="1"/>
    <row r="3139" hidden="1"/>
    <row r="3140" hidden="1"/>
    <row r="3141" hidden="1"/>
    <row r="3142" hidden="1"/>
    <row r="3143" hidden="1"/>
    <row r="3144" hidden="1"/>
    <row r="3145" hidden="1"/>
    <row r="3146" hidden="1"/>
    <row r="3147" hidden="1"/>
    <row r="3148" hidden="1"/>
    <row r="3149" hidden="1"/>
    <row r="3150" hidden="1"/>
    <row r="3151" hidden="1"/>
    <row r="3152" hidden="1"/>
    <row r="3153" hidden="1"/>
    <row r="3154" hidden="1"/>
    <row r="3155" hidden="1"/>
    <row r="3156" hidden="1"/>
    <row r="3157" hidden="1"/>
    <row r="3158" hidden="1"/>
    <row r="3159" hidden="1"/>
    <row r="3160" hidden="1"/>
    <row r="3161" hidden="1"/>
    <row r="3162" hidden="1"/>
    <row r="3163" hidden="1"/>
    <row r="3164" hidden="1"/>
    <row r="3165" hidden="1"/>
    <row r="3166" hidden="1"/>
    <row r="3167" hidden="1"/>
    <row r="3168" hidden="1"/>
    <row r="3169" hidden="1"/>
    <row r="3170" hidden="1"/>
    <row r="3171" hidden="1"/>
    <row r="3172" hidden="1"/>
    <row r="3173" hidden="1"/>
    <row r="3174" hidden="1"/>
    <row r="3175" hidden="1"/>
    <row r="3176" hidden="1"/>
    <row r="3177" hidden="1"/>
    <row r="3178" hidden="1"/>
    <row r="3179" hidden="1"/>
    <row r="3180" hidden="1"/>
    <row r="3181" hidden="1"/>
    <row r="3182" hidden="1"/>
    <row r="3183" hidden="1"/>
    <row r="3184" hidden="1"/>
    <row r="3185" hidden="1"/>
    <row r="3186" hidden="1"/>
    <row r="3187" hidden="1"/>
    <row r="3188" hidden="1"/>
    <row r="3189" hidden="1"/>
    <row r="3190" hidden="1"/>
    <row r="3191" hidden="1"/>
    <row r="3192" hidden="1"/>
    <row r="3193" hidden="1"/>
    <row r="3194" hidden="1"/>
    <row r="3195" hidden="1"/>
    <row r="3196" hidden="1"/>
    <row r="3197" hidden="1"/>
    <row r="3198" hidden="1"/>
    <row r="3199" hidden="1"/>
    <row r="3200" hidden="1"/>
    <row r="3201" hidden="1"/>
    <row r="3202" hidden="1"/>
    <row r="3203" hidden="1"/>
    <row r="3204" hidden="1"/>
    <row r="3205" hidden="1"/>
    <row r="3206" hidden="1"/>
    <row r="3207" hidden="1"/>
    <row r="3208" hidden="1"/>
    <row r="3209" hidden="1"/>
    <row r="3210" hidden="1"/>
    <row r="3211" hidden="1"/>
    <row r="3212" hidden="1"/>
    <row r="3213" hidden="1"/>
    <row r="3214" hidden="1"/>
    <row r="3215" hidden="1"/>
    <row r="3216" hidden="1"/>
    <row r="3217" hidden="1"/>
    <row r="3218" hidden="1"/>
    <row r="3219" hidden="1"/>
    <row r="3220" hidden="1"/>
    <row r="3221" hidden="1"/>
    <row r="3222" hidden="1"/>
    <row r="3223" hidden="1"/>
    <row r="3224" hidden="1"/>
    <row r="3225" hidden="1"/>
    <row r="3226" hidden="1"/>
    <row r="3227" hidden="1"/>
    <row r="3228" hidden="1"/>
    <row r="3229" hidden="1"/>
    <row r="3230" hidden="1"/>
    <row r="3231" hidden="1"/>
    <row r="3232" hidden="1"/>
    <row r="3233" hidden="1"/>
    <row r="3234" hidden="1"/>
    <row r="3235" hidden="1"/>
    <row r="3236" hidden="1"/>
    <row r="3237" hidden="1"/>
    <row r="3238" hidden="1"/>
    <row r="3239" hidden="1"/>
    <row r="3240" hidden="1"/>
    <row r="3241" hidden="1"/>
    <row r="3242" hidden="1"/>
    <row r="3243" hidden="1"/>
    <row r="3244" hidden="1"/>
    <row r="3245" hidden="1"/>
    <row r="3246" hidden="1"/>
    <row r="3247" hidden="1"/>
    <row r="3248" hidden="1"/>
    <row r="3249" hidden="1"/>
    <row r="3250" hidden="1"/>
    <row r="3251" hidden="1"/>
    <row r="3252" hidden="1"/>
    <row r="3253" hidden="1"/>
    <row r="3254" hidden="1"/>
    <row r="3255" hidden="1"/>
    <row r="3256" hidden="1"/>
    <row r="3257" hidden="1"/>
    <row r="3258" hidden="1"/>
    <row r="3259" hidden="1"/>
    <row r="3260" hidden="1"/>
    <row r="3261" hidden="1"/>
    <row r="3262" hidden="1"/>
    <row r="3263" hidden="1"/>
    <row r="3264" hidden="1"/>
    <row r="3265" hidden="1"/>
    <row r="3266" hidden="1"/>
    <row r="3267" hidden="1"/>
    <row r="3268" hidden="1"/>
    <row r="3269" hidden="1"/>
    <row r="3270" hidden="1"/>
    <row r="3271" hidden="1"/>
    <row r="3272" hidden="1"/>
    <row r="3273" hidden="1"/>
    <row r="3274" hidden="1"/>
    <row r="3275" hidden="1"/>
    <row r="3276" hidden="1"/>
    <row r="3277" hidden="1"/>
    <row r="3278" hidden="1"/>
    <row r="3279" hidden="1"/>
    <row r="3280" hidden="1"/>
    <row r="3281" hidden="1"/>
    <row r="3282" hidden="1"/>
    <row r="3283" hidden="1"/>
    <row r="3284" hidden="1"/>
    <row r="3285" hidden="1"/>
    <row r="3286" hidden="1"/>
    <row r="3287" hidden="1"/>
    <row r="3288" hidden="1"/>
    <row r="3289" hidden="1"/>
    <row r="3290" hidden="1"/>
    <row r="3291" hidden="1"/>
    <row r="3292" hidden="1"/>
    <row r="3293" hidden="1"/>
    <row r="3294" hidden="1"/>
    <row r="3295" hidden="1"/>
    <row r="3296" hidden="1"/>
    <row r="3297" hidden="1"/>
    <row r="3298" hidden="1"/>
    <row r="3299" hidden="1"/>
    <row r="3300" hidden="1"/>
    <row r="3301" hidden="1"/>
    <row r="3302" hidden="1"/>
    <row r="3303" hidden="1"/>
    <row r="3304" hidden="1"/>
    <row r="3305" hidden="1"/>
    <row r="3306" hidden="1"/>
    <row r="3307" hidden="1"/>
    <row r="3308" hidden="1"/>
    <row r="3309" hidden="1"/>
    <row r="3310" hidden="1"/>
    <row r="3311" hidden="1"/>
    <row r="3312" hidden="1"/>
    <row r="3313" hidden="1"/>
    <row r="3314" hidden="1"/>
    <row r="3315" hidden="1"/>
    <row r="3316" hidden="1"/>
    <row r="3317" hidden="1"/>
    <row r="3318" hidden="1"/>
    <row r="3319" hidden="1"/>
    <row r="3320" hidden="1"/>
    <row r="3321" hidden="1"/>
    <row r="3322" hidden="1"/>
    <row r="3323" hidden="1"/>
    <row r="3324" hidden="1"/>
    <row r="3325" hidden="1"/>
    <row r="3326" hidden="1"/>
    <row r="3327" hidden="1"/>
    <row r="3328" hidden="1"/>
    <row r="3329" hidden="1"/>
    <row r="3330" hidden="1"/>
    <row r="3331" hidden="1"/>
    <row r="3332" hidden="1"/>
    <row r="3333" hidden="1"/>
    <row r="3334" hidden="1"/>
    <row r="3335" hidden="1"/>
    <row r="3336" hidden="1"/>
    <row r="3337" hidden="1"/>
    <row r="3338" hidden="1"/>
    <row r="3339" hidden="1"/>
    <row r="3340" hidden="1"/>
    <row r="3341" hidden="1"/>
    <row r="3342" hidden="1"/>
    <row r="3343" hidden="1"/>
    <row r="3344" hidden="1"/>
    <row r="3345" hidden="1"/>
    <row r="3346" hidden="1"/>
    <row r="3347" hidden="1"/>
    <row r="3348" hidden="1"/>
    <row r="3349" hidden="1"/>
    <row r="3350" hidden="1"/>
    <row r="3351" hidden="1"/>
    <row r="3352" hidden="1"/>
    <row r="3353" hidden="1"/>
    <row r="3354" hidden="1"/>
    <row r="3355" hidden="1"/>
    <row r="3356" hidden="1"/>
    <row r="3357" hidden="1"/>
    <row r="3358" hidden="1"/>
    <row r="3359" hidden="1"/>
    <row r="3360" hidden="1"/>
    <row r="3361" hidden="1"/>
    <row r="3362" hidden="1"/>
    <row r="3363" hidden="1"/>
    <row r="3364" hidden="1"/>
    <row r="3365" hidden="1"/>
    <row r="3366" hidden="1"/>
    <row r="3367" hidden="1"/>
    <row r="3368" hidden="1"/>
    <row r="3369" hidden="1"/>
    <row r="3370" hidden="1"/>
    <row r="3371" hidden="1"/>
    <row r="3372" hidden="1"/>
    <row r="3373" hidden="1"/>
    <row r="3374" hidden="1"/>
    <row r="3375" hidden="1"/>
    <row r="3376" hidden="1"/>
    <row r="3377" hidden="1"/>
    <row r="3378" hidden="1"/>
    <row r="3379" hidden="1"/>
    <row r="3380" hidden="1"/>
    <row r="3381" hidden="1"/>
    <row r="3382" hidden="1"/>
    <row r="3383" hidden="1"/>
    <row r="3384" hidden="1"/>
    <row r="3385" hidden="1"/>
    <row r="3386" hidden="1"/>
    <row r="3387" hidden="1"/>
    <row r="3388" hidden="1"/>
    <row r="3389" hidden="1"/>
    <row r="3390" hidden="1"/>
    <row r="3391" hidden="1"/>
    <row r="3392" hidden="1"/>
    <row r="3393" hidden="1"/>
    <row r="3394" hidden="1"/>
    <row r="3395" hidden="1"/>
    <row r="3396" hidden="1"/>
    <row r="3397" hidden="1"/>
    <row r="3398" hidden="1"/>
    <row r="3399" hidden="1"/>
    <row r="3400" hidden="1"/>
    <row r="3401" hidden="1"/>
    <row r="3402" hidden="1"/>
    <row r="3403" hidden="1"/>
    <row r="3404" hidden="1"/>
    <row r="3405" hidden="1"/>
    <row r="3406" hidden="1"/>
    <row r="3407" hidden="1"/>
    <row r="3408" hidden="1"/>
    <row r="3409" hidden="1"/>
    <row r="3410" hidden="1"/>
    <row r="3411" hidden="1"/>
    <row r="3412" hidden="1"/>
    <row r="3413" hidden="1"/>
    <row r="3414" hidden="1"/>
    <row r="3415" hidden="1"/>
    <row r="3416" hidden="1"/>
    <row r="3417" hidden="1"/>
    <row r="3418" hidden="1"/>
    <row r="3419" hidden="1"/>
    <row r="3420" hidden="1"/>
    <row r="3421" hidden="1"/>
    <row r="3422" hidden="1"/>
    <row r="3423" hidden="1"/>
    <row r="3424" hidden="1"/>
    <row r="3425" hidden="1"/>
    <row r="3426" hidden="1"/>
    <row r="3427" hidden="1"/>
    <row r="3428" hidden="1"/>
    <row r="3429" hidden="1"/>
    <row r="3430" hidden="1"/>
    <row r="3431" hidden="1"/>
    <row r="3432" hidden="1"/>
    <row r="3433" hidden="1"/>
    <row r="3434" hidden="1"/>
    <row r="3435" hidden="1"/>
    <row r="3436" hidden="1"/>
    <row r="3437" hidden="1"/>
    <row r="3438" hidden="1"/>
    <row r="3439" hidden="1"/>
    <row r="3440" hidden="1"/>
    <row r="3441" hidden="1"/>
    <row r="3442" hidden="1"/>
    <row r="3443" hidden="1"/>
    <row r="3444" hidden="1"/>
    <row r="3445" hidden="1"/>
    <row r="3446" hidden="1"/>
    <row r="3447" hidden="1"/>
    <row r="3448" hidden="1"/>
    <row r="3449" hidden="1"/>
    <row r="3450" hidden="1"/>
    <row r="3451" hidden="1"/>
    <row r="3452" hidden="1"/>
    <row r="3453" hidden="1"/>
    <row r="3454" hidden="1"/>
    <row r="3455" hidden="1"/>
    <row r="3456" hidden="1"/>
    <row r="3457" hidden="1"/>
    <row r="3458" hidden="1"/>
    <row r="3459" hidden="1"/>
    <row r="3460" hidden="1"/>
    <row r="3461" hidden="1"/>
    <row r="3462" hidden="1"/>
    <row r="3463" hidden="1"/>
    <row r="3464" hidden="1"/>
    <row r="3465" hidden="1"/>
    <row r="3466" hidden="1"/>
    <row r="3467" hidden="1"/>
    <row r="3468" hidden="1"/>
    <row r="3469" hidden="1"/>
    <row r="3470" hidden="1"/>
    <row r="3471" hidden="1"/>
    <row r="3472" hidden="1"/>
    <row r="3473" hidden="1"/>
    <row r="3474" hidden="1"/>
    <row r="3475" hidden="1"/>
    <row r="3476" hidden="1"/>
    <row r="3477" hidden="1"/>
    <row r="3478" hidden="1"/>
    <row r="3479" hidden="1"/>
    <row r="3480" hidden="1"/>
    <row r="3481" hidden="1"/>
    <row r="3482" hidden="1"/>
    <row r="3483" hidden="1"/>
    <row r="3484" hidden="1"/>
    <row r="3485" hidden="1"/>
    <row r="3486" hidden="1"/>
    <row r="3487" hidden="1"/>
    <row r="3488" hidden="1"/>
    <row r="3489" hidden="1"/>
    <row r="3490" hidden="1"/>
    <row r="3491" hidden="1"/>
    <row r="3492" hidden="1"/>
    <row r="3493" hidden="1"/>
    <row r="3494" hidden="1"/>
    <row r="3495" hidden="1"/>
    <row r="3496" hidden="1"/>
    <row r="3497" hidden="1"/>
    <row r="3498" hidden="1"/>
    <row r="3499" hidden="1"/>
    <row r="3500" hidden="1"/>
    <row r="3501" hidden="1"/>
    <row r="3502" hidden="1"/>
    <row r="3503" hidden="1"/>
    <row r="3504" hidden="1"/>
    <row r="3505" hidden="1"/>
    <row r="3506" hidden="1"/>
    <row r="3507" hidden="1"/>
    <row r="3508" hidden="1"/>
    <row r="3509" hidden="1"/>
    <row r="3510" hidden="1"/>
    <row r="3511" hidden="1"/>
    <row r="3512" hidden="1"/>
    <row r="3513" hidden="1"/>
    <row r="3514" hidden="1"/>
    <row r="3515" hidden="1"/>
    <row r="3516" hidden="1"/>
    <row r="3517" hidden="1"/>
    <row r="3518" hidden="1"/>
    <row r="3519" hidden="1"/>
    <row r="3520" hidden="1"/>
    <row r="3521" hidden="1"/>
    <row r="3522" hidden="1"/>
    <row r="3523" hidden="1"/>
    <row r="3524" hidden="1"/>
    <row r="3525" hidden="1"/>
    <row r="3526" hidden="1"/>
    <row r="3527" hidden="1"/>
    <row r="3528" hidden="1"/>
    <row r="3529" hidden="1"/>
    <row r="3530" hidden="1"/>
    <row r="3531" hidden="1"/>
    <row r="3532" hidden="1"/>
    <row r="3533" hidden="1"/>
    <row r="3534" hidden="1"/>
    <row r="3535" hidden="1"/>
    <row r="3536" hidden="1"/>
    <row r="3537" hidden="1"/>
    <row r="3538" hidden="1"/>
    <row r="3539" hidden="1"/>
    <row r="3540" hidden="1"/>
    <row r="3541" hidden="1"/>
    <row r="3542" hidden="1"/>
    <row r="3543" hidden="1"/>
    <row r="3544" hidden="1"/>
    <row r="3545" hidden="1"/>
    <row r="3546" hidden="1"/>
    <row r="3547" hidden="1"/>
    <row r="3548" hidden="1"/>
    <row r="3549" hidden="1"/>
    <row r="3550" hidden="1"/>
    <row r="3551" hidden="1"/>
    <row r="3552" hidden="1"/>
    <row r="3553" hidden="1"/>
    <row r="3554" hidden="1"/>
    <row r="3555" hidden="1"/>
    <row r="3556" hidden="1"/>
    <row r="3557" hidden="1"/>
    <row r="3558" hidden="1"/>
    <row r="3559" hidden="1"/>
    <row r="3560" hidden="1"/>
    <row r="3561" hidden="1"/>
    <row r="3562" hidden="1"/>
    <row r="3563" hidden="1"/>
    <row r="3564" hidden="1"/>
    <row r="3565" hidden="1"/>
    <row r="3566" hidden="1"/>
    <row r="3567" hidden="1"/>
    <row r="3568" hidden="1"/>
    <row r="3569" hidden="1"/>
    <row r="3570" hidden="1"/>
    <row r="3571" hidden="1"/>
    <row r="3572" hidden="1"/>
    <row r="3573" hidden="1"/>
    <row r="3574" hidden="1"/>
    <row r="3575" hidden="1"/>
    <row r="3576" hidden="1"/>
    <row r="3577" hidden="1"/>
    <row r="3578" hidden="1"/>
    <row r="3579" hidden="1"/>
    <row r="3580" hidden="1"/>
    <row r="3581" hidden="1"/>
    <row r="3582" hidden="1"/>
    <row r="3583" hidden="1"/>
    <row r="3584" hidden="1"/>
    <row r="3585" hidden="1"/>
    <row r="3586" hidden="1"/>
    <row r="3587" hidden="1"/>
    <row r="3588" hidden="1"/>
    <row r="3589" hidden="1"/>
    <row r="3590" hidden="1"/>
    <row r="3591" hidden="1"/>
    <row r="3592" hidden="1"/>
    <row r="3593" hidden="1"/>
    <row r="3594" hidden="1"/>
    <row r="3595" hidden="1"/>
    <row r="3596" hidden="1"/>
    <row r="3597" hidden="1"/>
    <row r="3598" hidden="1"/>
    <row r="3599" hidden="1"/>
    <row r="3600" hidden="1"/>
    <row r="3601" hidden="1"/>
    <row r="3602" hidden="1"/>
    <row r="3603" hidden="1"/>
    <row r="3604" hidden="1"/>
    <row r="3605" hidden="1"/>
    <row r="3606" hidden="1"/>
    <row r="3607" hidden="1"/>
    <row r="3608" hidden="1"/>
    <row r="3609" hidden="1"/>
    <row r="3610" hidden="1"/>
    <row r="3611" hidden="1"/>
    <row r="3612" hidden="1"/>
    <row r="3613" hidden="1"/>
    <row r="3614" hidden="1"/>
    <row r="3615" hidden="1"/>
    <row r="3616" hidden="1"/>
    <row r="3617" hidden="1"/>
    <row r="3618" hidden="1"/>
    <row r="3619" hidden="1"/>
    <row r="3620" hidden="1"/>
    <row r="3621" hidden="1"/>
    <row r="3622" hidden="1"/>
    <row r="3623" hidden="1"/>
    <row r="3624" hidden="1"/>
    <row r="3625" hidden="1"/>
    <row r="3626" hidden="1"/>
    <row r="3627" hidden="1"/>
    <row r="3628" hidden="1"/>
    <row r="3629" hidden="1"/>
    <row r="3630" hidden="1"/>
    <row r="3631" hidden="1"/>
    <row r="3632" hidden="1"/>
    <row r="3633" hidden="1"/>
    <row r="3634" hidden="1"/>
    <row r="3635" hidden="1"/>
    <row r="3636" hidden="1"/>
    <row r="3637" hidden="1"/>
    <row r="3638" hidden="1"/>
    <row r="3639" hidden="1"/>
    <row r="3640" hidden="1"/>
    <row r="3641" hidden="1"/>
    <row r="3642" hidden="1"/>
    <row r="3643" hidden="1"/>
    <row r="3644" hidden="1"/>
    <row r="3645" hidden="1"/>
    <row r="3646" hidden="1"/>
    <row r="3647" hidden="1"/>
    <row r="3648" hidden="1"/>
    <row r="3649" hidden="1"/>
    <row r="3650" hidden="1"/>
    <row r="3651" hidden="1"/>
    <row r="3652" hidden="1"/>
    <row r="3653" hidden="1"/>
    <row r="3654" hidden="1"/>
    <row r="3655" hidden="1"/>
    <row r="3656" hidden="1"/>
    <row r="3657" hidden="1"/>
    <row r="3658" hidden="1"/>
    <row r="3659" hidden="1"/>
    <row r="3660" hidden="1"/>
    <row r="3661" hidden="1"/>
    <row r="3662" hidden="1"/>
    <row r="3663" hidden="1"/>
    <row r="3664" hidden="1"/>
    <row r="3665" hidden="1"/>
    <row r="3666" hidden="1"/>
    <row r="3667" hidden="1"/>
    <row r="3668" hidden="1"/>
    <row r="3669" hidden="1"/>
    <row r="3670" hidden="1"/>
    <row r="3671" hidden="1"/>
    <row r="3672" hidden="1"/>
    <row r="3673" hidden="1"/>
    <row r="3674" hidden="1"/>
    <row r="3675" hidden="1"/>
    <row r="3676" hidden="1"/>
    <row r="3677" hidden="1"/>
    <row r="3678" hidden="1"/>
    <row r="3679" hidden="1"/>
    <row r="3680" hidden="1"/>
    <row r="3681" hidden="1"/>
    <row r="3682" hidden="1"/>
    <row r="3683" hidden="1"/>
    <row r="3684" hidden="1"/>
    <row r="3685" hidden="1"/>
    <row r="3686" hidden="1"/>
    <row r="3687" hidden="1"/>
    <row r="3688" hidden="1"/>
    <row r="3689" hidden="1"/>
    <row r="3690" hidden="1"/>
    <row r="3691" hidden="1"/>
    <row r="3692" hidden="1"/>
    <row r="3693" hidden="1"/>
    <row r="3694" hidden="1"/>
    <row r="3695" hidden="1"/>
    <row r="3696" hidden="1"/>
    <row r="3697" hidden="1"/>
    <row r="3698" hidden="1"/>
    <row r="3699" hidden="1"/>
    <row r="3700" hidden="1"/>
    <row r="3701" hidden="1"/>
    <row r="3702" hidden="1"/>
    <row r="3703" hidden="1"/>
    <row r="3704" hidden="1"/>
    <row r="3705" hidden="1"/>
    <row r="3706" hidden="1"/>
    <row r="3707" hidden="1"/>
    <row r="3708" hidden="1"/>
    <row r="3709" hidden="1"/>
    <row r="3710" hidden="1"/>
    <row r="3711" hidden="1"/>
    <row r="3712" hidden="1"/>
    <row r="3713" hidden="1"/>
    <row r="3714" hidden="1"/>
    <row r="3715" hidden="1"/>
    <row r="3716" hidden="1"/>
    <row r="3717" hidden="1"/>
    <row r="3718" hidden="1"/>
    <row r="3719" hidden="1"/>
    <row r="3720" hidden="1"/>
    <row r="3721" hidden="1"/>
    <row r="3722" hidden="1"/>
    <row r="3723" hidden="1"/>
    <row r="3724" hidden="1"/>
    <row r="3725" hidden="1"/>
    <row r="3726" hidden="1"/>
    <row r="3727" hidden="1"/>
    <row r="3728" hidden="1"/>
    <row r="3729" hidden="1"/>
    <row r="3730" hidden="1"/>
    <row r="3731" hidden="1"/>
    <row r="3732" hidden="1"/>
    <row r="3733" hidden="1"/>
    <row r="3734" hidden="1"/>
    <row r="3735" hidden="1"/>
    <row r="3736" hidden="1"/>
    <row r="3737" hidden="1"/>
    <row r="3738" hidden="1"/>
    <row r="3739" hidden="1"/>
    <row r="3740" hidden="1"/>
    <row r="3741" hidden="1"/>
    <row r="3742" hidden="1"/>
    <row r="3743" hidden="1"/>
    <row r="3744" hidden="1"/>
    <row r="3745" hidden="1"/>
    <row r="3746" hidden="1"/>
    <row r="3747" hidden="1"/>
    <row r="3748" hidden="1"/>
    <row r="3749" hidden="1"/>
    <row r="3750" hidden="1"/>
    <row r="3751" hidden="1"/>
    <row r="3752" hidden="1"/>
    <row r="3753" hidden="1"/>
    <row r="3754" hidden="1"/>
    <row r="3755" hidden="1"/>
    <row r="3756" hidden="1"/>
    <row r="3757" hidden="1"/>
    <row r="3758" hidden="1"/>
    <row r="3759" hidden="1"/>
    <row r="3760" hidden="1"/>
    <row r="3761" hidden="1"/>
    <row r="3762" hidden="1"/>
    <row r="3763" hidden="1"/>
    <row r="3764" hidden="1"/>
    <row r="3765" hidden="1"/>
    <row r="3766" hidden="1"/>
    <row r="3767" hidden="1"/>
    <row r="3768" hidden="1"/>
    <row r="3769" hidden="1"/>
    <row r="3770" hidden="1"/>
    <row r="3771" hidden="1"/>
    <row r="3772" hidden="1"/>
    <row r="3773" hidden="1"/>
    <row r="3774" hidden="1"/>
    <row r="3775" hidden="1"/>
    <row r="3776" hidden="1"/>
    <row r="3777" hidden="1"/>
    <row r="3778" hidden="1"/>
    <row r="3779" hidden="1"/>
    <row r="3780" hidden="1"/>
    <row r="3781" hidden="1"/>
    <row r="3782" hidden="1"/>
    <row r="3783" hidden="1"/>
    <row r="3784" hidden="1"/>
    <row r="3785" hidden="1"/>
    <row r="3786" hidden="1"/>
    <row r="3787" hidden="1"/>
    <row r="3788" hidden="1"/>
    <row r="3789" hidden="1"/>
    <row r="3790" hidden="1"/>
    <row r="3791" hidden="1"/>
    <row r="3792" hidden="1"/>
    <row r="3793" hidden="1"/>
    <row r="3794" hidden="1"/>
    <row r="3795" hidden="1"/>
    <row r="3796" hidden="1"/>
    <row r="3797" hidden="1"/>
    <row r="3798" hidden="1"/>
    <row r="3799" hidden="1"/>
    <row r="3800" hidden="1"/>
    <row r="3801" hidden="1"/>
    <row r="3802" hidden="1"/>
    <row r="3803" hidden="1"/>
    <row r="3804" hidden="1"/>
    <row r="3805" hidden="1"/>
    <row r="3806" hidden="1"/>
    <row r="3807" hidden="1"/>
    <row r="3808" hidden="1"/>
    <row r="3809" hidden="1"/>
    <row r="3810" hidden="1"/>
    <row r="3811" hidden="1"/>
    <row r="3812" hidden="1"/>
    <row r="3813" hidden="1"/>
    <row r="3814" hidden="1"/>
    <row r="3815" hidden="1"/>
    <row r="3816" hidden="1"/>
    <row r="3817" hidden="1"/>
    <row r="3818" hidden="1"/>
    <row r="3819" hidden="1"/>
    <row r="3820" hidden="1"/>
    <row r="3821" hidden="1"/>
    <row r="3822" hidden="1"/>
    <row r="3823" hidden="1"/>
    <row r="3824" hidden="1"/>
    <row r="3825" hidden="1"/>
    <row r="3826" hidden="1"/>
    <row r="3827" hidden="1"/>
    <row r="3828" hidden="1"/>
    <row r="3829" hidden="1"/>
    <row r="3830" hidden="1"/>
    <row r="3831" hidden="1"/>
    <row r="3832" hidden="1"/>
    <row r="3833" hidden="1"/>
    <row r="3834" hidden="1"/>
    <row r="3835" hidden="1"/>
    <row r="3836" hidden="1"/>
    <row r="3837" hidden="1"/>
    <row r="3838" hidden="1"/>
    <row r="3839" hidden="1"/>
    <row r="3840" hidden="1"/>
    <row r="3841" hidden="1"/>
    <row r="3842" hidden="1"/>
    <row r="3843" hidden="1"/>
    <row r="3844" hidden="1"/>
    <row r="3845" hidden="1"/>
    <row r="3846" hidden="1"/>
    <row r="3847" hidden="1"/>
    <row r="3848" hidden="1"/>
    <row r="3849" hidden="1"/>
    <row r="3850" hidden="1"/>
    <row r="3851" hidden="1"/>
    <row r="3852" hidden="1"/>
    <row r="3853" hidden="1"/>
    <row r="3854" hidden="1"/>
    <row r="3855" hidden="1"/>
    <row r="3856" hidden="1"/>
    <row r="3857" hidden="1"/>
    <row r="3858" hidden="1"/>
    <row r="3859" hidden="1"/>
    <row r="3860" hidden="1"/>
    <row r="3861" hidden="1"/>
    <row r="3862" hidden="1"/>
    <row r="3863" hidden="1"/>
    <row r="3864" hidden="1"/>
    <row r="3865" hidden="1"/>
    <row r="3866" hidden="1"/>
    <row r="3867" hidden="1"/>
    <row r="3868" hidden="1"/>
    <row r="3869" hidden="1"/>
    <row r="3870" hidden="1"/>
    <row r="3871" hidden="1"/>
    <row r="3872" hidden="1"/>
    <row r="3873" hidden="1"/>
    <row r="3874" hidden="1"/>
    <row r="3875" hidden="1"/>
    <row r="3876" hidden="1"/>
    <row r="3877" hidden="1"/>
    <row r="3878" hidden="1"/>
    <row r="3879" hidden="1"/>
    <row r="3880" hidden="1"/>
    <row r="3881" hidden="1"/>
    <row r="3882" hidden="1"/>
    <row r="3883" hidden="1"/>
    <row r="3884" hidden="1"/>
    <row r="3885" hidden="1"/>
    <row r="3886" hidden="1"/>
    <row r="3887" hidden="1"/>
    <row r="3888" hidden="1"/>
    <row r="3889" hidden="1"/>
    <row r="3890" hidden="1"/>
    <row r="3891" hidden="1"/>
    <row r="3892" hidden="1"/>
    <row r="3893" hidden="1"/>
    <row r="3894" hidden="1"/>
    <row r="3895" hidden="1"/>
    <row r="3896" hidden="1"/>
    <row r="3897" hidden="1"/>
    <row r="3898" hidden="1"/>
    <row r="3899" hidden="1"/>
    <row r="3900" hidden="1"/>
    <row r="3901" hidden="1"/>
    <row r="3902" hidden="1"/>
    <row r="3903" hidden="1"/>
    <row r="3904" hidden="1"/>
    <row r="3905" hidden="1"/>
    <row r="3906" hidden="1"/>
    <row r="3907" hidden="1"/>
    <row r="3908" hidden="1"/>
    <row r="3909" hidden="1"/>
    <row r="3910" hidden="1"/>
    <row r="3911" hidden="1"/>
    <row r="3912" hidden="1"/>
    <row r="3913" hidden="1"/>
    <row r="3914" hidden="1"/>
    <row r="3915" hidden="1"/>
    <row r="3916" hidden="1"/>
    <row r="3917" hidden="1"/>
    <row r="3918" hidden="1"/>
    <row r="3919" hidden="1"/>
    <row r="3920" hidden="1"/>
    <row r="3921" hidden="1"/>
    <row r="3922" hidden="1"/>
    <row r="3923" hidden="1"/>
    <row r="3924" hidden="1"/>
    <row r="3925" hidden="1"/>
    <row r="3926" hidden="1"/>
    <row r="3927" hidden="1"/>
    <row r="3928" hidden="1"/>
    <row r="3929" hidden="1"/>
    <row r="3930" hidden="1"/>
    <row r="3931" hidden="1"/>
    <row r="3932" hidden="1"/>
    <row r="3933" hidden="1"/>
    <row r="3934" hidden="1"/>
    <row r="3935" hidden="1"/>
    <row r="3936" hidden="1"/>
    <row r="3937" hidden="1"/>
    <row r="3938" hidden="1"/>
    <row r="3939" hidden="1"/>
    <row r="3940" hidden="1"/>
    <row r="3941" hidden="1"/>
    <row r="3942" hidden="1"/>
    <row r="3943" hidden="1"/>
    <row r="3944" hidden="1"/>
    <row r="3945" hidden="1"/>
    <row r="3946" hidden="1"/>
    <row r="3947" hidden="1"/>
    <row r="3948" hidden="1"/>
    <row r="3949" hidden="1"/>
    <row r="3950" hidden="1"/>
    <row r="3951" hidden="1"/>
    <row r="3952" hidden="1"/>
    <row r="3953" hidden="1"/>
    <row r="3954" hidden="1"/>
    <row r="3955" hidden="1"/>
    <row r="3956" hidden="1"/>
    <row r="3957" hidden="1"/>
    <row r="3958" hidden="1"/>
    <row r="3959" hidden="1"/>
    <row r="3960" hidden="1"/>
    <row r="3961" hidden="1"/>
    <row r="3962" hidden="1"/>
    <row r="3963" hidden="1"/>
    <row r="3964" hidden="1"/>
    <row r="3965" hidden="1"/>
    <row r="3966" hidden="1"/>
    <row r="3967" hidden="1"/>
    <row r="3968" hidden="1"/>
    <row r="3969" hidden="1"/>
    <row r="3970" hidden="1"/>
    <row r="3971" hidden="1"/>
    <row r="3972" hidden="1"/>
    <row r="3973" hidden="1"/>
    <row r="3974" hidden="1"/>
    <row r="3975" hidden="1"/>
    <row r="3976" hidden="1"/>
    <row r="3977" hidden="1"/>
    <row r="3978" hidden="1"/>
    <row r="3979" hidden="1"/>
    <row r="3980" hidden="1"/>
    <row r="3981" hidden="1"/>
    <row r="3982" hidden="1"/>
    <row r="3983" hidden="1"/>
    <row r="3984" hidden="1"/>
    <row r="3985" hidden="1"/>
    <row r="3986" hidden="1"/>
    <row r="3987" hidden="1"/>
    <row r="3988" hidden="1"/>
    <row r="3989" hidden="1"/>
    <row r="3990" hidden="1"/>
    <row r="3991" hidden="1"/>
    <row r="3992" hidden="1"/>
    <row r="3993" hidden="1"/>
    <row r="3994" hidden="1"/>
    <row r="3995" hidden="1"/>
    <row r="3996" hidden="1"/>
    <row r="3997" hidden="1"/>
    <row r="3998" hidden="1"/>
    <row r="3999" hidden="1"/>
    <row r="4000" hidden="1"/>
    <row r="4001" hidden="1"/>
    <row r="4002" hidden="1"/>
    <row r="4003" hidden="1"/>
    <row r="4004" hidden="1"/>
    <row r="4005" hidden="1"/>
    <row r="4006" hidden="1"/>
    <row r="4007" hidden="1"/>
    <row r="4008" hidden="1"/>
    <row r="4009" hidden="1"/>
    <row r="4010" hidden="1"/>
    <row r="4011" hidden="1"/>
    <row r="4012" hidden="1"/>
    <row r="4013" hidden="1"/>
    <row r="4014" hidden="1"/>
    <row r="4015" hidden="1"/>
    <row r="4016" hidden="1"/>
    <row r="4017" hidden="1"/>
    <row r="4018" hidden="1"/>
    <row r="4019" hidden="1"/>
    <row r="4020" hidden="1"/>
    <row r="4021" hidden="1"/>
    <row r="4022" hidden="1"/>
    <row r="4023" hidden="1"/>
    <row r="4024" hidden="1"/>
    <row r="4025" hidden="1"/>
    <row r="4026" hidden="1"/>
    <row r="4027" hidden="1"/>
    <row r="4028" hidden="1"/>
    <row r="4029" hidden="1"/>
    <row r="4030" hidden="1"/>
    <row r="4031" hidden="1"/>
    <row r="4032" hidden="1"/>
    <row r="4033" hidden="1"/>
    <row r="4034" hidden="1"/>
    <row r="4035" hidden="1"/>
    <row r="4036" hidden="1"/>
    <row r="4037" hidden="1"/>
    <row r="4038" hidden="1"/>
    <row r="4039" hidden="1"/>
    <row r="4040" hidden="1"/>
    <row r="4041" hidden="1"/>
    <row r="4042" hidden="1"/>
    <row r="4043" hidden="1"/>
    <row r="4044" hidden="1"/>
    <row r="4045" hidden="1"/>
    <row r="4046" hidden="1"/>
    <row r="4047" hidden="1"/>
    <row r="4048" hidden="1"/>
    <row r="4049" hidden="1"/>
    <row r="4050" hidden="1"/>
    <row r="4051" hidden="1"/>
    <row r="4052" hidden="1"/>
    <row r="4053" hidden="1"/>
    <row r="4054" hidden="1"/>
    <row r="4055" hidden="1"/>
    <row r="4056" hidden="1"/>
    <row r="4057" hidden="1"/>
    <row r="4058" hidden="1"/>
    <row r="4059" hidden="1"/>
    <row r="4060" hidden="1"/>
    <row r="4061" hidden="1"/>
    <row r="4062" hidden="1"/>
    <row r="4063" hidden="1"/>
    <row r="4064" hidden="1"/>
    <row r="4065" hidden="1"/>
    <row r="4066" hidden="1"/>
    <row r="4067" hidden="1"/>
    <row r="4068" hidden="1"/>
    <row r="4069" hidden="1"/>
    <row r="4070" hidden="1"/>
    <row r="4071" hidden="1"/>
    <row r="4072" hidden="1"/>
    <row r="4073" hidden="1"/>
    <row r="4074" hidden="1"/>
    <row r="4075" hidden="1"/>
    <row r="4076" hidden="1"/>
    <row r="4077" hidden="1"/>
    <row r="4078" hidden="1"/>
    <row r="4079" hidden="1"/>
    <row r="4080" hidden="1"/>
    <row r="4081" hidden="1"/>
    <row r="4082" hidden="1"/>
    <row r="4083" hidden="1"/>
    <row r="4084" hidden="1"/>
    <row r="4085" hidden="1"/>
    <row r="4086" hidden="1"/>
    <row r="4087" hidden="1"/>
    <row r="4088" hidden="1"/>
    <row r="4089" hidden="1"/>
    <row r="4090" hidden="1"/>
    <row r="4091" hidden="1"/>
    <row r="4092" hidden="1"/>
    <row r="4093" hidden="1"/>
    <row r="4094" hidden="1"/>
    <row r="4095" hidden="1"/>
    <row r="4096" hidden="1"/>
    <row r="4097" hidden="1"/>
    <row r="4098" hidden="1"/>
    <row r="4099" hidden="1"/>
    <row r="4100" hidden="1"/>
    <row r="4101" hidden="1"/>
    <row r="4102" hidden="1"/>
    <row r="4103" hidden="1"/>
    <row r="4104" hidden="1"/>
    <row r="4105" hidden="1"/>
    <row r="4106" hidden="1"/>
    <row r="4107" hidden="1"/>
    <row r="4108" hidden="1"/>
    <row r="4109" hidden="1"/>
    <row r="4110" hidden="1"/>
    <row r="4111" hidden="1"/>
    <row r="4112" hidden="1"/>
    <row r="4113" hidden="1"/>
    <row r="4114" hidden="1"/>
    <row r="4115" hidden="1"/>
    <row r="4116" hidden="1"/>
    <row r="4117" hidden="1"/>
    <row r="4118" hidden="1"/>
    <row r="4119" hidden="1"/>
    <row r="4120" hidden="1"/>
    <row r="4121" hidden="1"/>
    <row r="4122" hidden="1"/>
    <row r="4123" hidden="1"/>
    <row r="4124" hidden="1"/>
    <row r="4125" hidden="1"/>
    <row r="4126" hidden="1"/>
    <row r="4127" hidden="1"/>
    <row r="4128" hidden="1"/>
    <row r="4129" hidden="1"/>
    <row r="4130" hidden="1"/>
    <row r="4131" hidden="1"/>
    <row r="4132" hidden="1"/>
    <row r="4133" hidden="1"/>
    <row r="4134" hidden="1"/>
    <row r="4135" hidden="1"/>
    <row r="4136" hidden="1"/>
    <row r="4137" hidden="1"/>
    <row r="4138" hidden="1"/>
    <row r="4139" hidden="1"/>
    <row r="4140" hidden="1"/>
    <row r="4141" hidden="1"/>
    <row r="4142" hidden="1"/>
    <row r="4143" hidden="1"/>
    <row r="4144" hidden="1"/>
    <row r="4145" hidden="1"/>
    <row r="4146" hidden="1"/>
    <row r="4147" hidden="1"/>
    <row r="4148" hidden="1"/>
    <row r="4149" hidden="1"/>
    <row r="4150" hidden="1"/>
    <row r="4151" hidden="1"/>
    <row r="4152" hidden="1"/>
    <row r="4153" hidden="1"/>
    <row r="4154" hidden="1"/>
    <row r="4155" hidden="1"/>
    <row r="4156" hidden="1"/>
    <row r="4157" hidden="1"/>
    <row r="4158" hidden="1"/>
    <row r="4159" hidden="1"/>
    <row r="4160" hidden="1"/>
    <row r="4161" hidden="1"/>
    <row r="4162" hidden="1"/>
    <row r="4163" hidden="1"/>
    <row r="4164" hidden="1"/>
    <row r="4165" hidden="1"/>
    <row r="4166" hidden="1"/>
    <row r="4167" hidden="1"/>
    <row r="4168" hidden="1"/>
    <row r="4169" hidden="1"/>
    <row r="4170" hidden="1"/>
    <row r="4171" hidden="1"/>
    <row r="4172" hidden="1"/>
    <row r="4173" hidden="1"/>
    <row r="4174" hidden="1"/>
    <row r="4175" hidden="1"/>
    <row r="4176" hidden="1"/>
    <row r="4177" hidden="1"/>
    <row r="4178" hidden="1"/>
    <row r="4179" hidden="1"/>
    <row r="4180" hidden="1"/>
    <row r="4181" hidden="1"/>
    <row r="4182" hidden="1"/>
    <row r="4183" hidden="1"/>
    <row r="4184" hidden="1"/>
    <row r="4185" hidden="1"/>
    <row r="4186" hidden="1"/>
    <row r="4187" hidden="1"/>
    <row r="4188" hidden="1"/>
    <row r="4189" hidden="1"/>
    <row r="4190" hidden="1"/>
    <row r="4191" hidden="1"/>
    <row r="4192" hidden="1"/>
    <row r="4193" hidden="1"/>
    <row r="4194" hidden="1"/>
    <row r="4195" hidden="1"/>
    <row r="4196" hidden="1"/>
    <row r="4197" hidden="1"/>
    <row r="4198" hidden="1"/>
    <row r="4199" hidden="1"/>
    <row r="4200" hidden="1"/>
    <row r="4201" hidden="1"/>
    <row r="4202" hidden="1"/>
    <row r="4203" hidden="1"/>
    <row r="4204" hidden="1"/>
    <row r="4205" hidden="1"/>
    <row r="4206" hidden="1"/>
    <row r="4207" hidden="1"/>
    <row r="4208" hidden="1"/>
    <row r="4209" hidden="1"/>
    <row r="4210" hidden="1"/>
    <row r="4211" hidden="1"/>
    <row r="4212" hidden="1"/>
    <row r="4213" hidden="1"/>
    <row r="4214" hidden="1"/>
    <row r="4215" hidden="1"/>
    <row r="4216" hidden="1"/>
    <row r="4217" hidden="1"/>
    <row r="4218" hidden="1"/>
    <row r="4219" hidden="1"/>
    <row r="4220" hidden="1"/>
    <row r="4221" hidden="1"/>
    <row r="4222" hidden="1"/>
    <row r="4223" hidden="1"/>
    <row r="4224" hidden="1"/>
    <row r="4225" hidden="1"/>
    <row r="4226" hidden="1"/>
    <row r="4227" hidden="1"/>
    <row r="4228" hidden="1"/>
    <row r="4229" hidden="1"/>
    <row r="4230" hidden="1"/>
    <row r="4231" hidden="1"/>
    <row r="4232" hidden="1"/>
    <row r="4233" hidden="1"/>
    <row r="4234" hidden="1"/>
    <row r="4235" hidden="1"/>
    <row r="4236" hidden="1"/>
    <row r="4237" hidden="1"/>
    <row r="4238" hidden="1"/>
    <row r="4239" hidden="1"/>
    <row r="4240" hidden="1"/>
    <row r="4241" hidden="1"/>
    <row r="4242" hidden="1"/>
    <row r="4243" hidden="1"/>
    <row r="4244" hidden="1"/>
    <row r="4245" hidden="1"/>
    <row r="4246" hidden="1"/>
    <row r="4247" hidden="1"/>
    <row r="4248" hidden="1"/>
    <row r="4249" hidden="1"/>
    <row r="4250" hidden="1"/>
    <row r="4251" hidden="1"/>
    <row r="4252" hidden="1"/>
    <row r="4253" hidden="1"/>
    <row r="4254" hidden="1"/>
    <row r="4255" hidden="1"/>
    <row r="4256" hidden="1"/>
    <row r="4257" hidden="1"/>
    <row r="4258" hidden="1"/>
    <row r="4259" hidden="1"/>
    <row r="4260" hidden="1"/>
    <row r="4261" hidden="1"/>
    <row r="4262" hidden="1"/>
    <row r="4263" hidden="1"/>
    <row r="4264" hidden="1"/>
    <row r="4265" hidden="1"/>
    <row r="4266" hidden="1"/>
    <row r="4267" hidden="1"/>
    <row r="4268" hidden="1"/>
    <row r="4269" hidden="1"/>
    <row r="4270" hidden="1"/>
    <row r="4271" hidden="1"/>
    <row r="4272" hidden="1"/>
    <row r="4273" hidden="1"/>
    <row r="4274" hidden="1"/>
    <row r="4275" hidden="1"/>
    <row r="4276" hidden="1"/>
    <row r="4277" hidden="1"/>
    <row r="4278" hidden="1"/>
    <row r="4279" hidden="1"/>
    <row r="4280" hidden="1"/>
    <row r="4281" hidden="1"/>
    <row r="4282" hidden="1"/>
    <row r="4283" hidden="1"/>
    <row r="4284" hidden="1"/>
    <row r="4285" hidden="1"/>
    <row r="4286" hidden="1"/>
    <row r="4287" hidden="1"/>
    <row r="4288" hidden="1"/>
    <row r="4289" hidden="1"/>
    <row r="4290" hidden="1"/>
    <row r="4291" hidden="1"/>
    <row r="4292" hidden="1"/>
    <row r="4293" hidden="1"/>
    <row r="4294" hidden="1"/>
    <row r="4295" hidden="1"/>
    <row r="4296" hidden="1"/>
    <row r="4297" hidden="1"/>
    <row r="4298" hidden="1"/>
    <row r="4299" hidden="1"/>
    <row r="4300" hidden="1"/>
    <row r="4301" hidden="1"/>
    <row r="4302" hidden="1"/>
    <row r="4303" hidden="1"/>
    <row r="4304" hidden="1"/>
    <row r="4305" hidden="1"/>
    <row r="4306" hidden="1"/>
    <row r="4307" hidden="1"/>
    <row r="4308" hidden="1"/>
    <row r="4309" hidden="1"/>
    <row r="4310" hidden="1"/>
    <row r="4311" hidden="1"/>
    <row r="4312" hidden="1"/>
    <row r="4313" hidden="1"/>
    <row r="4314" hidden="1"/>
    <row r="4315" hidden="1"/>
    <row r="4316" hidden="1"/>
    <row r="4317" hidden="1"/>
    <row r="4318" hidden="1"/>
    <row r="4319" hidden="1"/>
    <row r="4320" hidden="1"/>
    <row r="4321" hidden="1"/>
    <row r="4322" hidden="1"/>
    <row r="4323" hidden="1"/>
    <row r="4324" hidden="1"/>
    <row r="4325" hidden="1"/>
    <row r="4326" hidden="1"/>
    <row r="4327" hidden="1"/>
    <row r="4328" hidden="1"/>
    <row r="4329" hidden="1"/>
    <row r="4330" hidden="1"/>
    <row r="4331" hidden="1"/>
    <row r="4332" hidden="1"/>
    <row r="4333" hidden="1"/>
    <row r="4334" hidden="1"/>
    <row r="4335" hidden="1"/>
    <row r="4336" hidden="1"/>
    <row r="4337" hidden="1"/>
    <row r="4338" hidden="1"/>
    <row r="4339" hidden="1"/>
    <row r="4340" hidden="1"/>
    <row r="4341" hidden="1"/>
    <row r="4342" hidden="1"/>
    <row r="4343" hidden="1"/>
    <row r="4344" hidden="1"/>
    <row r="4345" hidden="1"/>
    <row r="4346" hidden="1"/>
    <row r="4347" hidden="1"/>
    <row r="4348" hidden="1"/>
    <row r="4349" hidden="1"/>
    <row r="4350" hidden="1"/>
    <row r="4351" hidden="1"/>
    <row r="4352" hidden="1"/>
    <row r="4353" hidden="1"/>
    <row r="4354" hidden="1"/>
    <row r="4355" hidden="1"/>
    <row r="4356" hidden="1"/>
    <row r="4357" hidden="1"/>
    <row r="4358" hidden="1"/>
    <row r="4359" hidden="1"/>
    <row r="4360" hidden="1"/>
    <row r="4361" hidden="1"/>
    <row r="4362" hidden="1"/>
    <row r="4363" hidden="1"/>
    <row r="4364" hidden="1"/>
    <row r="4365" hidden="1"/>
    <row r="4366" hidden="1"/>
    <row r="4367" hidden="1"/>
    <row r="4368" hidden="1"/>
    <row r="4369" hidden="1"/>
    <row r="4370" hidden="1"/>
    <row r="4371" hidden="1"/>
    <row r="4372" hidden="1"/>
    <row r="4373" hidden="1"/>
    <row r="4374" hidden="1"/>
    <row r="4375" hidden="1"/>
    <row r="4376" hidden="1"/>
    <row r="4377" hidden="1"/>
    <row r="4378" hidden="1"/>
    <row r="4379" hidden="1"/>
    <row r="4380" hidden="1"/>
    <row r="4381" hidden="1"/>
    <row r="4382" hidden="1"/>
    <row r="4383" hidden="1"/>
    <row r="4384" hidden="1"/>
    <row r="4385" hidden="1"/>
    <row r="4386" hidden="1"/>
    <row r="4387" hidden="1"/>
    <row r="4388" hidden="1"/>
    <row r="4389" hidden="1"/>
    <row r="4390" hidden="1"/>
    <row r="4391" hidden="1"/>
    <row r="4392" hidden="1"/>
    <row r="4393" hidden="1"/>
    <row r="4394" hidden="1"/>
    <row r="4395" hidden="1"/>
    <row r="4396" hidden="1"/>
    <row r="4397" hidden="1"/>
    <row r="4398" hidden="1"/>
    <row r="4399" hidden="1"/>
    <row r="4400" hidden="1"/>
    <row r="4401" hidden="1"/>
    <row r="4402" hidden="1"/>
    <row r="4403" hidden="1"/>
    <row r="4404" hidden="1"/>
    <row r="4405" hidden="1"/>
    <row r="4406" hidden="1"/>
    <row r="4407" hidden="1"/>
    <row r="4408" hidden="1"/>
    <row r="4409" hidden="1"/>
    <row r="4410" hidden="1"/>
    <row r="4411" hidden="1"/>
    <row r="4412" hidden="1"/>
    <row r="4413" hidden="1"/>
    <row r="4414" hidden="1"/>
    <row r="4415" hidden="1"/>
    <row r="4416" hidden="1"/>
    <row r="4417" hidden="1"/>
    <row r="4418" hidden="1"/>
    <row r="4419" hidden="1"/>
    <row r="4420" hidden="1"/>
    <row r="4421" hidden="1"/>
    <row r="4422" hidden="1"/>
    <row r="4423" hidden="1"/>
    <row r="4424" hidden="1"/>
    <row r="4425" hidden="1"/>
    <row r="4426" hidden="1"/>
    <row r="4427" hidden="1"/>
    <row r="4428" hidden="1"/>
    <row r="4429" hidden="1"/>
    <row r="4430" hidden="1"/>
    <row r="4431" hidden="1"/>
    <row r="4432" hidden="1"/>
    <row r="4433" hidden="1"/>
    <row r="4434" hidden="1"/>
    <row r="4435" hidden="1"/>
    <row r="4436" hidden="1"/>
    <row r="4437" hidden="1"/>
    <row r="4438" hidden="1"/>
    <row r="4439" hidden="1"/>
    <row r="4440" hidden="1"/>
    <row r="4441" hidden="1"/>
    <row r="4442" hidden="1"/>
    <row r="4443" hidden="1"/>
    <row r="4444" hidden="1"/>
    <row r="4445" hidden="1"/>
    <row r="4446" hidden="1"/>
    <row r="4447" hidden="1"/>
    <row r="4448" hidden="1"/>
    <row r="4449" hidden="1"/>
    <row r="4450" hidden="1"/>
    <row r="4451" hidden="1"/>
    <row r="4452" hidden="1"/>
    <row r="4453" hidden="1"/>
    <row r="4454" hidden="1"/>
    <row r="4455" hidden="1"/>
    <row r="4456" hidden="1"/>
    <row r="4457" hidden="1"/>
    <row r="4458" hidden="1"/>
    <row r="4459" hidden="1"/>
    <row r="4460" hidden="1"/>
    <row r="4461" hidden="1"/>
    <row r="4462" hidden="1"/>
    <row r="4463" hidden="1"/>
    <row r="4464" hidden="1"/>
    <row r="4465" hidden="1"/>
    <row r="4466" hidden="1"/>
    <row r="4467" hidden="1"/>
    <row r="4468" hidden="1"/>
    <row r="4469" hidden="1"/>
    <row r="4470" hidden="1"/>
    <row r="4471" hidden="1"/>
    <row r="4472" hidden="1"/>
    <row r="4473" hidden="1"/>
    <row r="4474" hidden="1"/>
    <row r="4475" hidden="1"/>
    <row r="4476" hidden="1"/>
    <row r="4477" hidden="1"/>
    <row r="4478" hidden="1"/>
    <row r="4479" hidden="1"/>
    <row r="4480" hidden="1"/>
    <row r="4481" hidden="1"/>
    <row r="4482" hidden="1"/>
    <row r="4483" hidden="1"/>
    <row r="4484" hidden="1"/>
    <row r="4485" hidden="1"/>
    <row r="4486" hidden="1"/>
    <row r="4487" hidden="1"/>
    <row r="4488" hidden="1"/>
    <row r="4489" hidden="1"/>
    <row r="4490" hidden="1"/>
    <row r="4491" hidden="1"/>
    <row r="4492" hidden="1"/>
    <row r="4493" hidden="1"/>
    <row r="4494" hidden="1"/>
    <row r="4495" hidden="1"/>
    <row r="4496" hidden="1"/>
    <row r="4497" hidden="1"/>
    <row r="4498" hidden="1"/>
    <row r="4499" hidden="1"/>
    <row r="4500" hidden="1"/>
    <row r="4501" hidden="1"/>
    <row r="4502" hidden="1"/>
    <row r="4503" hidden="1"/>
    <row r="4504" hidden="1"/>
    <row r="4505" hidden="1"/>
    <row r="4506" hidden="1"/>
    <row r="4507" hidden="1"/>
    <row r="4508" hidden="1"/>
    <row r="4509" hidden="1"/>
    <row r="4510" hidden="1"/>
    <row r="4511" hidden="1"/>
    <row r="4512" hidden="1"/>
    <row r="4513" hidden="1"/>
    <row r="4514" hidden="1"/>
    <row r="4515" hidden="1"/>
    <row r="4516" hidden="1"/>
    <row r="4517" hidden="1"/>
    <row r="4518" hidden="1"/>
    <row r="4519" hidden="1"/>
    <row r="4520" hidden="1"/>
    <row r="4521" hidden="1"/>
    <row r="4522" hidden="1"/>
    <row r="4523" hidden="1"/>
    <row r="4524" hidden="1"/>
    <row r="4525" hidden="1"/>
    <row r="4526" hidden="1"/>
    <row r="4527" hidden="1"/>
    <row r="4528" hidden="1"/>
    <row r="4529" hidden="1"/>
    <row r="4530" hidden="1"/>
    <row r="4531" hidden="1"/>
    <row r="4532" hidden="1"/>
    <row r="4533" hidden="1"/>
    <row r="4534" hidden="1"/>
    <row r="4535" hidden="1"/>
    <row r="4536" hidden="1"/>
    <row r="4537" hidden="1"/>
    <row r="4538" hidden="1"/>
    <row r="4539" hidden="1"/>
    <row r="4540" hidden="1"/>
    <row r="4541" hidden="1"/>
    <row r="4542" hidden="1"/>
    <row r="4543" hidden="1"/>
    <row r="4544" hidden="1"/>
    <row r="4545" hidden="1"/>
    <row r="4546" hidden="1"/>
    <row r="4547" hidden="1"/>
    <row r="4548" hidden="1"/>
    <row r="4549" hidden="1"/>
    <row r="4550" hidden="1"/>
    <row r="4551" hidden="1"/>
    <row r="4552" hidden="1"/>
    <row r="4553" hidden="1"/>
    <row r="4554" hidden="1"/>
    <row r="4555" hidden="1"/>
    <row r="4556" hidden="1"/>
    <row r="4557" hidden="1"/>
    <row r="4558" hidden="1"/>
    <row r="4559" hidden="1"/>
    <row r="4560" hidden="1"/>
    <row r="4561" hidden="1"/>
    <row r="4562" hidden="1"/>
    <row r="4563" hidden="1"/>
    <row r="4564" hidden="1"/>
    <row r="4565" hidden="1"/>
    <row r="4566" hidden="1"/>
    <row r="4567" hidden="1"/>
    <row r="4568" hidden="1"/>
    <row r="4569" hidden="1"/>
    <row r="4570" hidden="1"/>
    <row r="4571" hidden="1"/>
    <row r="4572" hidden="1"/>
    <row r="4573" hidden="1"/>
    <row r="4574" hidden="1"/>
    <row r="4575" hidden="1"/>
    <row r="4576" hidden="1"/>
    <row r="4577" hidden="1"/>
    <row r="4578" hidden="1"/>
    <row r="4579" hidden="1"/>
    <row r="4580" hidden="1"/>
    <row r="4581" hidden="1"/>
    <row r="4582" hidden="1"/>
    <row r="4583" hidden="1"/>
    <row r="4584" hidden="1"/>
    <row r="4585" hidden="1"/>
    <row r="4586" hidden="1"/>
    <row r="4587" hidden="1"/>
    <row r="4588" hidden="1"/>
    <row r="4589" hidden="1"/>
    <row r="4590" hidden="1"/>
    <row r="4591" hidden="1"/>
    <row r="4592" hidden="1"/>
    <row r="4593" hidden="1"/>
    <row r="4594" hidden="1"/>
    <row r="4595" hidden="1"/>
    <row r="4596" hidden="1"/>
    <row r="4597" hidden="1"/>
    <row r="4598" hidden="1"/>
    <row r="4599" hidden="1"/>
    <row r="4600" hidden="1"/>
    <row r="4601" hidden="1"/>
    <row r="4602" hidden="1"/>
    <row r="4603" hidden="1"/>
    <row r="4604" hidden="1"/>
    <row r="4605" hidden="1"/>
    <row r="4606" hidden="1"/>
    <row r="4607" hidden="1"/>
    <row r="4608" hidden="1"/>
    <row r="4609" hidden="1"/>
    <row r="4610" hidden="1"/>
    <row r="4611" hidden="1"/>
    <row r="4612" hidden="1"/>
    <row r="4613" hidden="1"/>
    <row r="4614" hidden="1"/>
    <row r="4615" hidden="1"/>
    <row r="4616" hidden="1"/>
    <row r="4617" hidden="1"/>
    <row r="4618" hidden="1"/>
    <row r="4619" hidden="1"/>
    <row r="4620" hidden="1"/>
    <row r="4621" hidden="1"/>
    <row r="4622" hidden="1"/>
    <row r="4623" hidden="1"/>
    <row r="4624" hidden="1"/>
    <row r="4625" hidden="1"/>
    <row r="4626" hidden="1"/>
    <row r="4627" hidden="1"/>
    <row r="4628" hidden="1"/>
    <row r="4629" hidden="1"/>
    <row r="4630" hidden="1"/>
    <row r="4631" hidden="1"/>
    <row r="4632" hidden="1"/>
    <row r="4633" hidden="1"/>
    <row r="4634" hidden="1"/>
    <row r="4635" hidden="1"/>
    <row r="4636" hidden="1"/>
    <row r="4637" hidden="1"/>
    <row r="4638" hidden="1"/>
    <row r="4639" hidden="1"/>
    <row r="4640" hidden="1"/>
    <row r="4641" hidden="1"/>
    <row r="4642" hidden="1"/>
    <row r="4643" hidden="1"/>
    <row r="4644" hidden="1"/>
    <row r="4645" hidden="1"/>
    <row r="4646" hidden="1"/>
    <row r="4647" hidden="1"/>
    <row r="4648" hidden="1"/>
    <row r="4649" hidden="1"/>
    <row r="4650" hidden="1"/>
    <row r="4651" hidden="1"/>
    <row r="4652" hidden="1"/>
    <row r="4653" hidden="1"/>
    <row r="4654" hidden="1"/>
    <row r="4655" hidden="1"/>
    <row r="4656" hidden="1"/>
    <row r="4657" hidden="1"/>
    <row r="4658" hidden="1"/>
    <row r="4659" hidden="1"/>
    <row r="4660" hidden="1"/>
    <row r="4661" hidden="1"/>
    <row r="4662" hidden="1"/>
    <row r="4663" hidden="1"/>
    <row r="4664" hidden="1"/>
    <row r="4665" hidden="1"/>
    <row r="4666" hidden="1"/>
    <row r="4667" hidden="1"/>
    <row r="4668" hidden="1"/>
    <row r="4669" hidden="1"/>
    <row r="4670" hidden="1"/>
    <row r="4671" hidden="1"/>
    <row r="4672" hidden="1"/>
    <row r="4673" hidden="1"/>
    <row r="4674" hidden="1"/>
    <row r="4675" hidden="1"/>
    <row r="4676" hidden="1"/>
    <row r="4677" hidden="1"/>
    <row r="4678" hidden="1"/>
    <row r="4679" hidden="1"/>
    <row r="4680" hidden="1"/>
    <row r="4681" hidden="1"/>
    <row r="4682" hidden="1"/>
    <row r="4683" hidden="1"/>
    <row r="4684" hidden="1"/>
    <row r="4685" hidden="1"/>
    <row r="4686" hidden="1"/>
    <row r="4687" hidden="1"/>
    <row r="4688" hidden="1"/>
    <row r="4689" hidden="1"/>
    <row r="4690" hidden="1"/>
    <row r="4691" hidden="1"/>
    <row r="4692" hidden="1"/>
    <row r="4693" hidden="1"/>
    <row r="4694" hidden="1"/>
    <row r="4695" hidden="1"/>
    <row r="4696" hidden="1"/>
    <row r="4697" hidden="1"/>
    <row r="4698" hidden="1"/>
    <row r="4699" hidden="1"/>
    <row r="4700" hidden="1"/>
    <row r="4701" hidden="1"/>
    <row r="4702" hidden="1"/>
    <row r="4703" hidden="1"/>
    <row r="4704" hidden="1"/>
    <row r="4705" hidden="1"/>
    <row r="4706" hidden="1"/>
    <row r="4707" hidden="1"/>
    <row r="4708" hidden="1"/>
    <row r="4709" hidden="1"/>
    <row r="4710" hidden="1"/>
    <row r="4711" hidden="1"/>
    <row r="4712" hidden="1"/>
    <row r="4713" hidden="1"/>
    <row r="4714" hidden="1"/>
    <row r="4715" hidden="1"/>
    <row r="4716" hidden="1"/>
    <row r="4717" hidden="1"/>
    <row r="4718" hidden="1"/>
    <row r="4719" hidden="1"/>
    <row r="4720" hidden="1"/>
    <row r="4721" hidden="1"/>
    <row r="4722" hidden="1"/>
    <row r="4723" hidden="1"/>
    <row r="4724" hidden="1"/>
    <row r="4725" hidden="1"/>
    <row r="4726" hidden="1"/>
    <row r="4727" hidden="1"/>
    <row r="4728" hidden="1"/>
    <row r="4729" hidden="1"/>
    <row r="4730" hidden="1"/>
    <row r="4731" hidden="1"/>
    <row r="4732" hidden="1"/>
    <row r="4733" hidden="1"/>
    <row r="4734" hidden="1"/>
    <row r="4735" hidden="1"/>
    <row r="4736" hidden="1"/>
    <row r="4737" hidden="1"/>
    <row r="4738" hidden="1"/>
    <row r="4739" hidden="1"/>
    <row r="4740" hidden="1"/>
    <row r="4741" hidden="1"/>
    <row r="4742" hidden="1"/>
    <row r="4743" hidden="1"/>
    <row r="4744" hidden="1"/>
    <row r="4745" hidden="1"/>
    <row r="4746" hidden="1"/>
    <row r="4747" hidden="1"/>
    <row r="4748" hidden="1"/>
    <row r="4749" hidden="1"/>
    <row r="4750" hidden="1"/>
    <row r="4751" hidden="1"/>
    <row r="4752" hidden="1"/>
    <row r="4753" hidden="1"/>
    <row r="4754" hidden="1"/>
    <row r="4755" hidden="1"/>
    <row r="4756" hidden="1"/>
    <row r="4757" hidden="1"/>
    <row r="4758" hidden="1"/>
    <row r="4759" hidden="1"/>
    <row r="4760" hidden="1"/>
    <row r="4761" hidden="1"/>
    <row r="4762" hidden="1"/>
    <row r="4763" hidden="1"/>
    <row r="4764" hidden="1"/>
    <row r="4765" hidden="1"/>
    <row r="4766" hidden="1"/>
    <row r="4767" hidden="1"/>
    <row r="4768" hidden="1"/>
    <row r="4769" hidden="1"/>
    <row r="4770" hidden="1"/>
    <row r="4771" hidden="1"/>
    <row r="4772" hidden="1"/>
    <row r="4773" hidden="1"/>
    <row r="4774" hidden="1"/>
    <row r="4775" hidden="1"/>
    <row r="4776" hidden="1"/>
    <row r="4777" hidden="1"/>
    <row r="4778" hidden="1"/>
    <row r="4779" hidden="1"/>
    <row r="4780" hidden="1"/>
    <row r="4781" hidden="1"/>
    <row r="4782" hidden="1"/>
    <row r="4783" hidden="1"/>
    <row r="4784" hidden="1"/>
    <row r="4785" hidden="1"/>
    <row r="4786" hidden="1"/>
    <row r="4787" hidden="1"/>
    <row r="4788" hidden="1"/>
    <row r="4789" hidden="1"/>
    <row r="4790" hidden="1"/>
    <row r="4791" hidden="1"/>
    <row r="4792" hidden="1"/>
    <row r="4793" hidden="1"/>
    <row r="4794" hidden="1"/>
    <row r="4795" hidden="1"/>
    <row r="4796" hidden="1"/>
    <row r="4797" hidden="1"/>
    <row r="4798" hidden="1"/>
    <row r="4799" hidden="1"/>
    <row r="4800" hidden="1"/>
    <row r="4801" hidden="1"/>
    <row r="4802" hidden="1"/>
    <row r="4803" hidden="1"/>
    <row r="4804" hidden="1"/>
    <row r="4805" hidden="1"/>
    <row r="4806" hidden="1"/>
    <row r="4807" hidden="1"/>
    <row r="4808" hidden="1"/>
    <row r="4809" hidden="1"/>
    <row r="4810" hidden="1"/>
    <row r="4811" hidden="1"/>
    <row r="4812" hidden="1"/>
    <row r="4813" hidden="1"/>
    <row r="4814" hidden="1"/>
    <row r="4815" hidden="1"/>
    <row r="4816" hidden="1"/>
    <row r="4817" hidden="1"/>
    <row r="4818" hidden="1"/>
    <row r="4819" hidden="1"/>
    <row r="4820" hidden="1"/>
    <row r="4821" hidden="1"/>
    <row r="4822" hidden="1"/>
    <row r="4823" hidden="1"/>
    <row r="4824" hidden="1"/>
    <row r="4825" hidden="1"/>
    <row r="4826" hidden="1"/>
    <row r="4827" hidden="1"/>
    <row r="4828" hidden="1"/>
    <row r="4829" hidden="1"/>
    <row r="4830" hidden="1"/>
    <row r="4831" hidden="1"/>
    <row r="4832" hidden="1"/>
    <row r="4833" hidden="1"/>
    <row r="4834" hidden="1"/>
    <row r="4835" hidden="1"/>
    <row r="4836" hidden="1"/>
    <row r="4837" hidden="1"/>
    <row r="4838" hidden="1"/>
    <row r="4839" hidden="1"/>
    <row r="4840" hidden="1"/>
    <row r="4841" hidden="1"/>
    <row r="4842" hidden="1"/>
    <row r="4843" hidden="1"/>
    <row r="4844" hidden="1"/>
    <row r="4845" hidden="1"/>
    <row r="4846" hidden="1"/>
    <row r="4847" hidden="1"/>
    <row r="4848" hidden="1"/>
    <row r="4849" hidden="1"/>
    <row r="4850" hidden="1"/>
    <row r="4851" hidden="1"/>
    <row r="4852" hidden="1"/>
    <row r="4853" hidden="1"/>
    <row r="4854" hidden="1"/>
    <row r="4855" hidden="1"/>
    <row r="4856" hidden="1"/>
    <row r="4857" hidden="1"/>
    <row r="4858" hidden="1"/>
    <row r="4859" hidden="1"/>
    <row r="4860" hidden="1"/>
    <row r="4861" hidden="1"/>
    <row r="4862" hidden="1"/>
    <row r="4863" hidden="1"/>
    <row r="4864" hidden="1"/>
    <row r="4865" hidden="1"/>
    <row r="4866" hidden="1"/>
    <row r="4867" hidden="1"/>
    <row r="4868" hidden="1"/>
    <row r="4869" hidden="1"/>
    <row r="4870" hidden="1"/>
    <row r="4871" hidden="1"/>
    <row r="4872" hidden="1"/>
    <row r="4873" hidden="1"/>
    <row r="4874" hidden="1"/>
    <row r="4875" hidden="1"/>
    <row r="4876" hidden="1"/>
    <row r="4877" hidden="1"/>
    <row r="4878" hidden="1"/>
    <row r="4879" hidden="1"/>
    <row r="4880" hidden="1"/>
    <row r="4881" hidden="1"/>
    <row r="4882" hidden="1"/>
    <row r="4883" hidden="1"/>
    <row r="4884" hidden="1"/>
    <row r="4885" hidden="1"/>
    <row r="4886" hidden="1"/>
    <row r="4887" hidden="1"/>
    <row r="4888" hidden="1"/>
    <row r="4889" hidden="1"/>
    <row r="4890" hidden="1"/>
    <row r="4891" hidden="1"/>
    <row r="4892" hidden="1"/>
    <row r="4893" hidden="1"/>
    <row r="4894" hidden="1"/>
    <row r="4895" hidden="1"/>
    <row r="4896" hidden="1"/>
    <row r="4897" hidden="1"/>
    <row r="4898" hidden="1"/>
    <row r="4899" hidden="1"/>
    <row r="4900" hidden="1"/>
    <row r="4901" hidden="1"/>
    <row r="4902" hidden="1"/>
    <row r="4903" hidden="1"/>
    <row r="4904" hidden="1"/>
    <row r="4905" hidden="1"/>
    <row r="4906" hidden="1"/>
    <row r="4907" hidden="1"/>
    <row r="4908" hidden="1"/>
    <row r="4909" hidden="1"/>
    <row r="4910" hidden="1"/>
    <row r="4911" hidden="1"/>
    <row r="4912" hidden="1"/>
    <row r="4913" hidden="1"/>
    <row r="4914" hidden="1"/>
    <row r="4915" hidden="1"/>
    <row r="4916" hidden="1"/>
    <row r="4917" hidden="1"/>
    <row r="4918" hidden="1"/>
    <row r="4919" hidden="1"/>
    <row r="4920" hidden="1"/>
    <row r="4921" hidden="1"/>
    <row r="4922" hidden="1"/>
    <row r="4923" hidden="1"/>
    <row r="4924" hidden="1"/>
    <row r="4925" hidden="1"/>
    <row r="4926" hidden="1"/>
    <row r="4927" hidden="1"/>
    <row r="4928" hidden="1"/>
    <row r="4929" hidden="1"/>
    <row r="4930" hidden="1"/>
    <row r="4931" hidden="1"/>
    <row r="4932" hidden="1"/>
    <row r="4933" hidden="1"/>
    <row r="4934" hidden="1"/>
    <row r="4935" hidden="1"/>
    <row r="4936" hidden="1"/>
    <row r="4937" hidden="1"/>
    <row r="4938" hidden="1"/>
    <row r="4939" hidden="1"/>
    <row r="4940" hidden="1"/>
    <row r="4941" hidden="1"/>
    <row r="4942" hidden="1"/>
    <row r="4943" hidden="1"/>
    <row r="4944" hidden="1"/>
    <row r="4945" hidden="1"/>
    <row r="4946" hidden="1"/>
    <row r="4947" hidden="1"/>
    <row r="4948" hidden="1"/>
    <row r="4949" hidden="1"/>
    <row r="4950" hidden="1"/>
    <row r="4951" hidden="1"/>
    <row r="4952" hidden="1"/>
    <row r="4953" hidden="1"/>
    <row r="4954" hidden="1"/>
    <row r="4955" hidden="1"/>
    <row r="4956" hidden="1"/>
    <row r="4957" hidden="1"/>
    <row r="4958" hidden="1"/>
    <row r="4959" hidden="1"/>
    <row r="4960" hidden="1"/>
    <row r="4961" hidden="1"/>
    <row r="4962" hidden="1"/>
    <row r="4963" hidden="1"/>
    <row r="4964" hidden="1"/>
    <row r="4965" hidden="1"/>
    <row r="4966" hidden="1"/>
    <row r="4967" hidden="1"/>
    <row r="4968" hidden="1"/>
    <row r="4969" hidden="1"/>
    <row r="4970" hidden="1"/>
    <row r="4971" hidden="1"/>
    <row r="4972" hidden="1"/>
    <row r="4973" hidden="1"/>
    <row r="4974" hidden="1"/>
    <row r="4975" hidden="1"/>
    <row r="4976" hidden="1"/>
    <row r="4977" hidden="1"/>
    <row r="4978" hidden="1"/>
    <row r="4979" hidden="1"/>
    <row r="4980" hidden="1"/>
    <row r="4981" hidden="1"/>
    <row r="4982" hidden="1"/>
    <row r="4983" hidden="1"/>
    <row r="4984" hidden="1"/>
    <row r="4985" hidden="1"/>
    <row r="4986" hidden="1"/>
    <row r="4987" hidden="1"/>
    <row r="4988" hidden="1"/>
    <row r="4989" hidden="1"/>
    <row r="4990" hidden="1"/>
    <row r="4991" hidden="1"/>
    <row r="4992" hidden="1"/>
    <row r="4993" hidden="1"/>
    <row r="4994" hidden="1"/>
    <row r="4995" hidden="1"/>
    <row r="4996" hidden="1"/>
    <row r="4997" hidden="1"/>
    <row r="4998" hidden="1"/>
    <row r="4999" hidden="1"/>
    <row r="5000" hidden="1"/>
    <row r="5001" hidden="1"/>
    <row r="5002" hidden="1"/>
    <row r="5003" hidden="1"/>
    <row r="5004" hidden="1"/>
    <row r="5005" hidden="1"/>
    <row r="5006" hidden="1"/>
    <row r="5007" hidden="1"/>
    <row r="5008" hidden="1"/>
    <row r="5009" hidden="1"/>
    <row r="5010" hidden="1"/>
    <row r="5011" hidden="1"/>
    <row r="5012" hidden="1"/>
    <row r="5013" hidden="1"/>
    <row r="5014" hidden="1"/>
    <row r="5015" hidden="1"/>
    <row r="5016" hidden="1"/>
    <row r="5017" hidden="1"/>
    <row r="5018" hidden="1"/>
    <row r="5019" hidden="1"/>
    <row r="5020" hidden="1"/>
    <row r="5021" hidden="1"/>
    <row r="5022" hidden="1"/>
    <row r="5023" hidden="1"/>
    <row r="5024" hidden="1"/>
    <row r="5025" hidden="1"/>
    <row r="5026" hidden="1"/>
    <row r="5027" hidden="1"/>
    <row r="5028" hidden="1"/>
    <row r="5029" hidden="1"/>
    <row r="5030" hidden="1"/>
    <row r="5031" hidden="1"/>
    <row r="5032" hidden="1"/>
    <row r="5033" hidden="1"/>
    <row r="5034" hidden="1"/>
    <row r="5035" hidden="1"/>
    <row r="5036" hidden="1"/>
    <row r="5037" hidden="1"/>
    <row r="5038" hidden="1"/>
    <row r="5039" hidden="1"/>
    <row r="5040" hidden="1"/>
    <row r="5041" hidden="1"/>
    <row r="5042" hidden="1"/>
    <row r="5043" hidden="1"/>
    <row r="5044" hidden="1"/>
    <row r="5045" hidden="1"/>
    <row r="5046" hidden="1"/>
    <row r="5047" hidden="1"/>
    <row r="5048" hidden="1"/>
    <row r="5049" hidden="1"/>
    <row r="5050" hidden="1"/>
    <row r="5051" hidden="1"/>
    <row r="5052" hidden="1"/>
    <row r="5053" hidden="1"/>
    <row r="5054" hidden="1"/>
    <row r="5055" hidden="1"/>
    <row r="5056" hidden="1"/>
    <row r="5057" hidden="1"/>
    <row r="5058" hidden="1"/>
    <row r="5059" hidden="1"/>
    <row r="5060" hidden="1"/>
    <row r="5061" hidden="1"/>
    <row r="5062" hidden="1"/>
    <row r="5063" hidden="1"/>
    <row r="5064" hidden="1"/>
    <row r="5065" hidden="1"/>
    <row r="5066" hidden="1"/>
    <row r="5067" hidden="1"/>
    <row r="5068" hidden="1"/>
    <row r="5069" hidden="1"/>
    <row r="5070" hidden="1"/>
    <row r="5071" hidden="1"/>
    <row r="5072" hidden="1"/>
    <row r="5073" hidden="1"/>
    <row r="5074" hidden="1"/>
    <row r="5075" hidden="1"/>
    <row r="5076" hidden="1"/>
    <row r="5077" hidden="1"/>
    <row r="5078" hidden="1"/>
    <row r="5079" hidden="1"/>
    <row r="5080" hidden="1"/>
    <row r="5081" hidden="1"/>
    <row r="5082" hidden="1"/>
    <row r="5083" hidden="1"/>
    <row r="5084" hidden="1"/>
    <row r="5085" hidden="1"/>
    <row r="5086" hidden="1"/>
    <row r="5087" hidden="1"/>
    <row r="5088" hidden="1"/>
    <row r="5089" hidden="1"/>
    <row r="5090" hidden="1"/>
    <row r="5091" hidden="1"/>
    <row r="5092" hidden="1"/>
    <row r="5093" hidden="1"/>
    <row r="5094" hidden="1"/>
    <row r="5095" hidden="1"/>
    <row r="5096" hidden="1"/>
    <row r="5097" hidden="1"/>
    <row r="5098" hidden="1"/>
    <row r="5099" hidden="1"/>
    <row r="5100" hidden="1"/>
    <row r="5101" hidden="1"/>
    <row r="5102" hidden="1"/>
    <row r="5103" hidden="1"/>
    <row r="5104" hidden="1"/>
    <row r="5105" hidden="1"/>
    <row r="5106" hidden="1"/>
    <row r="5107" hidden="1"/>
    <row r="5108" hidden="1"/>
    <row r="5109" hidden="1"/>
    <row r="5110" hidden="1"/>
    <row r="5111" hidden="1"/>
    <row r="5112" hidden="1"/>
    <row r="5113" hidden="1"/>
    <row r="5114" hidden="1"/>
    <row r="5115" hidden="1"/>
    <row r="5116" hidden="1"/>
    <row r="5117" hidden="1"/>
    <row r="5118" hidden="1"/>
    <row r="5119" hidden="1"/>
    <row r="5120" hidden="1"/>
    <row r="5121" hidden="1"/>
    <row r="5122" hidden="1"/>
    <row r="5123" hidden="1"/>
    <row r="5124" hidden="1"/>
    <row r="5125" hidden="1"/>
    <row r="5126" hidden="1"/>
    <row r="5127" hidden="1"/>
    <row r="5128" hidden="1"/>
    <row r="5129" hidden="1"/>
    <row r="5130" hidden="1"/>
    <row r="5131" hidden="1"/>
    <row r="5132" hidden="1"/>
    <row r="5133" hidden="1"/>
    <row r="5134" hidden="1"/>
    <row r="5135" hidden="1"/>
    <row r="5136" hidden="1"/>
    <row r="5137" hidden="1"/>
    <row r="5138" hidden="1"/>
    <row r="5139" hidden="1"/>
    <row r="5140" hidden="1"/>
    <row r="5141" hidden="1"/>
    <row r="5142" hidden="1"/>
    <row r="5143" hidden="1"/>
    <row r="5144" hidden="1"/>
    <row r="5145" hidden="1"/>
    <row r="5146" hidden="1"/>
    <row r="5147" hidden="1"/>
    <row r="5148" hidden="1"/>
    <row r="5149" hidden="1"/>
    <row r="5150" hidden="1"/>
    <row r="5151" hidden="1"/>
    <row r="5152" hidden="1"/>
    <row r="5153" hidden="1"/>
    <row r="5154" hidden="1"/>
    <row r="5155" hidden="1"/>
    <row r="5156" hidden="1"/>
    <row r="5157" hidden="1"/>
    <row r="5158" hidden="1"/>
    <row r="5159" hidden="1"/>
    <row r="5160" hidden="1"/>
    <row r="5161" hidden="1"/>
    <row r="5162" hidden="1"/>
    <row r="5163" hidden="1"/>
    <row r="5164" hidden="1"/>
    <row r="5165" hidden="1"/>
    <row r="5166" hidden="1"/>
    <row r="5167" hidden="1"/>
    <row r="5168" hidden="1"/>
    <row r="5169" hidden="1"/>
    <row r="5170" hidden="1"/>
    <row r="5171" hidden="1"/>
    <row r="5172" hidden="1"/>
    <row r="5173" hidden="1"/>
    <row r="5174" hidden="1"/>
    <row r="5175" hidden="1"/>
    <row r="5176" hidden="1"/>
    <row r="5177" hidden="1"/>
    <row r="5178" hidden="1"/>
    <row r="5179" hidden="1"/>
    <row r="5180" hidden="1"/>
    <row r="5181" hidden="1"/>
    <row r="5182" hidden="1"/>
    <row r="5183" hidden="1"/>
    <row r="5184" hidden="1"/>
    <row r="5185" hidden="1"/>
    <row r="5186" hidden="1"/>
    <row r="5187" hidden="1"/>
    <row r="5188" hidden="1"/>
    <row r="5189" hidden="1"/>
    <row r="5190" hidden="1"/>
    <row r="5191" hidden="1"/>
    <row r="5192" hidden="1"/>
    <row r="5193" hidden="1"/>
    <row r="5194" hidden="1"/>
    <row r="5195" hidden="1"/>
    <row r="5196" hidden="1"/>
    <row r="5197" hidden="1"/>
    <row r="5198" hidden="1"/>
    <row r="5199" hidden="1"/>
    <row r="5200" hidden="1"/>
    <row r="5201" hidden="1"/>
    <row r="5202" hidden="1"/>
    <row r="5203" hidden="1"/>
    <row r="5204" hidden="1"/>
    <row r="5205" hidden="1"/>
    <row r="5206" hidden="1"/>
    <row r="5207" hidden="1"/>
    <row r="5208" hidden="1"/>
    <row r="5209" hidden="1"/>
    <row r="5210" hidden="1"/>
    <row r="5211" hidden="1"/>
    <row r="5212" hidden="1"/>
    <row r="5213" hidden="1"/>
    <row r="5214" hidden="1"/>
    <row r="5215" hidden="1"/>
    <row r="5216" hidden="1"/>
    <row r="5217" hidden="1"/>
    <row r="5218" hidden="1"/>
    <row r="5219" hidden="1"/>
    <row r="5220" hidden="1"/>
    <row r="5221" hidden="1"/>
    <row r="5222" hidden="1"/>
    <row r="5223" hidden="1"/>
    <row r="5224" hidden="1"/>
    <row r="5225" hidden="1"/>
    <row r="5226" hidden="1"/>
    <row r="5227" hidden="1"/>
    <row r="5228" hidden="1"/>
    <row r="5229" hidden="1"/>
    <row r="5230" hidden="1"/>
    <row r="5231" hidden="1"/>
    <row r="5232" hidden="1"/>
    <row r="5233" hidden="1"/>
    <row r="5234" hidden="1"/>
    <row r="5235" hidden="1"/>
    <row r="5236" hidden="1"/>
    <row r="5237" hidden="1"/>
    <row r="5238" hidden="1"/>
    <row r="5239" hidden="1"/>
    <row r="5240" hidden="1"/>
    <row r="5241" hidden="1"/>
    <row r="5242" hidden="1"/>
    <row r="5243" hidden="1"/>
    <row r="5244" hidden="1"/>
    <row r="5245" hidden="1"/>
    <row r="5246" hidden="1"/>
    <row r="5247" hidden="1"/>
    <row r="5248" hidden="1"/>
    <row r="5249" hidden="1"/>
    <row r="5250" hidden="1"/>
    <row r="5251" hidden="1"/>
    <row r="5252" hidden="1"/>
    <row r="5253" hidden="1"/>
    <row r="5254" hidden="1"/>
    <row r="5255" hidden="1"/>
    <row r="5256" hidden="1"/>
    <row r="5257" hidden="1"/>
    <row r="5258" hidden="1"/>
    <row r="5259" hidden="1"/>
    <row r="5260" hidden="1"/>
    <row r="5261" hidden="1"/>
    <row r="5262" hidden="1"/>
    <row r="5263" hidden="1"/>
    <row r="5264" hidden="1"/>
    <row r="5265" hidden="1"/>
    <row r="5266" hidden="1"/>
    <row r="5267" hidden="1"/>
    <row r="5268" hidden="1"/>
    <row r="5269" hidden="1"/>
    <row r="5270" hidden="1"/>
    <row r="5271" hidden="1"/>
    <row r="5272" hidden="1"/>
    <row r="5273" hidden="1"/>
    <row r="5274" hidden="1"/>
    <row r="5275" hidden="1"/>
    <row r="5276" hidden="1"/>
    <row r="5277" hidden="1"/>
    <row r="5278" hidden="1"/>
    <row r="5279" hidden="1"/>
    <row r="5280" hidden="1"/>
    <row r="5281" hidden="1"/>
    <row r="5282" hidden="1"/>
    <row r="5283" hidden="1"/>
    <row r="5284" hidden="1"/>
    <row r="5285" hidden="1"/>
    <row r="5286" hidden="1"/>
    <row r="5287" hidden="1"/>
    <row r="5288" hidden="1"/>
    <row r="5289" hidden="1"/>
    <row r="5290" hidden="1"/>
    <row r="5291" hidden="1"/>
    <row r="5292" hidden="1"/>
    <row r="5293" hidden="1"/>
    <row r="5294" hidden="1"/>
    <row r="5295" hidden="1"/>
    <row r="5296" hidden="1"/>
    <row r="5297" hidden="1"/>
    <row r="5298" hidden="1"/>
    <row r="5299" hidden="1"/>
    <row r="5300" hidden="1"/>
    <row r="5301" hidden="1"/>
    <row r="5302" hidden="1"/>
    <row r="5303" hidden="1"/>
    <row r="5304" hidden="1"/>
    <row r="5305" hidden="1"/>
    <row r="5306" hidden="1"/>
    <row r="5307" hidden="1"/>
    <row r="5308" hidden="1"/>
    <row r="5309" hidden="1"/>
    <row r="5310" hidden="1"/>
    <row r="5311" hidden="1"/>
    <row r="5312" hidden="1"/>
    <row r="5313" hidden="1"/>
    <row r="5314" hidden="1"/>
    <row r="5315" hidden="1"/>
    <row r="5316" hidden="1"/>
    <row r="5317" hidden="1"/>
    <row r="5318" hidden="1"/>
    <row r="5319" hidden="1"/>
    <row r="5320" hidden="1"/>
    <row r="5321" hidden="1"/>
    <row r="5322" hidden="1"/>
    <row r="5323" hidden="1"/>
    <row r="5324" hidden="1"/>
    <row r="5325" hidden="1"/>
    <row r="5326" hidden="1"/>
    <row r="5327" hidden="1"/>
    <row r="5328" hidden="1"/>
    <row r="5329" hidden="1"/>
    <row r="5330" hidden="1"/>
    <row r="5331" hidden="1"/>
    <row r="5332" hidden="1"/>
    <row r="5333" hidden="1"/>
    <row r="5334" hidden="1"/>
    <row r="5335" hidden="1"/>
    <row r="5336" hidden="1"/>
    <row r="5337" hidden="1"/>
    <row r="5338" hidden="1"/>
    <row r="5339" hidden="1"/>
    <row r="5340" hidden="1"/>
    <row r="5341" hidden="1"/>
    <row r="5342" hidden="1"/>
    <row r="5343" hidden="1"/>
    <row r="5344" hidden="1"/>
    <row r="5345" hidden="1"/>
    <row r="5346" hidden="1"/>
    <row r="5347" hidden="1"/>
    <row r="5348" hidden="1"/>
    <row r="5349" hidden="1"/>
    <row r="5350" hidden="1"/>
    <row r="5351" hidden="1"/>
    <row r="5352" hidden="1"/>
    <row r="5353" hidden="1"/>
    <row r="5354" hidden="1"/>
    <row r="5355" hidden="1"/>
    <row r="5356" hidden="1"/>
    <row r="5357" hidden="1"/>
    <row r="5358" hidden="1"/>
    <row r="5359" hidden="1"/>
    <row r="5360" hidden="1"/>
    <row r="5361" hidden="1"/>
    <row r="5362" hidden="1"/>
    <row r="5363" hidden="1"/>
    <row r="5364" hidden="1"/>
    <row r="5365" hidden="1"/>
    <row r="5366" hidden="1"/>
    <row r="5367" hidden="1"/>
    <row r="5368" hidden="1"/>
    <row r="5369" hidden="1"/>
    <row r="5370" hidden="1"/>
    <row r="5371" hidden="1"/>
    <row r="5372" hidden="1"/>
    <row r="5373" hidden="1"/>
    <row r="5374" hidden="1"/>
    <row r="5375" hidden="1"/>
    <row r="5376" hidden="1"/>
    <row r="5377" hidden="1"/>
    <row r="5378" hidden="1"/>
    <row r="5379" hidden="1"/>
    <row r="5380" hidden="1"/>
    <row r="5381" hidden="1"/>
    <row r="5382" hidden="1"/>
    <row r="5383" hidden="1"/>
    <row r="5384" hidden="1"/>
    <row r="5385" hidden="1"/>
    <row r="5386" hidden="1"/>
    <row r="5387" hidden="1"/>
    <row r="5388" hidden="1"/>
    <row r="5389" hidden="1"/>
    <row r="5390" hidden="1"/>
    <row r="5391" hidden="1"/>
    <row r="5392" hidden="1"/>
    <row r="5393" hidden="1"/>
    <row r="5394" hidden="1"/>
    <row r="5395" hidden="1"/>
    <row r="5396" hidden="1"/>
    <row r="5397" hidden="1"/>
    <row r="5398" hidden="1"/>
    <row r="5399" hidden="1"/>
    <row r="5400" hidden="1"/>
    <row r="5401" hidden="1"/>
    <row r="5402" hidden="1"/>
    <row r="5403" hidden="1"/>
    <row r="5404" hidden="1"/>
    <row r="5405" hidden="1"/>
    <row r="5406" hidden="1"/>
    <row r="5407" hidden="1"/>
    <row r="5408" hidden="1"/>
    <row r="5409" hidden="1"/>
    <row r="5410" hidden="1"/>
    <row r="5411" hidden="1"/>
    <row r="5412" hidden="1"/>
    <row r="5413" hidden="1"/>
    <row r="5414" hidden="1"/>
    <row r="5415" hidden="1"/>
    <row r="5416" hidden="1"/>
    <row r="5417" hidden="1"/>
    <row r="5418" hidden="1"/>
    <row r="5419" hidden="1"/>
    <row r="5420" hidden="1"/>
    <row r="5421" hidden="1"/>
    <row r="5422" hidden="1"/>
    <row r="5423" hidden="1"/>
    <row r="5424" hidden="1"/>
    <row r="5425" hidden="1"/>
    <row r="5426" hidden="1"/>
    <row r="5427" hidden="1"/>
    <row r="5428" hidden="1"/>
    <row r="5429" hidden="1"/>
    <row r="5430" hidden="1"/>
    <row r="5431" hidden="1"/>
    <row r="5432" hidden="1"/>
    <row r="5433" hidden="1"/>
    <row r="5434" hidden="1"/>
    <row r="5435" hidden="1"/>
    <row r="5436" hidden="1"/>
    <row r="5437" hidden="1"/>
    <row r="5438" hidden="1"/>
    <row r="5439" hidden="1"/>
    <row r="5440" hidden="1"/>
    <row r="5441" hidden="1"/>
    <row r="5442" hidden="1"/>
    <row r="5443" hidden="1"/>
    <row r="5444" hidden="1"/>
    <row r="5445" hidden="1"/>
    <row r="5446" hidden="1"/>
    <row r="5447" hidden="1"/>
    <row r="5448" hidden="1"/>
    <row r="5449" hidden="1"/>
    <row r="5450" hidden="1"/>
    <row r="5451" hidden="1"/>
    <row r="5452" hidden="1"/>
    <row r="5453" hidden="1"/>
    <row r="5454" hidden="1"/>
    <row r="5455" hidden="1"/>
    <row r="5456" hidden="1"/>
    <row r="5457" hidden="1"/>
    <row r="5458" hidden="1"/>
    <row r="5459" hidden="1"/>
    <row r="5460" hidden="1"/>
    <row r="5461" hidden="1"/>
    <row r="5462" hidden="1"/>
    <row r="5463" hidden="1"/>
    <row r="5464" hidden="1"/>
    <row r="5465" hidden="1"/>
    <row r="5466" hidden="1"/>
    <row r="5467" hidden="1"/>
    <row r="5468" hidden="1"/>
    <row r="5469" hidden="1"/>
    <row r="5470" hidden="1"/>
    <row r="5471" hidden="1"/>
    <row r="5472" hidden="1"/>
    <row r="5473" hidden="1"/>
    <row r="5474" hidden="1"/>
    <row r="5475" hidden="1"/>
    <row r="5476" hidden="1"/>
    <row r="5477" hidden="1"/>
    <row r="5478" hidden="1"/>
    <row r="5479" hidden="1"/>
    <row r="5480" hidden="1"/>
    <row r="5481" hidden="1"/>
    <row r="5482" hidden="1"/>
    <row r="5483" hidden="1"/>
    <row r="5484" hidden="1"/>
    <row r="5485" hidden="1"/>
    <row r="5486" hidden="1"/>
    <row r="5487" hidden="1"/>
    <row r="5488" hidden="1"/>
    <row r="5489" hidden="1"/>
    <row r="5490" hidden="1"/>
    <row r="5491" hidden="1"/>
    <row r="5492" hidden="1"/>
    <row r="5493" hidden="1"/>
    <row r="5494" hidden="1"/>
    <row r="5495" hidden="1"/>
    <row r="5496" hidden="1"/>
    <row r="5497" hidden="1"/>
    <row r="5498" hidden="1"/>
    <row r="5499" hidden="1"/>
    <row r="5500" hidden="1"/>
    <row r="5501" hidden="1"/>
    <row r="5502" hidden="1"/>
    <row r="5503" hidden="1"/>
    <row r="5504" hidden="1"/>
    <row r="5505" hidden="1"/>
    <row r="5506" hidden="1"/>
    <row r="5507" hidden="1"/>
    <row r="5508" hidden="1"/>
    <row r="5509" hidden="1"/>
    <row r="5510" hidden="1"/>
    <row r="5511" hidden="1"/>
    <row r="5512" hidden="1"/>
    <row r="5513" hidden="1"/>
    <row r="5514" hidden="1"/>
    <row r="5515" hidden="1"/>
    <row r="5516" hidden="1"/>
    <row r="5517" hidden="1"/>
    <row r="5518" hidden="1"/>
    <row r="5519" hidden="1"/>
    <row r="5520" hidden="1"/>
    <row r="5521" hidden="1"/>
    <row r="5522" hidden="1"/>
    <row r="5523" hidden="1"/>
    <row r="5524" hidden="1"/>
    <row r="5525" hidden="1"/>
    <row r="5526" hidden="1"/>
    <row r="5527" hidden="1"/>
    <row r="5528" hidden="1"/>
    <row r="5529" hidden="1"/>
    <row r="5530" hidden="1"/>
    <row r="5531" hidden="1"/>
    <row r="5532" hidden="1"/>
    <row r="5533" hidden="1"/>
    <row r="5534" hidden="1"/>
    <row r="5535" hidden="1"/>
    <row r="5536" hidden="1"/>
    <row r="5537" hidden="1"/>
    <row r="5538" hidden="1"/>
    <row r="5539" hidden="1"/>
    <row r="5540" hidden="1"/>
    <row r="5541" hidden="1"/>
    <row r="5542" hidden="1"/>
    <row r="5543" hidden="1"/>
    <row r="5544" hidden="1"/>
    <row r="5545" hidden="1"/>
    <row r="5546" hidden="1"/>
    <row r="5547" hidden="1"/>
    <row r="5548" hidden="1"/>
    <row r="5549" hidden="1"/>
    <row r="5550" hidden="1"/>
    <row r="5551" hidden="1"/>
    <row r="5552" hidden="1"/>
    <row r="5553" hidden="1"/>
    <row r="5554" hidden="1"/>
    <row r="5555" hidden="1"/>
    <row r="5556" hidden="1"/>
    <row r="5557" hidden="1"/>
    <row r="5558" hidden="1"/>
    <row r="5559" hidden="1"/>
    <row r="5560" hidden="1"/>
    <row r="5561" hidden="1"/>
    <row r="5562" hidden="1"/>
    <row r="5563" hidden="1"/>
    <row r="5564" hidden="1"/>
    <row r="5565" hidden="1"/>
    <row r="5566" hidden="1"/>
    <row r="5567" hidden="1"/>
    <row r="5568" hidden="1"/>
    <row r="5569" hidden="1"/>
    <row r="5570" hidden="1"/>
    <row r="5571" hidden="1"/>
    <row r="5572" hidden="1"/>
    <row r="5573" hidden="1"/>
    <row r="5574" hidden="1"/>
    <row r="5575" hidden="1"/>
    <row r="5576" hidden="1"/>
    <row r="5577" hidden="1"/>
    <row r="5578" hidden="1"/>
    <row r="5579" hidden="1"/>
    <row r="5580" hidden="1"/>
    <row r="5581" hidden="1"/>
    <row r="5582" hidden="1"/>
    <row r="5583" hidden="1"/>
    <row r="5584" hidden="1"/>
    <row r="5585" hidden="1"/>
    <row r="5586" hidden="1"/>
    <row r="5587" hidden="1"/>
    <row r="5588" hidden="1"/>
    <row r="5589" hidden="1"/>
    <row r="5590" hidden="1"/>
    <row r="5591" hidden="1"/>
    <row r="5592" hidden="1"/>
    <row r="5593" hidden="1"/>
    <row r="5594" hidden="1"/>
    <row r="5595" hidden="1"/>
    <row r="5596" hidden="1"/>
    <row r="5597" hidden="1"/>
    <row r="5598" hidden="1"/>
    <row r="5599" hidden="1"/>
    <row r="5600" hidden="1"/>
    <row r="5601" hidden="1"/>
    <row r="5602" hidden="1"/>
    <row r="5603" hidden="1"/>
    <row r="5604" hidden="1"/>
    <row r="5605" hidden="1"/>
    <row r="5606" hidden="1"/>
    <row r="5607" hidden="1"/>
    <row r="5608" hidden="1"/>
    <row r="5609" hidden="1"/>
    <row r="5610" hidden="1"/>
    <row r="5611" hidden="1"/>
    <row r="5612" hidden="1"/>
    <row r="5613" hidden="1"/>
    <row r="5614" hidden="1"/>
    <row r="5615" hidden="1"/>
    <row r="5616" hidden="1"/>
    <row r="5617" hidden="1"/>
    <row r="5618" hidden="1"/>
    <row r="5619" hidden="1"/>
    <row r="5620" hidden="1"/>
    <row r="5621" hidden="1"/>
    <row r="5622" hidden="1"/>
    <row r="5623" hidden="1"/>
    <row r="5624" hidden="1"/>
    <row r="5625" hidden="1"/>
    <row r="5626" hidden="1"/>
    <row r="5627" hidden="1"/>
    <row r="5628" hidden="1"/>
    <row r="5629" hidden="1"/>
    <row r="5630" hidden="1"/>
    <row r="5631" hidden="1"/>
    <row r="5632" hidden="1"/>
    <row r="5633" hidden="1"/>
    <row r="5634" hidden="1"/>
    <row r="5635" hidden="1"/>
    <row r="5636" hidden="1"/>
    <row r="5637" hidden="1"/>
    <row r="5638" hidden="1"/>
    <row r="5639" hidden="1"/>
    <row r="5640" hidden="1"/>
    <row r="5641" hidden="1"/>
    <row r="5642" hidden="1"/>
    <row r="5643" hidden="1"/>
    <row r="5644" hidden="1"/>
    <row r="5645" hidden="1"/>
    <row r="5646" hidden="1"/>
    <row r="5647" hidden="1"/>
    <row r="5648" hidden="1"/>
    <row r="5649" hidden="1"/>
    <row r="5650" hidden="1"/>
    <row r="5651" hidden="1"/>
    <row r="5652" hidden="1"/>
    <row r="5653" hidden="1"/>
    <row r="5654" hidden="1"/>
    <row r="5655" hidden="1"/>
    <row r="5656" hidden="1"/>
    <row r="5657" hidden="1"/>
    <row r="5658" hidden="1"/>
    <row r="5659" hidden="1"/>
    <row r="5660" hidden="1"/>
    <row r="5661" hidden="1"/>
    <row r="5662" hidden="1"/>
    <row r="5663" hidden="1"/>
    <row r="5664" hidden="1"/>
    <row r="5665" hidden="1"/>
    <row r="5666" hidden="1"/>
    <row r="5667" hidden="1"/>
    <row r="5668" hidden="1"/>
    <row r="5669" hidden="1"/>
    <row r="5670" hidden="1"/>
    <row r="5671" hidden="1"/>
    <row r="5672" hidden="1"/>
    <row r="5673" hidden="1"/>
    <row r="5674" hidden="1"/>
    <row r="5675" hidden="1"/>
    <row r="5676" hidden="1"/>
    <row r="5677" hidden="1"/>
    <row r="5678" hidden="1"/>
    <row r="5679" hidden="1"/>
    <row r="5680" hidden="1"/>
    <row r="5681" hidden="1"/>
    <row r="5682" hidden="1"/>
    <row r="5683" hidden="1"/>
    <row r="5684" hidden="1"/>
    <row r="5685" hidden="1"/>
    <row r="5686" hidden="1"/>
    <row r="5687" hidden="1"/>
    <row r="5688" hidden="1"/>
    <row r="5689" hidden="1"/>
    <row r="5690" hidden="1"/>
    <row r="5691" hidden="1"/>
    <row r="5692" hidden="1"/>
    <row r="5693" hidden="1"/>
    <row r="5694" hidden="1"/>
    <row r="5695" hidden="1"/>
    <row r="5696" hidden="1"/>
    <row r="5697" hidden="1"/>
    <row r="5698" hidden="1"/>
    <row r="5699" hidden="1"/>
    <row r="5700" hidden="1"/>
    <row r="5701" hidden="1"/>
    <row r="5702" hidden="1"/>
    <row r="5703" hidden="1"/>
    <row r="5704" hidden="1"/>
    <row r="5705" hidden="1"/>
    <row r="5706" hidden="1"/>
    <row r="5707" hidden="1"/>
    <row r="5708" hidden="1"/>
    <row r="5709" hidden="1"/>
    <row r="5710" hidden="1"/>
    <row r="5711" hidden="1"/>
    <row r="5712" hidden="1"/>
    <row r="5713" hidden="1"/>
    <row r="5714" hidden="1"/>
    <row r="5715" hidden="1"/>
    <row r="5716" hidden="1"/>
    <row r="5717" hidden="1"/>
    <row r="5718" hidden="1"/>
    <row r="5719" hidden="1"/>
    <row r="5720" hidden="1"/>
    <row r="5721" hidden="1"/>
    <row r="5722" hidden="1"/>
    <row r="5723" hidden="1"/>
    <row r="5724" hidden="1"/>
    <row r="5725" hidden="1"/>
    <row r="5726" hidden="1"/>
    <row r="5727" hidden="1"/>
    <row r="5728" hidden="1"/>
    <row r="5729" hidden="1"/>
    <row r="5730" hidden="1"/>
    <row r="5731" hidden="1"/>
    <row r="5732" hidden="1"/>
    <row r="5733" hidden="1"/>
    <row r="5734" hidden="1"/>
    <row r="5735" hidden="1"/>
    <row r="5736" hidden="1"/>
    <row r="5737" hidden="1"/>
    <row r="5738" hidden="1"/>
    <row r="5739" hidden="1"/>
    <row r="5740" hidden="1"/>
    <row r="5741" hidden="1"/>
    <row r="5742" hidden="1"/>
    <row r="5743" hidden="1"/>
    <row r="5744" hidden="1"/>
    <row r="5745" hidden="1"/>
    <row r="5746" hidden="1"/>
    <row r="5747" hidden="1"/>
    <row r="5748" hidden="1"/>
    <row r="5749" hidden="1"/>
    <row r="5750" hidden="1"/>
    <row r="5751" hidden="1"/>
    <row r="5752" hidden="1"/>
    <row r="5753" hidden="1"/>
    <row r="5754" hidden="1"/>
    <row r="5755" hidden="1"/>
    <row r="5756" hidden="1"/>
    <row r="5757" hidden="1"/>
    <row r="5758" hidden="1"/>
    <row r="5759" hidden="1"/>
    <row r="5760" hidden="1"/>
    <row r="5761" hidden="1"/>
    <row r="5762" hidden="1"/>
    <row r="5763" hidden="1"/>
    <row r="5764" hidden="1"/>
    <row r="5765" hidden="1"/>
    <row r="5766" hidden="1"/>
    <row r="5767" hidden="1"/>
    <row r="5768" hidden="1"/>
    <row r="5769" hidden="1"/>
    <row r="5770" hidden="1"/>
    <row r="5771" hidden="1"/>
    <row r="5772" hidden="1"/>
    <row r="5773" hidden="1"/>
    <row r="5774" hidden="1"/>
    <row r="5775" hidden="1"/>
    <row r="5776" hidden="1"/>
    <row r="5777" hidden="1"/>
    <row r="5778" hidden="1"/>
    <row r="5779" hidden="1"/>
    <row r="5780" hidden="1"/>
    <row r="5781" hidden="1"/>
    <row r="5782" hidden="1"/>
    <row r="5783" hidden="1"/>
    <row r="5784" hidden="1"/>
    <row r="5785" hidden="1"/>
    <row r="5786" hidden="1"/>
    <row r="5787" hidden="1"/>
    <row r="5788" hidden="1"/>
    <row r="5789" hidden="1"/>
    <row r="5790" hidden="1"/>
    <row r="5791" hidden="1"/>
    <row r="5792" hidden="1"/>
    <row r="5793" hidden="1"/>
    <row r="5794" hidden="1"/>
    <row r="5795" hidden="1"/>
    <row r="5796" hidden="1"/>
    <row r="5797" hidden="1"/>
    <row r="5798" hidden="1"/>
    <row r="5799" hidden="1"/>
    <row r="5800" hidden="1"/>
    <row r="5801" hidden="1"/>
    <row r="5802" hidden="1"/>
    <row r="5803" hidden="1"/>
    <row r="5804" hidden="1"/>
    <row r="5805" hidden="1"/>
    <row r="5806" hidden="1"/>
    <row r="5807" hidden="1"/>
    <row r="5808" hidden="1"/>
    <row r="5809" hidden="1"/>
    <row r="5810" hidden="1"/>
    <row r="5811" hidden="1"/>
    <row r="5812" hidden="1"/>
    <row r="5813" hidden="1"/>
    <row r="5814" hidden="1"/>
    <row r="5815" hidden="1"/>
    <row r="5816" hidden="1"/>
    <row r="5817" hidden="1"/>
    <row r="5818" hidden="1"/>
    <row r="5819" hidden="1"/>
    <row r="5820" hidden="1"/>
    <row r="5821" hidden="1"/>
    <row r="5822" hidden="1"/>
    <row r="5823" hidden="1"/>
    <row r="5824" hidden="1"/>
    <row r="5825" hidden="1"/>
    <row r="5826" hidden="1"/>
    <row r="5827" hidden="1"/>
    <row r="5828" hidden="1"/>
    <row r="5829" hidden="1"/>
    <row r="5830" hidden="1"/>
    <row r="5831" hidden="1"/>
    <row r="5832" hidden="1"/>
    <row r="5833" hidden="1"/>
    <row r="5834" hidden="1"/>
    <row r="5835" hidden="1"/>
    <row r="5836" hidden="1"/>
    <row r="5837" hidden="1"/>
    <row r="5838" hidden="1"/>
    <row r="5839" hidden="1"/>
    <row r="5840" hidden="1"/>
    <row r="5841" hidden="1"/>
    <row r="5842" hidden="1"/>
    <row r="5843" hidden="1"/>
    <row r="5844" hidden="1"/>
    <row r="5845" hidden="1"/>
    <row r="5846" hidden="1"/>
    <row r="5847" hidden="1"/>
    <row r="5848" hidden="1"/>
    <row r="5849" hidden="1"/>
    <row r="5850" hidden="1"/>
    <row r="5851" hidden="1"/>
    <row r="5852" hidden="1"/>
    <row r="5853" hidden="1"/>
    <row r="5854" hidden="1"/>
    <row r="5855" hidden="1"/>
    <row r="5856" hidden="1"/>
    <row r="5857" hidden="1"/>
    <row r="5858" hidden="1"/>
    <row r="5859" hidden="1"/>
    <row r="5860" hidden="1"/>
    <row r="5861" hidden="1"/>
    <row r="5862" hidden="1"/>
    <row r="5863" hidden="1"/>
    <row r="5864" hidden="1"/>
    <row r="5865" hidden="1"/>
    <row r="5866" hidden="1"/>
    <row r="5867" hidden="1"/>
    <row r="5868" hidden="1"/>
    <row r="5869" hidden="1"/>
    <row r="5870" hidden="1"/>
    <row r="5871" hidden="1"/>
    <row r="5872" hidden="1"/>
    <row r="5873" hidden="1"/>
    <row r="5874" hidden="1"/>
    <row r="5875" hidden="1"/>
    <row r="5876" hidden="1"/>
    <row r="5877" hidden="1"/>
    <row r="5878" hidden="1"/>
    <row r="5879" hidden="1"/>
    <row r="5880" hidden="1"/>
    <row r="5881" hidden="1"/>
    <row r="5882" hidden="1"/>
    <row r="5883" hidden="1"/>
    <row r="5884" hidden="1"/>
    <row r="5885" hidden="1"/>
    <row r="5886" hidden="1"/>
    <row r="5887" hidden="1"/>
    <row r="5888" hidden="1"/>
    <row r="5889" hidden="1"/>
    <row r="5890" hidden="1"/>
    <row r="5891" hidden="1"/>
    <row r="5892" hidden="1"/>
    <row r="5893" hidden="1"/>
    <row r="5894" hidden="1"/>
    <row r="5895" hidden="1"/>
    <row r="5896" hidden="1"/>
    <row r="5897" hidden="1"/>
    <row r="5898" hidden="1"/>
    <row r="5899" hidden="1"/>
    <row r="5900" hidden="1"/>
    <row r="5901" hidden="1"/>
    <row r="5902" hidden="1"/>
    <row r="5903" hidden="1"/>
    <row r="5904" hidden="1"/>
    <row r="5905" hidden="1"/>
    <row r="5906" hidden="1"/>
    <row r="5907" hidden="1"/>
    <row r="5908" hidden="1"/>
    <row r="5909" hidden="1"/>
    <row r="5910" hidden="1"/>
    <row r="5911" hidden="1"/>
    <row r="5912" hidden="1"/>
    <row r="5913" hidden="1"/>
    <row r="5914" hidden="1"/>
    <row r="5915" hidden="1"/>
    <row r="5916" hidden="1"/>
    <row r="5917" hidden="1"/>
    <row r="5918" hidden="1"/>
    <row r="5919" hidden="1"/>
    <row r="5920" hidden="1"/>
    <row r="5921" hidden="1"/>
    <row r="5922" hidden="1"/>
    <row r="5923" hidden="1"/>
    <row r="5924" hidden="1"/>
    <row r="5925" hidden="1"/>
    <row r="5926" hidden="1"/>
    <row r="5927" hidden="1"/>
    <row r="5928" hidden="1"/>
    <row r="5929" hidden="1"/>
    <row r="5930" hidden="1"/>
    <row r="5931" hidden="1"/>
    <row r="5932" hidden="1"/>
    <row r="5933" hidden="1"/>
    <row r="5934" hidden="1"/>
    <row r="5935" hidden="1"/>
    <row r="5936" hidden="1"/>
    <row r="5937" hidden="1"/>
    <row r="5938" hidden="1"/>
    <row r="5939" hidden="1"/>
    <row r="5940" hidden="1"/>
    <row r="5941" hidden="1"/>
    <row r="5942" hidden="1"/>
    <row r="5943" hidden="1"/>
    <row r="5944" hidden="1"/>
    <row r="5945" hidden="1"/>
    <row r="5946" hidden="1"/>
    <row r="5947" hidden="1"/>
    <row r="5948" hidden="1"/>
    <row r="5949" hidden="1"/>
    <row r="5950" hidden="1"/>
    <row r="5951" hidden="1"/>
    <row r="5952" hidden="1"/>
    <row r="5953" hidden="1"/>
    <row r="5954" hidden="1"/>
    <row r="5955" hidden="1"/>
    <row r="5956" hidden="1"/>
    <row r="5957" hidden="1"/>
    <row r="5958" hidden="1"/>
    <row r="5959" hidden="1"/>
    <row r="5960" hidden="1"/>
    <row r="5961" hidden="1"/>
    <row r="5962" hidden="1"/>
    <row r="5963" hidden="1"/>
    <row r="5964" hidden="1"/>
    <row r="5965" hidden="1"/>
    <row r="5966" hidden="1"/>
    <row r="5967" hidden="1"/>
    <row r="5968" hidden="1"/>
    <row r="5969" hidden="1"/>
    <row r="5970" hidden="1"/>
    <row r="5971" hidden="1"/>
    <row r="5972" hidden="1"/>
    <row r="5973" hidden="1"/>
    <row r="5974" hidden="1"/>
    <row r="5975" hidden="1"/>
    <row r="5976" hidden="1"/>
    <row r="5977" hidden="1"/>
    <row r="5978" hidden="1"/>
    <row r="5979" hidden="1"/>
    <row r="5980" hidden="1"/>
    <row r="5981" hidden="1"/>
    <row r="5982" hidden="1"/>
    <row r="5983" hidden="1"/>
    <row r="5984" hidden="1"/>
    <row r="5985" hidden="1"/>
    <row r="5986" hidden="1"/>
    <row r="5987" hidden="1"/>
    <row r="5988" hidden="1"/>
    <row r="5989" hidden="1"/>
    <row r="5990" hidden="1"/>
    <row r="5991" hidden="1"/>
    <row r="5992" hidden="1"/>
    <row r="5993" hidden="1"/>
    <row r="5994" hidden="1"/>
    <row r="5995" hidden="1"/>
    <row r="5996" hidden="1"/>
    <row r="5997" hidden="1"/>
    <row r="5998" hidden="1"/>
    <row r="5999" hidden="1"/>
    <row r="6000" hidden="1"/>
    <row r="6001" hidden="1"/>
    <row r="6002" hidden="1"/>
    <row r="6003" hidden="1"/>
    <row r="6004" hidden="1"/>
    <row r="6005" hidden="1"/>
    <row r="6006" hidden="1"/>
    <row r="6007" hidden="1"/>
    <row r="6008" hidden="1"/>
    <row r="6009" hidden="1"/>
    <row r="6010" hidden="1"/>
    <row r="6011" hidden="1"/>
    <row r="6012" hidden="1"/>
    <row r="6013" hidden="1"/>
    <row r="6014" hidden="1"/>
    <row r="6015" hidden="1"/>
    <row r="6016" hidden="1"/>
    <row r="6017" hidden="1"/>
    <row r="6018" hidden="1"/>
    <row r="6019" hidden="1"/>
    <row r="6020" hidden="1"/>
    <row r="6021" hidden="1"/>
    <row r="6022" hidden="1"/>
    <row r="6023" hidden="1"/>
    <row r="6024" hidden="1"/>
    <row r="6025" hidden="1"/>
    <row r="6026" hidden="1"/>
    <row r="6027" hidden="1"/>
    <row r="6028" hidden="1"/>
    <row r="6029" hidden="1"/>
    <row r="6030" hidden="1"/>
    <row r="6031" hidden="1"/>
    <row r="6032" hidden="1"/>
    <row r="6033" hidden="1"/>
    <row r="6034" hidden="1"/>
    <row r="6035" hidden="1"/>
    <row r="6036" hidden="1"/>
    <row r="6037" hidden="1"/>
    <row r="6038" hidden="1"/>
    <row r="6039" hidden="1"/>
    <row r="6040" hidden="1"/>
    <row r="6041" hidden="1"/>
    <row r="6042" hidden="1"/>
    <row r="6043" hidden="1"/>
    <row r="6044" hidden="1"/>
    <row r="6045" hidden="1"/>
    <row r="6046" hidden="1"/>
    <row r="6047" hidden="1"/>
    <row r="6048" hidden="1"/>
    <row r="6049" hidden="1"/>
    <row r="6050" hidden="1"/>
    <row r="6051" hidden="1"/>
    <row r="6052" hidden="1"/>
    <row r="6053" hidden="1"/>
    <row r="6054" hidden="1"/>
    <row r="6055" hidden="1"/>
    <row r="6056" hidden="1"/>
    <row r="6057" hidden="1"/>
    <row r="6058" hidden="1"/>
    <row r="6059" hidden="1"/>
    <row r="6060" hidden="1"/>
    <row r="6061" hidden="1"/>
    <row r="6062" hidden="1"/>
    <row r="6063" hidden="1"/>
    <row r="6064" hidden="1"/>
    <row r="6065" hidden="1"/>
    <row r="6066" hidden="1"/>
    <row r="6067" hidden="1"/>
    <row r="6068" hidden="1"/>
    <row r="6069" hidden="1"/>
    <row r="6070" hidden="1"/>
    <row r="6071" hidden="1"/>
    <row r="6072" hidden="1"/>
    <row r="6073" hidden="1"/>
    <row r="6074" hidden="1"/>
    <row r="6075" hidden="1"/>
    <row r="6076" hidden="1"/>
    <row r="6077" hidden="1"/>
    <row r="6078" hidden="1"/>
    <row r="6079" hidden="1"/>
    <row r="6080" hidden="1"/>
    <row r="6081" hidden="1"/>
    <row r="6082" hidden="1"/>
    <row r="6083" hidden="1"/>
    <row r="6084" hidden="1"/>
    <row r="6085" hidden="1"/>
    <row r="6086" hidden="1"/>
    <row r="6087" hidden="1"/>
    <row r="6088" hidden="1"/>
    <row r="6089" hidden="1"/>
    <row r="6090" hidden="1"/>
    <row r="6091" hidden="1"/>
    <row r="6092" hidden="1"/>
    <row r="6093" hidden="1"/>
    <row r="6094" hidden="1"/>
    <row r="6095" hidden="1"/>
    <row r="6096" hidden="1"/>
    <row r="6097" hidden="1"/>
    <row r="6098" hidden="1"/>
    <row r="6099" hidden="1"/>
    <row r="6100" hidden="1"/>
    <row r="6101" hidden="1"/>
    <row r="6102" hidden="1"/>
    <row r="6103" hidden="1"/>
    <row r="6104" hidden="1"/>
    <row r="6105" hidden="1"/>
    <row r="6106" hidden="1"/>
    <row r="6107" hidden="1"/>
    <row r="6108" hidden="1"/>
    <row r="6109" hidden="1"/>
    <row r="6110" hidden="1"/>
    <row r="6111" hidden="1"/>
    <row r="6112" hidden="1"/>
    <row r="6113" hidden="1"/>
    <row r="6114" hidden="1"/>
    <row r="6115" hidden="1"/>
    <row r="6116" hidden="1"/>
    <row r="6117" hidden="1"/>
    <row r="6118" hidden="1"/>
    <row r="6119" hidden="1"/>
    <row r="6120" hidden="1"/>
    <row r="6121" hidden="1"/>
    <row r="6122" hidden="1"/>
    <row r="6123" hidden="1"/>
    <row r="6124" hidden="1"/>
    <row r="6125" hidden="1"/>
    <row r="6126" hidden="1"/>
    <row r="6127" hidden="1"/>
    <row r="6128" hidden="1"/>
    <row r="6129" hidden="1"/>
    <row r="6130" hidden="1"/>
    <row r="6131" hidden="1"/>
    <row r="6132" hidden="1"/>
    <row r="6133" hidden="1"/>
    <row r="6134" hidden="1"/>
    <row r="6135" hidden="1"/>
    <row r="6136" hidden="1"/>
    <row r="6137" hidden="1"/>
    <row r="6138" hidden="1"/>
    <row r="6139" hidden="1"/>
    <row r="6140" hidden="1"/>
    <row r="6141" hidden="1"/>
    <row r="6142" hidden="1"/>
    <row r="6143" hidden="1"/>
    <row r="6144" hidden="1"/>
    <row r="6145" hidden="1"/>
    <row r="6146" hidden="1"/>
    <row r="6147" hidden="1"/>
    <row r="6148" hidden="1"/>
    <row r="6149" hidden="1"/>
    <row r="6150" hidden="1"/>
    <row r="6151" hidden="1"/>
    <row r="6152" hidden="1"/>
    <row r="6153" hidden="1"/>
    <row r="6154" hidden="1"/>
    <row r="6155" hidden="1"/>
    <row r="6156" hidden="1"/>
    <row r="6157" hidden="1"/>
    <row r="6158" hidden="1"/>
    <row r="6159" hidden="1"/>
    <row r="6160" hidden="1"/>
    <row r="6161" hidden="1"/>
    <row r="6162" hidden="1"/>
    <row r="6163" hidden="1"/>
    <row r="6164" hidden="1"/>
    <row r="6165" hidden="1"/>
    <row r="6166" hidden="1"/>
    <row r="6167" hidden="1"/>
    <row r="6168" hidden="1"/>
    <row r="6169" hidden="1"/>
    <row r="6170" hidden="1"/>
    <row r="6171" hidden="1"/>
    <row r="6172" hidden="1"/>
    <row r="6173" hidden="1"/>
    <row r="6174" hidden="1"/>
    <row r="6175" hidden="1"/>
    <row r="6176" hidden="1"/>
    <row r="6177" hidden="1"/>
    <row r="6178" hidden="1"/>
    <row r="6179" hidden="1"/>
    <row r="6180" hidden="1"/>
    <row r="6181" hidden="1"/>
    <row r="6182" hidden="1"/>
    <row r="6183" hidden="1"/>
    <row r="6184" hidden="1"/>
    <row r="6185" hidden="1"/>
    <row r="6186" hidden="1"/>
    <row r="6187" hidden="1"/>
    <row r="6188" hidden="1"/>
    <row r="6189" hidden="1"/>
    <row r="6190" hidden="1"/>
    <row r="6191" hidden="1"/>
    <row r="6192" hidden="1"/>
    <row r="6193" hidden="1"/>
    <row r="6194" hidden="1"/>
    <row r="6195" hidden="1"/>
    <row r="6196" hidden="1"/>
    <row r="6197" hidden="1"/>
    <row r="6198" hidden="1"/>
    <row r="6199" hidden="1"/>
    <row r="6200" hidden="1"/>
    <row r="6201" hidden="1"/>
    <row r="6202" hidden="1"/>
    <row r="6203" hidden="1"/>
    <row r="6204" hidden="1"/>
    <row r="6205" hidden="1"/>
    <row r="6206" hidden="1"/>
    <row r="6207" hidden="1"/>
    <row r="6208" hidden="1"/>
    <row r="6209" hidden="1"/>
    <row r="6210" hidden="1"/>
    <row r="6211" hidden="1"/>
    <row r="6212" hidden="1"/>
    <row r="6213" hidden="1"/>
    <row r="6214" hidden="1"/>
    <row r="6215" hidden="1"/>
    <row r="6216" hidden="1"/>
    <row r="6217" hidden="1"/>
    <row r="6218" hidden="1"/>
    <row r="6219" hidden="1"/>
    <row r="6220" hidden="1"/>
    <row r="6221" hidden="1"/>
    <row r="6222" hidden="1"/>
    <row r="6223" hidden="1"/>
    <row r="6224" hidden="1"/>
    <row r="6225" hidden="1"/>
    <row r="6226" hidden="1"/>
    <row r="6227" hidden="1"/>
    <row r="6228" hidden="1"/>
    <row r="6229" hidden="1"/>
    <row r="6230" hidden="1"/>
    <row r="6231" hidden="1"/>
    <row r="6232" hidden="1"/>
    <row r="6233" hidden="1"/>
    <row r="6234" hidden="1"/>
    <row r="6235" hidden="1"/>
    <row r="6236" hidden="1"/>
    <row r="6237" hidden="1"/>
    <row r="6238" hidden="1"/>
    <row r="6239" hidden="1"/>
    <row r="6240" hidden="1"/>
    <row r="6241" hidden="1"/>
    <row r="6242" hidden="1"/>
    <row r="6243" hidden="1"/>
    <row r="6244" hidden="1"/>
    <row r="6245" hidden="1"/>
    <row r="6246" hidden="1"/>
    <row r="6247" hidden="1"/>
    <row r="6248" hidden="1"/>
    <row r="6249" hidden="1"/>
    <row r="6250" hidden="1"/>
    <row r="6251" hidden="1"/>
    <row r="6252" hidden="1"/>
    <row r="6253" hidden="1"/>
    <row r="6254" hidden="1"/>
    <row r="6255" hidden="1"/>
    <row r="6256" hidden="1"/>
    <row r="6257" hidden="1"/>
    <row r="6258" hidden="1"/>
    <row r="6259" hidden="1"/>
    <row r="6260" hidden="1"/>
    <row r="6261" hidden="1"/>
    <row r="6262" hidden="1"/>
    <row r="6263" hidden="1"/>
    <row r="6264" hidden="1"/>
    <row r="6265" hidden="1"/>
    <row r="6266" hidden="1"/>
    <row r="6267" hidden="1"/>
    <row r="6268" hidden="1"/>
    <row r="6269" hidden="1"/>
    <row r="6270" hidden="1"/>
    <row r="6271" hidden="1"/>
    <row r="6272" hidden="1"/>
    <row r="6273" hidden="1"/>
    <row r="6274" hidden="1"/>
    <row r="6275" hidden="1"/>
    <row r="6276" hidden="1"/>
    <row r="6277" hidden="1"/>
    <row r="6278" hidden="1"/>
    <row r="6279" hidden="1"/>
    <row r="6280" hidden="1"/>
    <row r="6281" hidden="1"/>
    <row r="6282" hidden="1"/>
    <row r="6283" hidden="1"/>
    <row r="6284" hidden="1"/>
    <row r="6285" hidden="1"/>
    <row r="6286" hidden="1"/>
    <row r="6287" hidden="1"/>
    <row r="6288" hidden="1"/>
    <row r="6289" hidden="1"/>
    <row r="6290" hidden="1"/>
    <row r="6291" hidden="1"/>
    <row r="6292" hidden="1"/>
    <row r="6293" hidden="1"/>
    <row r="6294" hidden="1"/>
    <row r="6295" hidden="1"/>
    <row r="6296" hidden="1"/>
    <row r="6297" hidden="1"/>
    <row r="6298" hidden="1"/>
    <row r="6299" hidden="1"/>
    <row r="6300" hidden="1"/>
    <row r="6301" hidden="1"/>
    <row r="6302" hidden="1"/>
    <row r="6303" hidden="1"/>
    <row r="6304" hidden="1"/>
    <row r="6305" hidden="1"/>
    <row r="6306" hidden="1"/>
    <row r="6307" hidden="1"/>
    <row r="6308" hidden="1"/>
    <row r="6309" hidden="1"/>
    <row r="6310" hidden="1"/>
    <row r="6311" hidden="1"/>
    <row r="6312" hidden="1"/>
    <row r="6313" hidden="1"/>
    <row r="6314" hidden="1"/>
    <row r="6315" hidden="1"/>
    <row r="6316" hidden="1"/>
    <row r="6317" hidden="1"/>
    <row r="6318" hidden="1"/>
    <row r="6319" hidden="1"/>
    <row r="6320" hidden="1"/>
    <row r="6321" hidden="1"/>
    <row r="6322" hidden="1"/>
    <row r="6323" hidden="1"/>
    <row r="6324" hidden="1"/>
    <row r="6325" hidden="1"/>
    <row r="6326" hidden="1"/>
    <row r="6327" hidden="1"/>
    <row r="6328" hidden="1"/>
    <row r="6329" hidden="1"/>
    <row r="6330" hidden="1"/>
    <row r="6331" hidden="1"/>
    <row r="6332" hidden="1"/>
    <row r="6333" hidden="1"/>
    <row r="6334" hidden="1"/>
    <row r="6335" hidden="1"/>
    <row r="6336" hidden="1"/>
    <row r="6337" hidden="1"/>
    <row r="6338" hidden="1"/>
    <row r="6339" hidden="1"/>
    <row r="6340" hidden="1"/>
    <row r="6341" hidden="1"/>
    <row r="6342" hidden="1"/>
    <row r="6343" hidden="1"/>
    <row r="6344" hidden="1"/>
    <row r="6345" hidden="1"/>
    <row r="6346" hidden="1"/>
    <row r="6347" hidden="1"/>
    <row r="6348" hidden="1"/>
    <row r="6349" hidden="1"/>
    <row r="6350" hidden="1"/>
    <row r="6351" hidden="1"/>
    <row r="6352" hidden="1"/>
    <row r="6353" hidden="1"/>
    <row r="6354" hidden="1"/>
    <row r="6355" hidden="1"/>
    <row r="6356" hidden="1"/>
    <row r="6357" hidden="1"/>
    <row r="6358" hidden="1"/>
    <row r="6359" hidden="1"/>
    <row r="6360" hidden="1"/>
    <row r="6361" hidden="1"/>
    <row r="6362" hidden="1"/>
    <row r="6363" hidden="1"/>
    <row r="6364" hidden="1"/>
    <row r="6365" hidden="1"/>
    <row r="6366" hidden="1"/>
    <row r="6367" hidden="1"/>
    <row r="6368" hidden="1"/>
    <row r="6369" hidden="1"/>
    <row r="6370" hidden="1"/>
    <row r="6371" hidden="1"/>
    <row r="6372" hidden="1"/>
    <row r="6373" hidden="1"/>
    <row r="6374" hidden="1"/>
    <row r="6375" hidden="1"/>
    <row r="6376" hidden="1"/>
    <row r="6377" hidden="1"/>
    <row r="6378" hidden="1"/>
    <row r="6379" hidden="1"/>
    <row r="6380" hidden="1"/>
    <row r="6381" hidden="1"/>
    <row r="6382" hidden="1"/>
    <row r="6383" hidden="1"/>
    <row r="6384" hidden="1"/>
    <row r="6385" hidden="1"/>
    <row r="6386" hidden="1"/>
    <row r="6387" hidden="1"/>
    <row r="6388" hidden="1"/>
    <row r="6389" hidden="1"/>
    <row r="6390" hidden="1"/>
    <row r="6391" hidden="1"/>
    <row r="6392" hidden="1"/>
    <row r="6393" hidden="1"/>
    <row r="6394" hidden="1"/>
    <row r="6395" hidden="1"/>
    <row r="6396" hidden="1"/>
    <row r="6397" hidden="1"/>
    <row r="6398" hidden="1"/>
    <row r="6399" hidden="1"/>
    <row r="6400" hidden="1"/>
    <row r="6401" hidden="1"/>
    <row r="6402" hidden="1"/>
    <row r="6403" hidden="1"/>
    <row r="6404" hidden="1"/>
    <row r="6405" hidden="1"/>
    <row r="6406" hidden="1"/>
    <row r="6407" hidden="1"/>
    <row r="6408" hidden="1"/>
    <row r="6409" hidden="1"/>
    <row r="6410" hidden="1"/>
    <row r="6411" hidden="1"/>
    <row r="6412" hidden="1"/>
    <row r="6413" hidden="1"/>
    <row r="6414" hidden="1"/>
    <row r="6415" hidden="1"/>
    <row r="6416" hidden="1"/>
    <row r="6417" hidden="1"/>
    <row r="6418" hidden="1"/>
    <row r="6419" hidden="1"/>
    <row r="6420" hidden="1"/>
    <row r="6421" hidden="1"/>
    <row r="6422" hidden="1"/>
    <row r="6423" hidden="1"/>
    <row r="6424" hidden="1"/>
    <row r="6425" hidden="1"/>
    <row r="6426" hidden="1"/>
    <row r="6427" hidden="1"/>
    <row r="6428" hidden="1"/>
    <row r="6429" hidden="1"/>
    <row r="6430" hidden="1"/>
    <row r="6431" hidden="1"/>
    <row r="6432" hidden="1"/>
    <row r="6433" hidden="1"/>
    <row r="6434" hidden="1"/>
    <row r="6435" hidden="1"/>
    <row r="6436" hidden="1"/>
    <row r="6437" hidden="1"/>
    <row r="6438" hidden="1"/>
    <row r="6439" hidden="1"/>
    <row r="6440" hidden="1"/>
    <row r="6441" hidden="1"/>
    <row r="6442" hidden="1"/>
    <row r="6443" hidden="1"/>
    <row r="6444" hidden="1"/>
    <row r="6445" hidden="1"/>
    <row r="6446" hidden="1"/>
    <row r="6447" hidden="1"/>
    <row r="6448" hidden="1"/>
    <row r="6449" hidden="1"/>
    <row r="6450" hidden="1"/>
    <row r="6451" hidden="1"/>
    <row r="6452" hidden="1"/>
    <row r="6453" hidden="1"/>
    <row r="6454" hidden="1"/>
    <row r="6455" hidden="1"/>
    <row r="6456" hidden="1"/>
    <row r="6457" hidden="1"/>
    <row r="6458" hidden="1"/>
    <row r="6459" hidden="1"/>
    <row r="6460" hidden="1"/>
    <row r="6461" hidden="1"/>
    <row r="6462" hidden="1"/>
    <row r="6463" hidden="1"/>
    <row r="6464" hidden="1"/>
    <row r="6465" hidden="1"/>
    <row r="6466" hidden="1"/>
    <row r="6467" hidden="1"/>
    <row r="6468" hidden="1"/>
    <row r="6469" hidden="1"/>
    <row r="6470" hidden="1"/>
    <row r="6471" hidden="1"/>
    <row r="6472" hidden="1"/>
    <row r="6473" hidden="1"/>
    <row r="6474" hidden="1"/>
    <row r="6475" hidden="1"/>
    <row r="6476" hidden="1"/>
    <row r="6477" hidden="1"/>
    <row r="6478" hidden="1"/>
    <row r="6479" hidden="1"/>
    <row r="6480" hidden="1"/>
    <row r="6481" hidden="1"/>
    <row r="6482" hidden="1"/>
    <row r="6483" hidden="1"/>
    <row r="6484" hidden="1"/>
    <row r="6485" hidden="1"/>
    <row r="6486" hidden="1"/>
    <row r="6487" hidden="1"/>
    <row r="6488" hidden="1"/>
    <row r="6489" hidden="1"/>
    <row r="6490" hidden="1"/>
    <row r="6491" hidden="1"/>
    <row r="6492" hidden="1"/>
    <row r="6493" hidden="1"/>
    <row r="6494" hidden="1"/>
    <row r="6495" hidden="1"/>
    <row r="6496" hidden="1"/>
    <row r="6497" hidden="1"/>
    <row r="6498" hidden="1"/>
    <row r="6499" hidden="1"/>
    <row r="6500" hidden="1"/>
    <row r="6501" hidden="1"/>
    <row r="6502" hidden="1"/>
    <row r="6503" hidden="1"/>
    <row r="6504" hidden="1"/>
    <row r="6505" hidden="1"/>
    <row r="6506" hidden="1"/>
    <row r="6507" hidden="1"/>
    <row r="6508" hidden="1"/>
    <row r="6509" hidden="1"/>
    <row r="6510" hidden="1"/>
    <row r="6511" hidden="1"/>
    <row r="6512" hidden="1"/>
    <row r="6513" hidden="1"/>
    <row r="6514" hidden="1"/>
    <row r="6515" hidden="1"/>
    <row r="6516" hidden="1"/>
    <row r="6517" hidden="1"/>
    <row r="6518" hidden="1"/>
    <row r="6519" hidden="1"/>
    <row r="6520" hidden="1"/>
    <row r="6521" hidden="1"/>
    <row r="6522" hidden="1"/>
    <row r="6523" hidden="1"/>
    <row r="6524" hidden="1"/>
    <row r="6525" hidden="1"/>
    <row r="6526" hidden="1"/>
    <row r="6527" hidden="1"/>
    <row r="6528" hidden="1"/>
    <row r="6529" hidden="1"/>
    <row r="6530" hidden="1"/>
    <row r="6531" hidden="1"/>
    <row r="6532" hidden="1"/>
    <row r="6533" hidden="1"/>
    <row r="6534" hidden="1"/>
    <row r="6535" hidden="1"/>
    <row r="6536" hidden="1"/>
    <row r="6537" hidden="1"/>
    <row r="6538" hidden="1"/>
    <row r="6539" hidden="1"/>
    <row r="6540" hidden="1"/>
    <row r="6541" hidden="1"/>
    <row r="6542" hidden="1"/>
    <row r="6543" hidden="1"/>
    <row r="6544" hidden="1"/>
    <row r="6545" hidden="1"/>
    <row r="6546" hidden="1"/>
    <row r="6547" hidden="1"/>
    <row r="6548" hidden="1"/>
    <row r="6549" hidden="1"/>
    <row r="6550" hidden="1"/>
    <row r="6551" hidden="1"/>
    <row r="6552" hidden="1"/>
    <row r="6553" hidden="1"/>
    <row r="6554" hidden="1"/>
    <row r="6555" hidden="1"/>
    <row r="6556" hidden="1"/>
    <row r="6557" hidden="1"/>
    <row r="6558" hidden="1"/>
    <row r="6559" hidden="1"/>
    <row r="6560" hidden="1"/>
    <row r="6561" hidden="1"/>
    <row r="6562" hidden="1"/>
    <row r="6563" hidden="1"/>
    <row r="6564" hidden="1"/>
    <row r="6565" hidden="1"/>
    <row r="6566" hidden="1"/>
    <row r="6567" hidden="1"/>
    <row r="6568" hidden="1"/>
    <row r="6569" hidden="1"/>
    <row r="6570" hidden="1"/>
    <row r="6571" hidden="1"/>
    <row r="6572" hidden="1"/>
    <row r="6573" hidden="1"/>
    <row r="6574" hidden="1"/>
    <row r="6575" hidden="1"/>
    <row r="6576" hidden="1"/>
    <row r="6577" hidden="1"/>
    <row r="6578" hidden="1"/>
    <row r="6579" hidden="1"/>
    <row r="6580" hidden="1"/>
    <row r="6581" hidden="1"/>
    <row r="6582" hidden="1"/>
    <row r="6583" hidden="1"/>
    <row r="6584" hidden="1"/>
    <row r="6585" hidden="1"/>
    <row r="6586" hidden="1"/>
    <row r="6587" hidden="1"/>
    <row r="6588" hidden="1"/>
    <row r="6589" hidden="1"/>
    <row r="6590" hidden="1"/>
    <row r="6591" hidden="1"/>
    <row r="6592" hidden="1"/>
    <row r="6593" hidden="1"/>
    <row r="6594" hidden="1"/>
    <row r="6595" hidden="1"/>
    <row r="6596" hidden="1"/>
    <row r="6597" hidden="1"/>
    <row r="6598" hidden="1"/>
    <row r="6599" hidden="1"/>
    <row r="6600" hidden="1"/>
    <row r="6601" hidden="1"/>
    <row r="6602" hidden="1"/>
    <row r="6603" hidden="1"/>
    <row r="6604" hidden="1"/>
    <row r="6605" hidden="1"/>
    <row r="6606" hidden="1"/>
    <row r="6607" hidden="1"/>
    <row r="6608" hidden="1"/>
    <row r="6609" hidden="1"/>
    <row r="6610" hidden="1"/>
    <row r="6611" hidden="1"/>
    <row r="6612" hidden="1"/>
    <row r="6613" hidden="1"/>
    <row r="6614" hidden="1"/>
    <row r="6615" hidden="1"/>
    <row r="6616" hidden="1"/>
    <row r="6617" hidden="1"/>
    <row r="6618" hidden="1"/>
    <row r="6619" hidden="1"/>
    <row r="6620" hidden="1"/>
    <row r="6621" hidden="1"/>
    <row r="6622" hidden="1"/>
    <row r="6623" hidden="1"/>
    <row r="6624" hidden="1"/>
    <row r="6625" hidden="1"/>
    <row r="6626" hidden="1"/>
    <row r="6627" hidden="1"/>
    <row r="6628" hidden="1"/>
    <row r="6629" hidden="1"/>
    <row r="6630" hidden="1"/>
    <row r="6631" hidden="1"/>
    <row r="6632" hidden="1"/>
    <row r="6633" hidden="1"/>
    <row r="6634" hidden="1"/>
    <row r="6635" hidden="1"/>
    <row r="6636" hidden="1"/>
    <row r="6637" hidden="1"/>
    <row r="6638" hidden="1"/>
    <row r="6639" hidden="1"/>
    <row r="6640" hidden="1"/>
    <row r="6641" hidden="1"/>
    <row r="6642" hidden="1"/>
    <row r="6643" hidden="1"/>
    <row r="6644" hidden="1"/>
    <row r="6645" hidden="1"/>
    <row r="6646" hidden="1"/>
    <row r="6647" hidden="1"/>
    <row r="6648" hidden="1"/>
    <row r="6649" hidden="1"/>
    <row r="6650" hidden="1"/>
    <row r="6651" hidden="1"/>
    <row r="6652" hidden="1"/>
    <row r="6653" hidden="1"/>
    <row r="6654" hidden="1"/>
    <row r="6655" hidden="1"/>
    <row r="6656" hidden="1"/>
    <row r="6657" hidden="1"/>
    <row r="6658" hidden="1"/>
    <row r="6659" hidden="1"/>
    <row r="6660" hidden="1"/>
    <row r="6661" hidden="1"/>
    <row r="6662" hidden="1"/>
    <row r="6663" hidden="1"/>
    <row r="6664" hidden="1"/>
    <row r="6665" hidden="1"/>
    <row r="6666" hidden="1"/>
    <row r="6667" hidden="1"/>
    <row r="6668" hidden="1"/>
    <row r="6669" hidden="1"/>
    <row r="6670" hidden="1"/>
    <row r="6671" hidden="1"/>
    <row r="6672" hidden="1"/>
    <row r="6673" hidden="1"/>
    <row r="6674" hidden="1"/>
    <row r="6675" hidden="1"/>
    <row r="6676" hidden="1"/>
    <row r="6677" hidden="1"/>
    <row r="6678" hidden="1"/>
    <row r="6679" hidden="1"/>
    <row r="6680" hidden="1"/>
    <row r="6681" hidden="1"/>
    <row r="6682" hidden="1"/>
    <row r="6683" hidden="1"/>
    <row r="6684" hidden="1"/>
    <row r="6685" hidden="1"/>
    <row r="6686" hidden="1"/>
    <row r="6687" hidden="1"/>
    <row r="6688" hidden="1"/>
    <row r="6689" hidden="1"/>
    <row r="6690" hidden="1"/>
    <row r="6691" hidden="1"/>
    <row r="6692" hidden="1"/>
    <row r="6693" hidden="1"/>
    <row r="6694" hidden="1"/>
    <row r="6695" hidden="1"/>
    <row r="6696" hidden="1"/>
    <row r="6697" hidden="1"/>
    <row r="6698" hidden="1"/>
    <row r="6699" hidden="1"/>
    <row r="6700" hidden="1"/>
    <row r="6701" hidden="1"/>
    <row r="6702" hidden="1"/>
    <row r="6703" hidden="1"/>
    <row r="6704" hidden="1"/>
    <row r="6705" hidden="1"/>
    <row r="6706" hidden="1"/>
    <row r="6707" hidden="1"/>
    <row r="6708" hidden="1"/>
    <row r="6709" hidden="1"/>
    <row r="6710" hidden="1"/>
    <row r="6711" hidden="1"/>
    <row r="6712" hidden="1"/>
    <row r="6713" hidden="1"/>
    <row r="6714" hidden="1"/>
    <row r="6715" hidden="1"/>
    <row r="6716" hidden="1"/>
    <row r="6717" hidden="1"/>
    <row r="6718" hidden="1"/>
    <row r="6719" hidden="1"/>
    <row r="6720" hidden="1"/>
    <row r="6721" hidden="1"/>
    <row r="6722" hidden="1"/>
    <row r="6723" hidden="1"/>
    <row r="6724" hidden="1"/>
    <row r="6725" hidden="1"/>
    <row r="6726" hidden="1"/>
    <row r="6727" hidden="1"/>
    <row r="6728" hidden="1"/>
    <row r="6729" hidden="1"/>
    <row r="6730" hidden="1"/>
    <row r="6731" hidden="1"/>
    <row r="6732" hidden="1"/>
    <row r="6733" hidden="1"/>
    <row r="6734" hidden="1"/>
    <row r="6735" hidden="1"/>
    <row r="6736" hidden="1"/>
    <row r="6737" hidden="1"/>
    <row r="6738" hidden="1"/>
    <row r="6739" hidden="1"/>
    <row r="6740" hidden="1"/>
    <row r="6741" hidden="1"/>
    <row r="6742" hidden="1"/>
    <row r="6743" hidden="1"/>
    <row r="6744" hidden="1"/>
    <row r="6745" hidden="1"/>
    <row r="6746" hidden="1"/>
    <row r="6747" hidden="1"/>
    <row r="6748" hidden="1"/>
    <row r="6749" hidden="1"/>
    <row r="6750" hidden="1"/>
    <row r="6751" hidden="1"/>
    <row r="6752" hidden="1"/>
    <row r="6753" hidden="1"/>
    <row r="6754" hidden="1"/>
    <row r="6755" hidden="1"/>
    <row r="6756" hidden="1"/>
    <row r="6757" hidden="1"/>
    <row r="6758" hidden="1"/>
    <row r="6759" hidden="1"/>
    <row r="6760" hidden="1"/>
    <row r="6761" hidden="1"/>
    <row r="6762" hidden="1"/>
    <row r="6763" hidden="1"/>
    <row r="6764" hidden="1"/>
    <row r="6765" hidden="1"/>
    <row r="6766" hidden="1"/>
    <row r="6767" hidden="1"/>
    <row r="6768" hidden="1"/>
    <row r="6769" hidden="1"/>
    <row r="6770" hidden="1"/>
    <row r="6771" hidden="1"/>
    <row r="6772" hidden="1"/>
    <row r="6773" hidden="1"/>
    <row r="6774" hidden="1"/>
    <row r="6775" hidden="1"/>
    <row r="6776" hidden="1"/>
    <row r="6777" hidden="1"/>
    <row r="6778" hidden="1"/>
    <row r="6779" hidden="1"/>
    <row r="6780" hidden="1"/>
    <row r="6781" hidden="1"/>
    <row r="6782" hidden="1"/>
    <row r="6783" hidden="1"/>
    <row r="6784" hidden="1"/>
    <row r="6785" hidden="1"/>
    <row r="6786" hidden="1"/>
    <row r="6787" hidden="1"/>
    <row r="6788" hidden="1"/>
    <row r="6789" hidden="1"/>
    <row r="6790" hidden="1"/>
    <row r="6791" hidden="1"/>
    <row r="6792" hidden="1"/>
    <row r="6793" hidden="1"/>
    <row r="6794" hidden="1"/>
    <row r="6795" hidden="1"/>
    <row r="6796" hidden="1"/>
    <row r="6797" hidden="1"/>
    <row r="6798" hidden="1"/>
    <row r="6799" hidden="1"/>
    <row r="6800" hidden="1"/>
    <row r="6801" hidden="1"/>
    <row r="6802" hidden="1"/>
    <row r="6803" hidden="1"/>
    <row r="6804" hidden="1"/>
    <row r="6805" hidden="1"/>
    <row r="6806" hidden="1"/>
    <row r="6807" hidden="1"/>
    <row r="6808" hidden="1"/>
    <row r="6809" hidden="1"/>
    <row r="6810" hidden="1"/>
    <row r="6811" hidden="1"/>
    <row r="6812" hidden="1"/>
    <row r="6813" hidden="1"/>
    <row r="6814" hidden="1"/>
    <row r="6815" hidden="1"/>
    <row r="6816" hidden="1"/>
    <row r="6817" hidden="1"/>
    <row r="6818" hidden="1"/>
    <row r="6819" hidden="1"/>
    <row r="6820" hidden="1"/>
    <row r="6821" hidden="1"/>
    <row r="6822" hidden="1"/>
    <row r="6823" hidden="1"/>
    <row r="6824" hidden="1"/>
    <row r="6825" hidden="1"/>
    <row r="6826" hidden="1"/>
    <row r="6827" hidden="1"/>
    <row r="6828" hidden="1"/>
    <row r="6829" hidden="1"/>
    <row r="6830" hidden="1"/>
    <row r="6831" hidden="1"/>
    <row r="6832" hidden="1"/>
    <row r="6833" hidden="1"/>
    <row r="6834" hidden="1"/>
    <row r="6835" hidden="1"/>
    <row r="6836" hidden="1"/>
    <row r="6837" hidden="1"/>
    <row r="6838" hidden="1"/>
    <row r="6839" hidden="1"/>
    <row r="6840" hidden="1"/>
    <row r="6841" hidden="1"/>
    <row r="6842" hidden="1"/>
    <row r="6843" hidden="1"/>
    <row r="6844" hidden="1"/>
    <row r="6845" hidden="1"/>
    <row r="6846" hidden="1"/>
    <row r="6847" hidden="1"/>
    <row r="6848" hidden="1"/>
    <row r="6849" hidden="1"/>
    <row r="6850" hidden="1"/>
    <row r="6851" hidden="1"/>
    <row r="6852" hidden="1"/>
    <row r="6853" hidden="1"/>
    <row r="6854" hidden="1"/>
    <row r="6855" hidden="1"/>
    <row r="6856" hidden="1"/>
    <row r="6857" hidden="1"/>
    <row r="6858" hidden="1"/>
    <row r="6859" hidden="1"/>
    <row r="6860" hidden="1"/>
    <row r="6861" hidden="1"/>
    <row r="6862" hidden="1"/>
    <row r="6863" hidden="1"/>
    <row r="6864" hidden="1"/>
    <row r="6865" hidden="1"/>
    <row r="6866" hidden="1"/>
    <row r="6867" hidden="1"/>
    <row r="6868" hidden="1"/>
    <row r="6869" hidden="1"/>
    <row r="6870" hidden="1"/>
    <row r="6871" hidden="1"/>
    <row r="6872" hidden="1"/>
    <row r="6873" hidden="1"/>
    <row r="6874" hidden="1"/>
    <row r="6875" hidden="1"/>
    <row r="6876" hidden="1"/>
    <row r="6877" hidden="1"/>
    <row r="6878" hidden="1"/>
    <row r="6879" hidden="1"/>
    <row r="6880" hidden="1"/>
    <row r="6881" hidden="1"/>
    <row r="6882" hidden="1"/>
    <row r="6883" hidden="1"/>
    <row r="6884" hidden="1"/>
    <row r="6885" hidden="1"/>
    <row r="6886" hidden="1"/>
    <row r="6887" hidden="1"/>
    <row r="6888" hidden="1"/>
    <row r="6889" hidden="1"/>
    <row r="6890" hidden="1"/>
    <row r="6891" hidden="1"/>
    <row r="6892" hidden="1"/>
    <row r="6893" hidden="1"/>
    <row r="6894" hidden="1"/>
    <row r="6895" hidden="1"/>
    <row r="6896" hidden="1"/>
    <row r="6897" hidden="1"/>
    <row r="6898" hidden="1"/>
    <row r="6899" hidden="1"/>
    <row r="6900" hidden="1"/>
    <row r="6901" hidden="1"/>
    <row r="6902" hidden="1"/>
    <row r="6903" hidden="1"/>
    <row r="6904" hidden="1"/>
    <row r="6905" hidden="1"/>
    <row r="6906" hidden="1"/>
    <row r="6907" hidden="1"/>
    <row r="6908" hidden="1"/>
    <row r="6909" hidden="1"/>
    <row r="6910" hidden="1"/>
    <row r="6911" hidden="1"/>
    <row r="6912" hidden="1"/>
    <row r="6913" hidden="1"/>
    <row r="6914" hidden="1"/>
    <row r="6915" hidden="1"/>
    <row r="6916" hidden="1"/>
    <row r="6917" hidden="1"/>
    <row r="6918" hidden="1"/>
    <row r="6919" hidden="1"/>
    <row r="6920" hidden="1"/>
    <row r="6921" hidden="1"/>
    <row r="6922" hidden="1"/>
    <row r="6923" hidden="1"/>
    <row r="6924" hidden="1"/>
    <row r="6925" hidden="1"/>
    <row r="6926" hidden="1"/>
    <row r="6927" hidden="1"/>
    <row r="6928" hidden="1"/>
    <row r="6929" hidden="1"/>
    <row r="6930" hidden="1"/>
    <row r="6931" hidden="1"/>
    <row r="6932" hidden="1"/>
    <row r="6933" hidden="1"/>
    <row r="6934" hidden="1"/>
    <row r="6935" hidden="1"/>
    <row r="6936" hidden="1"/>
    <row r="6937" hidden="1"/>
    <row r="6938" hidden="1"/>
    <row r="6939" hidden="1"/>
    <row r="6940" hidden="1"/>
    <row r="6941" hidden="1"/>
    <row r="6942" hidden="1"/>
    <row r="6943" hidden="1"/>
    <row r="6944" hidden="1"/>
    <row r="6945" hidden="1"/>
    <row r="6946" hidden="1"/>
    <row r="6947" hidden="1"/>
    <row r="6948" hidden="1"/>
    <row r="6949" hidden="1"/>
    <row r="6950" hidden="1"/>
    <row r="6951" hidden="1"/>
    <row r="6952" hidden="1"/>
    <row r="6953" hidden="1"/>
    <row r="6954" hidden="1"/>
    <row r="6955" hidden="1"/>
    <row r="6956" hidden="1"/>
    <row r="6957" hidden="1"/>
    <row r="6958" hidden="1"/>
    <row r="6959" hidden="1"/>
    <row r="6960" hidden="1"/>
    <row r="6961" hidden="1"/>
    <row r="6962" hidden="1"/>
    <row r="6963" hidden="1"/>
    <row r="6964" hidden="1"/>
    <row r="6965" hidden="1"/>
    <row r="6966" hidden="1"/>
    <row r="6967" hidden="1"/>
    <row r="6968" hidden="1"/>
    <row r="6969" hidden="1"/>
    <row r="6970" hidden="1"/>
    <row r="6971" hidden="1"/>
    <row r="6972" hidden="1"/>
    <row r="6973" hidden="1"/>
    <row r="6974" hidden="1"/>
    <row r="6975" hidden="1"/>
    <row r="6976" hidden="1"/>
    <row r="6977" hidden="1"/>
    <row r="6978" hidden="1"/>
    <row r="6979" hidden="1"/>
    <row r="6980" hidden="1"/>
    <row r="6981" hidden="1"/>
    <row r="6982" hidden="1"/>
    <row r="6983" hidden="1"/>
    <row r="6984" hidden="1"/>
    <row r="6985" hidden="1"/>
    <row r="6986" hidden="1"/>
    <row r="6987" hidden="1"/>
    <row r="6988" hidden="1"/>
    <row r="6989" hidden="1"/>
    <row r="6990" hidden="1"/>
    <row r="6991" hidden="1"/>
    <row r="6992" hidden="1"/>
    <row r="6993" hidden="1"/>
    <row r="6994" hidden="1"/>
    <row r="6995" hidden="1"/>
    <row r="6996" hidden="1"/>
    <row r="6997" hidden="1"/>
    <row r="6998" hidden="1"/>
    <row r="6999" hidden="1"/>
    <row r="7000" hidden="1"/>
    <row r="7001" hidden="1"/>
    <row r="7002" hidden="1"/>
    <row r="7003" hidden="1"/>
    <row r="7004" hidden="1"/>
    <row r="7005" hidden="1"/>
    <row r="7006" hidden="1"/>
    <row r="7007" hidden="1"/>
    <row r="7008" hidden="1"/>
    <row r="7009" hidden="1"/>
    <row r="7010" hidden="1"/>
    <row r="7011" hidden="1"/>
    <row r="7012" hidden="1"/>
    <row r="7013" hidden="1"/>
    <row r="7014" hidden="1"/>
    <row r="7015" hidden="1"/>
    <row r="7016" hidden="1"/>
    <row r="7017" hidden="1"/>
    <row r="7018" hidden="1"/>
    <row r="7019" hidden="1"/>
    <row r="7020" hidden="1"/>
    <row r="7021" hidden="1"/>
    <row r="7022" hidden="1"/>
    <row r="7023" hidden="1"/>
    <row r="7024" hidden="1"/>
    <row r="7025" hidden="1"/>
    <row r="7026" hidden="1"/>
    <row r="7027" hidden="1"/>
    <row r="7028" hidden="1"/>
    <row r="7029" hidden="1"/>
    <row r="7030" hidden="1"/>
    <row r="7031" hidden="1"/>
    <row r="7032" hidden="1"/>
    <row r="7033" hidden="1"/>
    <row r="7034" hidden="1"/>
    <row r="7035" hidden="1"/>
    <row r="7036" hidden="1"/>
    <row r="7037" hidden="1"/>
    <row r="7038" hidden="1"/>
    <row r="7039" hidden="1"/>
    <row r="7040" hidden="1"/>
    <row r="7041" hidden="1"/>
    <row r="7042" hidden="1"/>
    <row r="7043" hidden="1"/>
    <row r="7044" hidden="1"/>
    <row r="7045" hidden="1"/>
    <row r="7046" hidden="1"/>
    <row r="7047" hidden="1"/>
    <row r="7048" hidden="1"/>
    <row r="7049" hidden="1"/>
    <row r="7050" hidden="1"/>
    <row r="7051" hidden="1"/>
    <row r="7052" hidden="1"/>
    <row r="7053" hidden="1"/>
    <row r="7054" hidden="1"/>
    <row r="7055" hidden="1"/>
    <row r="7056" hidden="1"/>
    <row r="7057" hidden="1"/>
    <row r="7058" hidden="1"/>
    <row r="7059" hidden="1"/>
    <row r="7060" hidden="1"/>
    <row r="7061" hidden="1"/>
    <row r="7062" hidden="1"/>
    <row r="7063" hidden="1"/>
    <row r="7064" hidden="1"/>
    <row r="7065" hidden="1"/>
    <row r="7066" hidden="1"/>
    <row r="7067" hidden="1"/>
    <row r="7068" hidden="1"/>
    <row r="7069" hidden="1"/>
    <row r="7070" hidden="1"/>
    <row r="7071" hidden="1"/>
    <row r="7072" hidden="1"/>
    <row r="7073" hidden="1"/>
    <row r="7074" hidden="1"/>
    <row r="7075" hidden="1"/>
    <row r="7076" hidden="1"/>
    <row r="7077" hidden="1"/>
    <row r="7078" hidden="1"/>
    <row r="7079" hidden="1"/>
    <row r="7080" hidden="1"/>
    <row r="7081" hidden="1"/>
    <row r="7082" hidden="1"/>
    <row r="7083" hidden="1"/>
    <row r="7084" hidden="1"/>
    <row r="7085" hidden="1"/>
    <row r="7086" hidden="1"/>
    <row r="7087" hidden="1"/>
    <row r="7088" hidden="1"/>
    <row r="7089" hidden="1"/>
    <row r="7090" hidden="1"/>
    <row r="7091" hidden="1"/>
    <row r="7092" hidden="1"/>
    <row r="7093" hidden="1"/>
    <row r="7094" hidden="1"/>
    <row r="7095" hidden="1"/>
    <row r="7096" hidden="1"/>
    <row r="7097" hidden="1"/>
    <row r="7098" hidden="1"/>
    <row r="7099" hidden="1"/>
    <row r="7100" hidden="1"/>
    <row r="7101" hidden="1"/>
    <row r="7102" hidden="1"/>
    <row r="7103" hidden="1"/>
    <row r="7104" hidden="1"/>
    <row r="7105" hidden="1"/>
    <row r="7106" hidden="1"/>
    <row r="7107" hidden="1"/>
    <row r="7108" hidden="1"/>
    <row r="7109" hidden="1"/>
    <row r="7110" hidden="1"/>
    <row r="7111" hidden="1"/>
    <row r="7112" hidden="1"/>
    <row r="7113" hidden="1"/>
    <row r="7114" hidden="1"/>
    <row r="7115" hidden="1"/>
    <row r="7116" hidden="1"/>
    <row r="7117" hidden="1"/>
    <row r="7118" hidden="1"/>
    <row r="7119" hidden="1"/>
    <row r="7120" hidden="1"/>
    <row r="7121" hidden="1"/>
    <row r="7122" hidden="1"/>
    <row r="7123" hidden="1"/>
    <row r="7124" hidden="1"/>
    <row r="7125" hidden="1"/>
    <row r="7126" hidden="1"/>
    <row r="7127" hidden="1"/>
    <row r="7128" hidden="1"/>
    <row r="7129" hidden="1"/>
    <row r="7130" hidden="1"/>
    <row r="7131" hidden="1"/>
    <row r="7132" hidden="1"/>
    <row r="7133" hidden="1"/>
    <row r="7134" hidden="1"/>
    <row r="7135" hidden="1"/>
    <row r="7136" hidden="1"/>
    <row r="7137" hidden="1"/>
    <row r="7138" hidden="1"/>
    <row r="7139" hidden="1"/>
    <row r="7140" hidden="1"/>
    <row r="7141" hidden="1"/>
    <row r="7142" hidden="1"/>
    <row r="7143" hidden="1"/>
    <row r="7144" hidden="1"/>
    <row r="7145" hidden="1"/>
    <row r="7146" hidden="1"/>
    <row r="7147" hidden="1"/>
    <row r="7148" hidden="1"/>
    <row r="7149" hidden="1"/>
    <row r="7150" hidden="1"/>
    <row r="7151" hidden="1"/>
    <row r="7152" hidden="1"/>
    <row r="7153" hidden="1"/>
    <row r="7154" hidden="1"/>
    <row r="7155" hidden="1"/>
    <row r="7156" hidden="1"/>
    <row r="7157" hidden="1"/>
    <row r="7158" hidden="1"/>
    <row r="7159" hidden="1"/>
    <row r="7160" hidden="1"/>
    <row r="7161" hidden="1"/>
    <row r="7162" hidden="1"/>
    <row r="7163" hidden="1"/>
    <row r="7164" hidden="1"/>
    <row r="7165" hidden="1"/>
    <row r="7166" hidden="1"/>
    <row r="7167" hidden="1"/>
    <row r="7168" hidden="1"/>
    <row r="7169" hidden="1"/>
    <row r="7170" hidden="1"/>
    <row r="7171" hidden="1"/>
    <row r="7172" hidden="1"/>
    <row r="7173" hidden="1"/>
    <row r="7174" hidden="1"/>
    <row r="7175" hidden="1"/>
    <row r="7176" hidden="1"/>
    <row r="7177" hidden="1"/>
    <row r="7178" hidden="1"/>
    <row r="7179" hidden="1"/>
    <row r="7180" hidden="1"/>
    <row r="7181" hidden="1"/>
    <row r="7182" hidden="1"/>
    <row r="7183" hidden="1"/>
    <row r="7184" hidden="1"/>
    <row r="7185" hidden="1"/>
    <row r="7186" hidden="1"/>
    <row r="7187" hidden="1"/>
    <row r="7188" hidden="1"/>
    <row r="7189" hidden="1"/>
    <row r="7190" hidden="1"/>
    <row r="7191" hidden="1"/>
    <row r="7192" hidden="1"/>
    <row r="7193" hidden="1"/>
    <row r="7194" hidden="1"/>
    <row r="7195" hidden="1"/>
    <row r="7196" hidden="1"/>
    <row r="7197" hidden="1"/>
    <row r="7198" hidden="1"/>
    <row r="7199" hidden="1"/>
    <row r="7200" hidden="1"/>
    <row r="7201" hidden="1"/>
    <row r="7202" hidden="1"/>
    <row r="7203" hidden="1"/>
    <row r="7204" hidden="1"/>
    <row r="7205" hidden="1"/>
    <row r="7206" hidden="1"/>
    <row r="7207" hidden="1"/>
    <row r="7208" hidden="1"/>
    <row r="7209" hidden="1"/>
    <row r="7210" hidden="1"/>
    <row r="7211" hidden="1"/>
    <row r="7212" hidden="1"/>
    <row r="7213" hidden="1"/>
    <row r="7214" hidden="1"/>
    <row r="7215" hidden="1"/>
    <row r="7216" hidden="1"/>
    <row r="7217" hidden="1"/>
    <row r="7218" hidden="1"/>
    <row r="7219" hidden="1"/>
    <row r="7220" hidden="1"/>
    <row r="7221" hidden="1"/>
    <row r="7222" hidden="1"/>
    <row r="7223" hidden="1"/>
    <row r="7224" hidden="1"/>
    <row r="7225" hidden="1"/>
    <row r="7226" hidden="1"/>
    <row r="7227" hidden="1"/>
    <row r="7228" hidden="1"/>
    <row r="7229" hidden="1"/>
    <row r="7230" hidden="1"/>
    <row r="7231" hidden="1"/>
    <row r="7232" hidden="1"/>
    <row r="7233" hidden="1"/>
    <row r="7234" hidden="1"/>
    <row r="7235" hidden="1"/>
    <row r="7236" hidden="1"/>
    <row r="7237" hidden="1"/>
    <row r="7238" hidden="1"/>
    <row r="7239" hidden="1"/>
    <row r="7240" hidden="1"/>
    <row r="7241" hidden="1"/>
    <row r="7242" hidden="1"/>
    <row r="7243" hidden="1"/>
    <row r="7244" hidden="1"/>
    <row r="7245" hidden="1"/>
    <row r="7246" hidden="1"/>
    <row r="7247" hidden="1"/>
    <row r="7248" hidden="1"/>
    <row r="7249" hidden="1"/>
    <row r="7250" hidden="1"/>
    <row r="7251" hidden="1"/>
    <row r="7252" hidden="1"/>
    <row r="7253" hidden="1"/>
    <row r="7254" hidden="1"/>
    <row r="7255" hidden="1"/>
    <row r="7256" hidden="1"/>
    <row r="7257" hidden="1"/>
    <row r="7258" hidden="1"/>
    <row r="7259" hidden="1"/>
    <row r="7260" hidden="1"/>
    <row r="7261" hidden="1"/>
    <row r="7262" hidden="1"/>
    <row r="7263" hidden="1"/>
    <row r="7264" hidden="1"/>
    <row r="7265" hidden="1"/>
    <row r="7266" hidden="1"/>
    <row r="7267" hidden="1"/>
    <row r="7268" hidden="1"/>
    <row r="7269" hidden="1"/>
    <row r="7270" hidden="1"/>
    <row r="7271" hidden="1"/>
    <row r="7272" hidden="1"/>
    <row r="7273" hidden="1"/>
    <row r="7274" hidden="1"/>
    <row r="7275" hidden="1"/>
    <row r="7276" hidden="1"/>
    <row r="7277" hidden="1"/>
    <row r="7278" hidden="1"/>
    <row r="7279" hidden="1"/>
    <row r="7280" hidden="1"/>
    <row r="7281" hidden="1"/>
    <row r="7282" hidden="1"/>
    <row r="7283" hidden="1"/>
    <row r="7284" hidden="1"/>
    <row r="7285" hidden="1"/>
    <row r="7286" hidden="1"/>
    <row r="7287" hidden="1"/>
    <row r="7288" hidden="1"/>
    <row r="7289" hidden="1"/>
    <row r="7290" hidden="1"/>
    <row r="7291" hidden="1"/>
    <row r="7292" hidden="1"/>
    <row r="7293" hidden="1"/>
    <row r="7294" hidden="1"/>
    <row r="7295" hidden="1"/>
    <row r="7296" hidden="1"/>
    <row r="7297" hidden="1"/>
    <row r="7298" hidden="1"/>
    <row r="7299" hidden="1"/>
    <row r="7300" hidden="1"/>
    <row r="7301" hidden="1"/>
    <row r="7302" hidden="1"/>
    <row r="7303" hidden="1"/>
    <row r="7304" hidden="1"/>
    <row r="7305" hidden="1"/>
    <row r="7306" hidden="1"/>
    <row r="7307" hidden="1"/>
    <row r="7308" hidden="1"/>
    <row r="7309" hidden="1"/>
    <row r="7310" hidden="1"/>
    <row r="7311" hidden="1"/>
    <row r="7312" hidden="1"/>
    <row r="7313" hidden="1"/>
    <row r="7314" hidden="1"/>
    <row r="7315" hidden="1"/>
    <row r="7316" hidden="1"/>
    <row r="7317" hidden="1"/>
    <row r="7318" hidden="1"/>
    <row r="7319" hidden="1"/>
    <row r="7320" hidden="1"/>
    <row r="7321" hidden="1"/>
    <row r="7322" hidden="1"/>
    <row r="7323" hidden="1"/>
    <row r="7324" hidden="1"/>
    <row r="7325" hidden="1"/>
    <row r="7326" hidden="1"/>
    <row r="7327" hidden="1"/>
    <row r="7328" hidden="1"/>
    <row r="7329" hidden="1"/>
    <row r="7330" hidden="1"/>
    <row r="7331" hidden="1"/>
    <row r="7332" hidden="1"/>
    <row r="7333" hidden="1"/>
    <row r="7334" hidden="1"/>
    <row r="7335" hidden="1"/>
    <row r="7336" hidden="1"/>
    <row r="7337" hidden="1"/>
    <row r="7338" hidden="1"/>
    <row r="7339" hidden="1"/>
    <row r="7340" hidden="1"/>
    <row r="7341" hidden="1"/>
    <row r="7342" hidden="1"/>
    <row r="7343" hidden="1"/>
    <row r="7344" hidden="1"/>
    <row r="7345" hidden="1"/>
    <row r="7346" hidden="1"/>
    <row r="7347" hidden="1"/>
    <row r="7348" hidden="1"/>
    <row r="7349" hidden="1"/>
    <row r="7350" hidden="1"/>
    <row r="7351" hidden="1"/>
    <row r="7352" hidden="1"/>
    <row r="7353" hidden="1"/>
    <row r="7354" hidden="1"/>
    <row r="7355" hidden="1"/>
    <row r="7356" hidden="1"/>
    <row r="7357" hidden="1"/>
    <row r="7358" hidden="1"/>
    <row r="7359" hidden="1"/>
    <row r="7360" hidden="1"/>
    <row r="7361" hidden="1"/>
    <row r="7362" hidden="1"/>
    <row r="7363" hidden="1"/>
    <row r="7364" hidden="1"/>
    <row r="7365" hidden="1"/>
    <row r="7366" hidden="1"/>
    <row r="7367" hidden="1"/>
    <row r="7368" hidden="1"/>
    <row r="7369" hidden="1"/>
    <row r="7370" hidden="1"/>
    <row r="7371" hidden="1"/>
    <row r="7372" hidden="1"/>
    <row r="7373" hidden="1"/>
    <row r="7374" hidden="1"/>
    <row r="7375" hidden="1"/>
    <row r="7376" hidden="1"/>
    <row r="7377" hidden="1"/>
    <row r="7378" hidden="1"/>
    <row r="7379" hidden="1"/>
    <row r="7380" hidden="1"/>
    <row r="7381" hidden="1"/>
    <row r="7382" hidden="1"/>
    <row r="7383" hidden="1"/>
    <row r="7384" hidden="1"/>
    <row r="7385" hidden="1"/>
    <row r="7386" hidden="1"/>
    <row r="7387" hidden="1"/>
    <row r="7388" hidden="1"/>
    <row r="7389" hidden="1"/>
    <row r="7390" hidden="1"/>
    <row r="7391" hidden="1"/>
    <row r="7392" hidden="1"/>
    <row r="7393" hidden="1"/>
    <row r="7394" hidden="1"/>
    <row r="7395" hidden="1"/>
    <row r="7396" hidden="1"/>
    <row r="7397" hidden="1"/>
    <row r="7398" hidden="1"/>
    <row r="7399" hidden="1"/>
    <row r="7400" hidden="1"/>
    <row r="7401" hidden="1"/>
    <row r="7402" hidden="1"/>
    <row r="7403" hidden="1"/>
    <row r="7404" hidden="1"/>
    <row r="7405" hidden="1"/>
    <row r="7406" hidden="1"/>
    <row r="7407" hidden="1"/>
    <row r="7408" hidden="1"/>
    <row r="7409" hidden="1"/>
    <row r="7410" hidden="1"/>
    <row r="7411" hidden="1"/>
    <row r="7412" hidden="1"/>
    <row r="7413" hidden="1"/>
    <row r="7414" hidden="1"/>
    <row r="7415" hidden="1"/>
    <row r="7416" hidden="1"/>
    <row r="7417" hidden="1"/>
    <row r="7418" hidden="1"/>
    <row r="7419" hidden="1"/>
    <row r="7420" hidden="1"/>
    <row r="7421" hidden="1"/>
    <row r="7422" hidden="1"/>
    <row r="7423" hidden="1"/>
    <row r="7424" hidden="1"/>
    <row r="7425" hidden="1"/>
    <row r="7426" hidden="1"/>
    <row r="7427" hidden="1"/>
    <row r="7428" hidden="1"/>
    <row r="7429" hidden="1"/>
    <row r="7430" hidden="1"/>
    <row r="7431" hidden="1"/>
    <row r="7432" hidden="1"/>
    <row r="7433" hidden="1"/>
    <row r="7434" hidden="1"/>
    <row r="7435" hidden="1"/>
    <row r="7436" hidden="1"/>
    <row r="7437" hidden="1"/>
    <row r="7438" hidden="1"/>
    <row r="7439" hidden="1"/>
    <row r="7440" hidden="1"/>
    <row r="7441" hidden="1"/>
    <row r="7442" hidden="1"/>
    <row r="7443" hidden="1"/>
    <row r="7444" hidden="1"/>
    <row r="7445" hidden="1"/>
    <row r="7446" hidden="1"/>
    <row r="7447" hidden="1"/>
    <row r="7448" hidden="1"/>
    <row r="7449" hidden="1"/>
    <row r="7450" hidden="1"/>
    <row r="7451" hidden="1"/>
    <row r="7452" hidden="1"/>
    <row r="7453" hidden="1"/>
    <row r="7454" hidden="1"/>
    <row r="7455" hidden="1"/>
    <row r="7456" hidden="1"/>
    <row r="7457" hidden="1"/>
    <row r="7458" hidden="1"/>
    <row r="7459" hidden="1"/>
    <row r="7460" hidden="1"/>
    <row r="7461" hidden="1"/>
    <row r="7462" hidden="1"/>
    <row r="7463" hidden="1"/>
    <row r="7464" hidden="1"/>
    <row r="7465" hidden="1"/>
    <row r="7466" hidden="1"/>
    <row r="7467" hidden="1"/>
    <row r="7468" hidden="1"/>
    <row r="7469" hidden="1"/>
    <row r="7470" hidden="1"/>
    <row r="7471" hidden="1"/>
    <row r="7472" hidden="1"/>
    <row r="7473" hidden="1"/>
    <row r="7474" hidden="1"/>
    <row r="7475" hidden="1"/>
    <row r="7476" hidden="1"/>
    <row r="7477" hidden="1"/>
    <row r="7478" hidden="1"/>
    <row r="7479" hidden="1"/>
    <row r="7480" hidden="1"/>
    <row r="7481" hidden="1"/>
    <row r="7482" hidden="1"/>
    <row r="7483" hidden="1"/>
    <row r="7484" hidden="1"/>
    <row r="7485" hidden="1"/>
    <row r="7486" hidden="1"/>
    <row r="7487" hidden="1"/>
    <row r="7488" hidden="1"/>
    <row r="7489" hidden="1"/>
    <row r="7490" hidden="1"/>
    <row r="7491" hidden="1"/>
    <row r="7492" hidden="1"/>
    <row r="7493" hidden="1"/>
    <row r="7494" hidden="1"/>
    <row r="7495" hidden="1"/>
    <row r="7496" hidden="1"/>
    <row r="7497" hidden="1"/>
    <row r="7498" hidden="1"/>
    <row r="7499" hidden="1"/>
    <row r="7500" hidden="1"/>
    <row r="7501" hidden="1"/>
    <row r="7502" hidden="1"/>
    <row r="7503" hidden="1"/>
    <row r="7504" hidden="1"/>
    <row r="7505" hidden="1"/>
    <row r="7506" hidden="1"/>
    <row r="7507" hidden="1"/>
    <row r="7508" hidden="1"/>
    <row r="7509" hidden="1"/>
    <row r="7510" hidden="1"/>
    <row r="7511" hidden="1"/>
    <row r="7512" hidden="1"/>
    <row r="7513" hidden="1"/>
    <row r="7514" hidden="1"/>
    <row r="7515" hidden="1"/>
    <row r="7516" hidden="1"/>
    <row r="7517" hidden="1"/>
    <row r="7518" hidden="1"/>
    <row r="7519" hidden="1"/>
    <row r="7520" hidden="1"/>
    <row r="7521" hidden="1"/>
    <row r="7522" hidden="1"/>
    <row r="7523" hidden="1"/>
    <row r="7524" hidden="1"/>
    <row r="7525" hidden="1"/>
    <row r="7526" hidden="1"/>
    <row r="7527" hidden="1"/>
    <row r="7528" hidden="1"/>
    <row r="7529" hidden="1"/>
    <row r="7530" hidden="1"/>
    <row r="7531" hidden="1"/>
    <row r="7532" hidden="1"/>
    <row r="7533" hidden="1"/>
    <row r="7534" hidden="1"/>
    <row r="7535" hidden="1"/>
    <row r="7536" hidden="1"/>
    <row r="7537" hidden="1"/>
    <row r="7538" hidden="1"/>
    <row r="7539" hidden="1"/>
    <row r="7540" hidden="1"/>
    <row r="7541" hidden="1"/>
    <row r="7542" hidden="1"/>
    <row r="7543" hidden="1"/>
    <row r="7544" hidden="1"/>
    <row r="7545" hidden="1"/>
    <row r="7546" hidden="1"/>
    <row r="7547" hidden="1"/>
    <row r="7548" hidden="1"/>
    <row r="7549" hidden="1"/>
    <row r="7550" hidden="1"/>
    <row r="7551" hidden="1"/>
    <row r="7552" hidden="1"/>
    <row r="7553" hidden="1"/>
    <row r="7554" hidden="1"/>
    <row r="7555" hidden="1"/>
    <row r="7556" hidden="1"/>
    <row r="7557" hidden="1"/>
    <row r="7558" hidden="1"/>
    <row r="7559" hidden="1"/>
    <row r="7560" hidden="1"/>
    <row r="7561" hidden="1"/>
    <row r="7562" hidden="1"/>
    <row r="7563" hidden="1"/>
    <row r="7564" hidden="1"/>
    <row r="7565" hidden="1"/>
    <row r="7566" hidden="1"/>
    <row r="7567" hidden="1"/>
    <row r="7568" hidden="1"/>
    <row r="7569" hidden="1"/>
    <row r="7570" hidden="1"/>
    <row r="7571" hidden="1"/>
    <row r="7572" hidden="1"/>
    <row r="7573" hidden="1"/>
    <row r="7574" hidden="1"/>
    <row r="7575" hidden="1"/>
    <row r="7576" hidden="1"/>
    <row r="7577" hidden="1"/>
    <row r="7578" hidden="1"/>
    <row r="7579" hidden="1"/>
    <row r="7580" hidden="1"/>
    <row r="7581" hidden="1"/>
    <row r="7582" hidden="1"/>
    <row r="7583" hidden="1"/>
    <row r="7584" hidden="1"/>
    <row r="7585" hidden="1"/>
    <row r="7586" hidden="1"/>
    <row r="7587" hidden="1"/>
    <row r="7588" hidden="1"/>
    <row r="7589" hidden="1"/>
    <row r="7590" hidden="1"/>
    <row r="7591" hidden="1"/>
    <row r="7592" hidden="1"/>
    <row r="7593" hidden="1"/>
    <row r="7594" hidden="1"/>
    <row r="7595" hidden="1"/>
    <row r="7596" hidden="1"/>
    <row r="7597" hidden="1"/>
    <row r="7598" hidden="1"/>
    <row r="7599" hidden="1"/>
    <row r="7600" hidden="1"/>
    <row r="7601" hidden="1"/>
    <row r="7602" hidden="1"/>
    <row r="7603" hidden="1"/>
    <row r="7604" hidden="1"/>
    <row r="7605" hidden="1"/>
    <row r="7606" hidden="1"/>
    <row r="7607" hidden="1"/>
    <row r="7608" hidden="1"/>
    <row r="7609" hidden="1"/>
    <row r="7610" hidden="1"/>
    <row r="7611" hidden="1"/>
    <row r="7612" hidden="1"/>
    <row r="7613" hidden="1"/>
    <row r="7614" hidden="1"/>
    <row r="7615" hidden="1"/>
    <row r="7616" hidden="1"/>
    <row r="7617" hidden="1"/>
    <row r="7618" hidden="1"/>
    <row r="7619" hidden="1"/>
    <row r="7620" hidden="1"/>
    <row r="7621" hidden="1"/>
    <row r="7622" hidden="1"/>
    <row r="7623" hidden="1"/>
    <row r="7624" hidden="1"/>
    <row r="7625" hidden="1"/>
    <row r="7626" hidden="1"/>
    <row r="7627" hidden="1"/>
    <row r="7628" hidden="1"/>
    <row r="7629" hidden="1"/>
    <row r="7630" hidden="1"/>
    <row r="7631" hidden="1"/>
    <row r="7632" hidden="1"/>
    <row r="7633" hidden="1"/>
    <row r="7634" hidden="1"/>
    <row r="7635" hidden="1"/>
    <row r="7636" hidden="1"/>
    <row r="7637" hidden="1"/>
    <row r="7638" hidden="1"/>
    <row r="7639" hidden="1"/>
    <row r="7640" hidden="1"/>
    <row r="7641" hidden="1"/>
    <row r="7642" hidden="1"/>
    <row r="7643" hidden="1"/>
    <row r="7644" hidden="1"/>
    <row r="7645" hidden="1"/>
    <row r="7646" hidden="1"/>
    <row r="7647" hidden="1"/>
    <row r="7648" hidden="1"/>
    <row r="7649" hidden="1"/>
    <row r="7650" hidden="1"/>
    <row r="7651" hidden="1"/>
    <row r="7652" hidden="1"/>
    <row r="7653" hidden="1"/>
    <row r="7654" hidden="1"/>
    <row r="7655" hidden="1"/>
    <row r="7656" hidden="1"/>
    <row r="7657" hidden="1"/>
    <row r="7658" hidden="1"/>
    <row r="7659" hidden="1"/>
    <row r="7660" hidden="1"/>
    <row r="7661" hidden="1"/>
    <row r="7662" hidden="1"/>
    <row r="7663" hidden="1"/>
    <row r="7664" hidden="1"/>
    <row r="7665" hidden="1"/>
    <row r="7666" hidden="1"/>
    <row r="7667" hidden="1"/>
    <row r="7668" hidden="1"/>
    <row r="7669" hidden="1"/>
    <row r="7670" hidden="1"/>
    <row r="7671" hidden="1"/>
    <row r="7672" hidden="1"/>
    <row r="7673" hidden="1"/>
    <row r="7674" hidden="1"/>
    <row r="7675" hidden="1"/>
    <row r="7676" hidden="1"/>
    <row r="7677" hidden="1"/>
    <row r="7678" hidden="1"/>
    <row r="7679" hidden="1"/>
    <row r="7680" hidden="1"/>
    <row r="7681" hidden="1"/>
    <row r="7682" hidden="1"/>
    <row r="7683" hidden="1"/>
    <row r="7684" hidden="1"/>
    <row r="7685" hidden="1"/>
    <row r="7686" hidden="1"/>
    <row r="7687" hidden="1"/>
    <row r="7688" hidden="1"/>
    <row r="7689" hidden="1"/>
    <row r="7690" hidden="1"/>
    <row r="7691" hidden="1"/>
    <row r="7692" hidden="1"/>
    <row r="7693" hidden="1"/>
    <row r="7694" hidden="1"/>
    <row r="7695" hidden="1"/>
    <row r="7696" hidden="1"/>
    <row r="7697" hidden="1"/>
    <row r="7698" hidden="1"/>
    <row r="7699" hidden="1"/>
    <row r="7700" hidden="1"/>
    <row r="7701" hidden="1"/>
    <row r="7702" hidden="1"/>
    <row r="7703" hidden="1"/>
    <row r="7704" hidden="1"/>
    <row r="7705" hidden="1"/>
    <row r="7706" hidden="1"/>
    <row r="7707" hidden="1"/>
    <row r="7708" hidden="1"/>
    <row r="7709" hidden="1"/>
    <row r="7710" hidden="1"/>
    <row r="7711" hidden="1"/>
    <row r="7712" hidden="1"/>
    <row r="7713" hidden="1"/>
    <row r="7714" hidden="1"/>
    <row r="7715" hidden="1"/>
    <row r="7716" hidden="1"/>
    <row r="7717" hidden="1"/>
    <row r="7718" hidden="1"/>
    <row r="7719" hidden="1"/>
    <row r="7720" hidden="1"/>
    <row r="7721" hidden="1"/>
    <row r="7722" hidden="1"/>
    <row r="7723" hidden="1"/>
    <row r="7724" hidden="1"/>
    <row r="7725" hidden="1"/>
    <row r="7726" hidden="1"/>
    <row r="7727" hidden="1"/>
    <row r="7728" hidden="1"/>
    <row r="7729" hidden="1"/>
    <row r="7730" hidden="1"/>
    <row r="7731" hidden="1"/>
    <row r="7732" hidden="1"/>
    <row r="7733" hidden="1"/>
    <row r="7734" hidden="1"/>
    <row r="7735" hidden="1"/>
    <row r="7736" hidden="1"/>
    <row r="7737" hidden="1"/>
    <row r="7738" hidden="1"/>
    <row r="7739" hidden="1"/>
    <row r="7740" hidden="1"/>
    <row r="7741" hidden="1"/>
    <row r="7742" hidden="1"/>
    <row r="7743" hidden="1"/>
    <row r="7744" hidden="1"/>
    <row r="7745" hidden="1"/>
    <row r="7746" hidden="1"/>
    <row r="7747" hidden="1"/>
    <row r="7748" hidden="1"/>
    <row r="7749" hidden="1"/>
    <row r="7750" hidden="1"/>
    <row r="7751" hidden="1"/>
    <row r="7752" hidden="1"/>
    <row r="7753" hidden="1"/>
    <row r="7754" hidden="1"/>
    <row r="7755" hidden="1"/>
    <row r="7756" hidden="1"/>
    <row r="7757" hidden="1"/>
    <row r="7758" hidden="1"/>
    <row r="7759" hidden="1"/>
    <row r="7760" hidden="1"/>
    <row r="7761" hidden="1"/>
    <row r="7762" hidden="1"/>
    <row r="7763" hidden="1"/>
    <row r="7764" hidden="1"/>
    <row r="7765" hidden="1"/>
    <row r="7766" hidden="1"/>
    <row r="7767" hidden="1"/>
    <row r="7768" hidden="1"/>
    <row r="7769" hidden="1"/>
    <row r="7770" hidden="1"/>
    <row r="7771" hidden="1"/>
    <row r="7772" hidden="1"/>
    <row r="7773" hidden="1"/>
    <row r="7774" hidden="1"/>
    <row r="7775" hidden="1"/>
    <row r="7776" hidden="1"/>
    <row r="7777" hidden="1"/>
    <row r="7778" hidden="1"/>
    <row r="7779" hidden="1"/>
    <row r="7780" hidden="1"/>
    <row r="7781" hidden="1"/>
    <row r="7782" hidden="1"/>
    <row r="7783" hidden="1"/>
    <row r="7784" hidden="1"/>
    <row r="7785" hidden="1"/>
    <row r="7786" hidden="1"/>
    <row r="7787" hidden="1"/>
    <row r="7788" hidden="1"/>
    <row r="7789" hidden="1"/>
    <row r="7790" hidden="1"/>
    <row r="7791" hidden="1"/>
    <row r="7792" hidden="1"/>
    <row r="7793" hidden="1"/>
    <row r="7794" hidden="1"/>
    <row r="7795" hidden="1"/>
    <row r="7796" hidden="1"/>
    <row r="7797" hidden="1"/>
    <row r="7798" hidden="1"/>
    <row r="7799" hidden="1"/>
    <row r="7800" hidden="1"/>
    <row r="7801" hidden="1"/>
    <row r="7802" hidden="1"/>
    <row r="7803" hidden="1"/>
    <row r="7804" hidden="1"/>
    <row r="7805" hidden="1"/>
    <row r="7806" hidden="1"/>
    <row r="7807" hidden="1"/>
    <row r="7808" hidden="1"/>
    <row r="7809" hidden="1"/>
    <row r="7810" hidden="1"/>
    <row r="7811" hidden="1"/>
    <row r="7812" hidden="1"/>
    <row r="7813" hidden="1"/>
    <row r="7814" hidden="1"/>
    <row r="7815" hidden="1"/>
    <row r="7816" hidden="1"/>
    <row r="7817" hidden="1"/>
    <row r="7818" hidden="1"/>
    <row r="7819" hidden="1"/>
    <row r="7820" hidden="1"/>
    <row r="7821" hidden="1"/>
    <row r="7822" hidden="1"/>
    <row r="7823" hidden="1"/>
    <row r="7824" hidden="1"/>
    <row r="7825" hidden="1"/>
    <row r="7826" hidden="1"/>
    <row r="7827" hidden="1"/>
    <row r="7828" hidden="1"/>
    <row r="7829" hidden="1"/>
    <row r="7830" hidden="1"/>
    <row r="7831" hidden="1"/>
    <row r="7832" hidden="1"/>
    <row r="7833" hidden="1"/>
    <row r="7834" hidden="1"/>
    <row r="7835" hidden="1"/>
    <row r="7836" hidden="1"/>
    <row r="7837" hidden="1"/>
    <row r="7838" hidden="1"/>
    <row r="7839" hidden="1"/>
    <row r="7840" hidden="1"/>
    <row r="7841" hidden="1"/>
    <row r="7842" hidden="1"/>
    <row r="7843" hidden="1"/>
    <row r="7844" hidden="1"/>
    <row r="7845" hidden="1"/>
    <row r="7846" hidden="1"/>
    <row r="7847" hidden="1"/>
    <row r="7848" hidden="1"/>
    <row r="7849" hidden="1"/>
    <row r="7850" hidden="1"/>
    <row r="7851" hidden="1"/>
    <row r="7852" hidden="1"/>
    <row r="7853" hidden="1"/>
    <row r="7854" hidden="1"/>
    <row r="7855" hidden="1"/>
    <row r="7856" hidden="1"/>
    <row r="7857" hidden="1"/>
    <row r="7858" hidden="1"/>
    <row r="7859" hidden="1"/>
    <row r="7860" hidden="1"/>
    <row r="7861" hidden="1"/>
    <row r="7862" hidden="1"/>
    <row r="7863" hidden="1"/>
    <row r="7864" hidden="1"/>
    <row r="7865" hidden="1"/>
    <row r="7866" hidden="1"/>
    <row r="7867" hidden="1"/>
    <row r="7868" hidden="1"/>
    <row r="7869" hidden="1"/>
    <row r="7870" hidden="1"/>
    <row r="7871" hidden="1"/>
    <row r="7872" hidden="1"/>
    <row r="7873" hidden="1"/>
    <row r="7874" hidden="1"/>
    <row r="7875" hidden="1"/>
    <row r="7876" hidden="1"/>
    <row r="7877" hidden="1"/>
    <row r="7878" hidden="1"/>
    <row r="7879" hidden="1"/>
    <row r="7880" hidden="1"/>
    <row r="7881" hidden="1"/>
    <row r="7882" hidden="1"/>
    <row r="7883" hidden="1"/>
    <row r="7884" hidden="1"/>
    <row r="7885" hidden="1"/>
    <row r="7886" hidden="1"/>
    <row r="7887" hidden="1"/>
    <row r="7888" hidden="1"/>
    <row r="7889" hidden="1"/>
    <row r="7890" hidden="1"/>
    <row r="7891" hidden="1"/>
    <row r="7892" hidden="1"/>
    <row r="7893" hidden="1"/>
    <row r="7894" hidden="1"/>
    <row r="7895" hidden="1"/>
    <row r="7896" hidden="1"/>
    <row r="7897" hidden="1"/>
    <row r="7898" hidden="1"/>
    <row r="7899" hidden="1"/>
    <row r="7900" hidden="1"/>
    <row r="7901" hidden="1"/>
    <row r="7902" hidden="1"/>
    <row r="7903" hidden="1"/>
    <row r="7904" hidden="1"/>
    <row r="7905" hidden="1"/>
    <row r="7906" hidden="1"/>
    <row r="7907" hidden="1"/>
    <row r="7908" hidden="1"/>
    <row r="7909" hidden="1"/>
    <row r="7910" hidden="1"/>
    <row r="7911" hidden="1"/>
    <row r="7912" hidden="1"/>
    <row r="7913" hidden="1"/>
    <row r="7914" hidden="1"/>
    <row r="7915" hidden="1"/>
    <row r="7916" hidden="1"/>
    <row r="7917" hidden="1"/>
    <row r="7918" hidden="1"/>
    <row r="7919" hidden="1"/>
    <row r="7920" hidden="1"/>
    <row r="7921" hidden="1"/>
    <row r="7922" hidden="1"/>
    <row r="7923" hidden="1"/>
    <row r="7924" hidden="1"/>
    <row r="7925" hidden="1"/>
    <row r="7926" hidden="1"/>
    <row r="7927" hidden="1"/>
    <row r="7928" hidden="1"/>
    <row r="7929" hidden="1"/>
    <row r="7930" hidden="1"/>
    <row r="7931" hidden="1"/>
    <row r="7932" hidden="1"/>
    <row r="7933" hidden="1"/>
    <row r="7934" hidden="1"/>
    <row r="7935" hidden="1"/>
    <row r="7936" hidden="1"/>
    <row r="7937" hidden="1"/>
    <row r="7938" hidden="1"/>
    <row r="7939" hidden="1"/>
    <row r="7940" hidden="1"/>
    <row r="7941" hidden="1"/>
    <row r="7942" hidden="1"/>
    <row r="7943" hidden="1"/>
    <row r="7944" hidden="1"/>
    <row r="7945" hidden="1"/>
    <row r="7946" hidden="1"/>
    <row r="7947" hidden="1"/>
    <row r="7948" hidden="1"/>
    <row r="7949" hidden="1"/>
    <row r="7950" hidden="1"/>
    <row r="7951" hidden="1"/>
    <row r="7952" hidden="1"/>
    <row r="7953" hidden="1"/>
    <row r="7954" hidden="1"/>
    <row r="7955" hidden="1"/>
    <row r="7956" hidden="1"/>
    <row r="7957" hidden="1"/>
    <row r="7958" hidden="1"/>
    <row r="7959" hidden="1"/>
    <row r="7960" hidden="1"/>
    <row r="7961" hidden="1"/>
    <row r="7962" hidden="1"/>
    <row r="7963" hidden="1"/>
    <row r="7964" hidden="1"/>
    <row r="7965" hidden="1"/>
    <row r="7966" hidden="1"/>
    <row r="7967" hidden="1"/>
    <row r="7968" hidden="1"/>
    <row r="7969" hidden="1"/>
    <row r="7970" hidden="1"/>
    <row r="7971" hidden="1"/>
    <row r="7972" hidden="1"/>
    <row r="7973" hidden="1"/>
    <row r="7974" hidden="1"/>
    <row r="7975" hidden="1"/>
    <row r="7976" hidden="1"/>
    <row r="7977" hidden="1"/>
    <row r="7978" hidden="1"/>
    <row r="7979" hidden="1"/>
    <row r="7980" hidden="1"/>
    <row r="7981" hidden="1"/>
    <row r="7982" hidden="1"/>
    <row r="7983" hidden="1"/>
    <row r="7984" hidden="1"/>
    <row r="7985" hidden="1"/>
    <row r="7986" hidden="1"/>
    <row r="7987" hidden="1"/>
    <row r="7988" hidden="1"/>
    <row r="7989" hidden="1"/>
    <row r="7990" hidden="1"/>
    <row r="7991" hidden="1"/>
    <row r="7992" hidden="1"/>
    <row r="7993" hidden="1"/>
    <row r="7994" hidden="1"/>
    <row r="7995" hidden="1"/>
    <row r="7996" hidden="1"/>
    <row r="7997" hidden="1"/>
    <row r="7998" hidden="1"/>
    <row r="7999" hidden="1"/>
    <row r="8000" hidden="1"/>
    <row r="8001" hidden="1"/>
    <row r="8002" hidden="1"/>
    <row r="8003" hidden="1"/>
    <row r="8004" hidden="1"/>
    <row r="8005" hidden="1"/>
    <row r="8006" hidden="1"/>
    <row r="8007" hidden="1"/>
    <row r="8008" hidden="1"/>
    <row r="8009" hidden="1"/>
    <row r="8010" hidden="1"/>
    <row r="8011" hidden="1"/>
    <row r="8012" hidden="1"/>
    <row r="8013" hidden="1"/>
    <row r="8014" hidden="1"/>
    <row r="8015" hidden="1"/>
    <row r="8016" hidden="1"/>
    <row r="8017" hidden="1"/>
    <row r="8018" hidden="1"/>
    <row r="8019" hidden="1"/>
    <row r="8020" hidden="1"/>
    <row r="8021" hidden="1"/>
    <row r="8022" hidden="1"/>
    <row r="8023" hidden="1"/>
    <row r="8024" hidden="1"/>
    <row r="8025" hidden="1"/>
    <row r="8026" hidden="1"/>
    <row r="8027" hidden="1"/>
    <row r="8028" hidden="1"/>
    <row r="8029" hidden="1"/>
    <row r="8030" hidden="1"/>
    <row r="8031" hidden="1"/>
    <row r="8032" hidden="1"/>
    <row r="8033" hidden="1"/>
    <row r="8034" hidden="1"/>
    <row r="8035" hidden="1"/>
    <row r="8036" hidden="1"/>
    <row r="8037" hidden="1"/>
    <row r="8038" hidden="1"/>
    <row r="8039" hidden="1"/>
    <row r="8040" hidden="1"/>
    <row r="8041" hidden="1"/>
    <row r="8042" hidden="1"/>
    <row r="8043" hidden="1"/>
    <row r="8044" hidden="1"/>
    <row r="8045" hidden="1"/>
    <row r="8046" hidden="1"/>
    <row r="8047" hidden="1"/>
    <row r="8048" hidden="1"/>
    <row r="8049" hidden="1"/>
    <row r="8050" hidden="1"/>
    <row r="8051" hidden="1"/>
    <row r="8052" hidden="1"/>
    <row r="8053" hidden="1"/>
    <row r="8054" hidden="1"/>
    <row r="8055" hidden="1"/>
    <row r="8056" hidden="1"/>
    <row r="8057" hidden="1"/>
    <row r="8058" hidden="1"/>
    <row r="8059" hidden="1"/>
    <row r="8060" hidden="1"/>
    <row r="8061" hidden="1"/>
    <row r="8062" hidden="1"/>
    <row r="8063" hidden="1"/>
    <row r="8064" hidden="1"/>
    <row r="8065" hidden="1"/>
    <row r="8066" hidden="1"/>
    <row r="8067" hidden="1"/>
    <row r="8068" hidden="1"/>
    <row r="8069" hidden="1"/>
    <row r="8070" hidden="1"/>
    <row r="8071" hidden="1"/>
    <row r="8072" hidden="1"/>
    <row r="8073" hidden="1"/>
    <row r="8074" hidden="1"/>
    <row r="8075" hidden="1"/>
    <row r="8076" hidden="1"/>
    <row r="8077" hidden="1"/>
    <row r="8078" hidden="1"/>
    <row r="8079" hidden="1"/>
    <row r="8080" hidden="1"/>
    <row r="8081" hidden="1"/>
    <row r="8082" hidden="1"/>
    <row r="8083" hidden="1"/>
    <row r="8084" hidden="1"/>
    <row r="8085" hidden="1"/>
    <row r="8086" hidden="1"/>
    <row r="8087" hidden="1"/>
    <row r="8088" hidden="1"/>
    <row r="8089" hidden="1"/>
    <row r="8090" hidden="1"/>
    <row r="8091" hidden="1"/>
    <row r="8092" hidden="1"/>
    <row r="8093" hidden="1"/>
    <row r="8094" hidden="1"/>
    <row r="8095" hidden="1"/>
    <row r="8096" hidden="1"/>
    <row r="8097" hidden="1"/>
    <row r="8098" hidden="1"/>
    <row r="8099" hidden="1"/>
    <row r="8100" hidden="1"/>
    <row r="8101" hidden="1"/>
    <row r="8102" hidden="1"/>
    <row r="8103" hidden="1"/>
    <row r="8104" hidden="1"/>
    <row r="8105" hidden="1"/>
    <row r="8106" hidden="1"/>
    <row r="8107" hidden="1"/>
    <row r="8108" hidden="1"/>
    <row r="8109" hidden="1"/>
    <row r="8110" hidden="1"/>
    <row r="8111" hidden="1"/>
    <row r="8112" hidden="1"/>
    <row r="8113" hidden="1"/>
    <row r="8114" hidden="1"/>
    <row r="8115" hidden="1"/>
    <row r="8116" hidden="1"/>
    <row r="8117" hidden="1"/>
    <row r="8118" hidden="1"/>
    <row r="8119" hidden="1"/>
    <row r="8120" hidden="1"/>
    <row r="8121" hidden="1"/>
    <row r="8122" hidden="1"/>
    <row r="8123" hidden="1"/>
    <row r="8124" hidden="1"/>
    <row r="8125" hidden="1"/>
    <row r="8126" hidden="1"/>
    <row r="8127" hidden="1"/>
    <row r="8128" hidden="1"/>
    <row r="8129" hidden="1"/>
    <row r="8130" hidden="1"/>
    <row r="8131" hidden="1"/>
    <row r="8132" hidden="1"/>
    <row r="8133" hidden="1"/>
    <row r="8134" hidden="1"/>
    <row r="8135" hidden="1"/>
    <row r="8136" hidden="1"/>
    <row r="8137" hidden="1"/>
    <row r="8138" hidden="1"/>
    <row r="8139" hidden="1"/>
    <row r="8140" hidden="1"/>
    <row r="8141" hidden="1"/>
    <row r="8142" hidden="1"/>
    <row r="8143" hidden="1"/>
    <row r="8144" hidden="1"/>
    <row r="8145" hidden="1"/>
    <row r="8146" hidden="1"/>
    <row r="8147" hidden="1"/>
    <row r="8148" hidden="1"/>
    <row r="8149" hidden="1"/>
    <row r="8150" hidden="1"/>
    <row r="8151" hidden="1"/>
    <row r="8152" hidden="1"/>
    <row r="8153" hidden="1"/>
    <row r="8154" hidden="1"/>
    <row r="8155" hidden="1"/>
    <row r="8156" hidden="1"/>
    <row r="8157" hidden="1"/>
    <row r="8158" hidden="1"/>
    <row r="8159" hidden="1"/>
    <row r="8160" hidden="1"/>
    <row r="8161" hidden="1"/>
    <row r="8162" hidden="1"/>
    <row r="8163" hidden="1"/>
    <row r="8164" hidden="1"/>
    <row r="8165" hidden="1"/>
    <row r="8166" hidden="1"/>
    <row r="8167" hidden="1"/>
    <row r="8168" hidden="1"/>
    <row r="8169" hidden="1"/>
    <row r="8170" hidden="1"/>
    <row r="8171" hidden="1"/>
    <row r="8172" hidden="1"/>
    <row r="8173" hidden="1"/>
    <row r="8174" hidden="1"/>
    <row r="8175" hidden="1"/>
    <row r="8176" hidden="1"/>
    <row r="8177" hidden="1"/>
    <row r="8178" hidden="1"/>
    <row r="8179" hidden="1"/>
    <row r="8180" hidden="1"/>
    <row r="8181" hidden="1"/>
    <row r="8182" hidden="1"/>
    <row r="8183" hidden="1"/>
    <row r="8184" hidden="1"/>
    <row r="8185" hidden="1"/>
    <row r="8186" hidden="1"/>
    <row r="8187" hidden="1"/>
    <row r="8188" hidden="1"/>
    <row r="8189" hidden="1"/>
    <row r="8190" hidden="1"/>
    <row r="8191" hidden="1"/>
    <row r="8192" hidden="1"/>
    <row r="8193" hidden="1"/>
    <row r="8194" hidden="1"/>
    <row r="8195" hidden="1"/>
    <row r="8196" hidden="1"/>
    <row r="8197" hidden="1"/>
    <row r="8198" hidden="1"/>
    <row r="8199" hidden="1"/>
    <row r="8200" hidden="1"/>
    <row r="8201" hidden="1"/>
    <row r="8202" hidden="1"/>
    <row r="8203" hidden="1"/>
    <row r="8204" hidden="1"/>
    <row r="8205" hidden="1"/>
    <row r="8206" hidden="1"/>
    <row r="8207" hidden="1"/>
    <row r="8208" hidden="1"/>
    <row r="8209" hidden="1"/>
    <row r="8210" hidden="1"/>
    <row r="8211" hidden="1"/>
    <row r="8212" hidden="1"/>
    <row r="8213" hidden="1"/>
    <row r="8214" hidden="1"/>
    <row r="8215" hidden="1"/>
    <row r="8216" hidden="1"/>
    <row r="8217" hidden="1"/>
    <row r="8218" hidden="1"/>
    <row r="8219" hidden="1"/>
    <row r="8220" hidden="1"/>
    <row r="8221" hidden="1"/>
    <row r="8222" hidden="1"/>
    <row r="8223" hidden="1"/>
    <row r="8224" hidden="1"/>
    <row r="8225" hidden="1"/>
    <row r="8226" hidden="1"/>
    <row r="8227" hidden="1"/>
    <row r="8228" hidden="1"/>
    <row r="8229" hidden="1"/>
    <row r="8230" hidden="1"/>
    <row r="8231" hidden="1"/>
    <row r="8232" hidden="1"/>
    <row r="8233" hidden="1"/>
    <row r="8234" hidden="1"/>
    <row r="8235" hidden="1"/>
    <row r="8236" hidden="1"/>
    <row r="8237" hidden="1"/>
    <row r="8238" hidden="1"/>
    <row r="8239" hidden="1"/>
    <row r="8240" hidden="1"/>
    <row r="8241" hidden="1"/>
    <row r="8242" hidden="1"/>
    <row r="8243" hidden="1"/>
    <row r="8244" hidden="1"/>
    <row r="8245" hidden="1"/>
    <row r="8246" hidden="1"/>
    <row r="8247" hidden="1"/>
    <row r="8248" hidden="1"/>
    <row r="8249" hidden="1"/>
    <row r="8250" hidden="1"/>
    <row r="8251" hidden="1"/>
    <row r="8252" hidden="1"/>
    <row r="8253" hidden="1"/>
    <row r="8254" hidden="1"/>
    <row r="8255" hidden="1"/>
    <row r="8256" hidden="1"/>
    <row r="8257" hidden="1"/>
    <row r="8258" hidden="1"/>
    <row r="8259" hidden="1"/>
    <row r="8260" hidden="1"/>
    <row r="8261" hidden="1"/>
    <row r="8262" hidden="1"/>
    <row r="8263" hidden="1"/>
    <row r="8264" hidden="1"/>
    <row r="8265" hidden="1"/>
    <row r="8266" hidden="1"/>
    <row r="8267" hidden="1"/>
    <row r="8268" hidden="1"/>
    <row r="8269" hidden="1"/>
    <row r="8270" hidden="1"/>
    <row r="8271" hidden="1"/>
    <row r="8272" hidden="1"/>
    <row r="8273" hidden="1"/>
    <row r="8274" hidden="1"/>
    <row r="8275" hidden="1"/>
    <row r="8276" hidden="1"/>
    <row r="8277" hidden="1"/>
    <row r="8278" hidden="1"/>
    <row r="8279" hidden="1"/>
    <row r="8280" hidden="1"/>
    <row r="8281" hidden="1"/>
    <row r="8282" hidden="1"/>
    <row r="8283" hidden="1"/>
    <row r="8284" hidden="1"/>
    <row r="8285" hidden="1"/>
    <row r="8286" hidden="1"/>
    <row r="8287" hidden="1"/>
    <row r="8288" hidden="1"/>
    <row r="8289" hidden="1"/>
    <row r="8290" hidden="1"/>
    <row r="8291" hidden="1"/>
    <row r="8292" hidden="1"/>
    <row r="8293" hidden="1"/>
    <row r="8294" hidden="1"/>
    <row r="8295" hidden="1"/>
    <row r="8296" hidden="1"/>
    <row r="8297" hidden="1"/>
    <row r="8298" hidden="1"/>
    <row r="8299" hidden="1"/>
    <row r="8300" hidden="1"/>
    <row r="8301" hidden="1"/>
    <row r="8302" hidden="1"/>
    <row r="8303" hidden="1"/>
    <row r="8304" hidden="1"/>
    <row r="8305" hidden="1"/>
    <row r="8306" hidden="1"/>
    <row r="8307" hidden="1"/>
    <row r="8308" hidden="1"/>
    <row r="8309" hidden="1"/>
    <row r="8310" hidden="1"/>
    <row r="8311" hidden="1"/>
    <row r="8312" hidden="1"/>
    <row r="8313" hidden="1"/>
    <row r="8314" hidden="1"/>
    <row r="8315" hidden="1"/>
    <row r="8316" hidden="1"/>
    <row r="8317" hidden="1"/>
    <row r="8318" hidden="1"/>
    <row r="8319" hidden="1"/>
    <row r="8320" hidden="1"/>
    <row r="8321" hidden="1"/>
    <row r="8322" hidden="1"/>
    <row r="8323" hidden="1"/>
    <row r="8324" hidden="1"/>
    <row r="8325" hidden="1"/>
    <row r="8326" hidden="1"/>
    <row r="8327" hidden="1"/>
    <row r="8328" hidden="1"/>
    <row r="8329" hidden="1"/>
    <row r="8330" hidden="1"/>
    <row r="8331" hidden="1"/>
    <row r="8332" hidden="1"/>
    <row r="8333" hidden="1"/>
    <row r="8334" hidden="1"/>
    <row r="8335" hidden="1"/>
    <row r="8336" hidden="1"/>
    <row r="8337" hidden="1"/>
    <row r="8338" hidden="1"/>
    <row r="8339" hidden="1"/>
    <row r="8340" hidden="1"/>
    <row r="8341" hidden="1"/>
    <row r="8342" hidden="1"/>
    <row r="8343" hidden="1"/>
    <row r="8344" hidden="1"/>
    <row r="8345" hidden="1"/>
    <row r="8346" hidden="1"/>
    <row r="8347" hidden="1"/>
    <row r="8348" hidden="1"/>
    <row r="8349" hidden="1"/>
    <row r="8350" hidden="1"/>
    <row r="8351" hidden="1"/>
    <row r="8352" hidden="1"/>
    <row r="8353" hidden="1"/>
    <row r="8354" hidden="1"/>
    <row r="8355" hidden="1"/>
    <row r="8356" hidden="1"/>
    <row r="8357" hidden="1"/>
    <row r="8358" hidden="1"/>
    <row r="8359" hidden="1"/>
    <row r="8360" hidden="1"/>
    <row r="8361" hidden="1"/>
    <row r="8362" hidden="1"/>
    <row r="8363" hidden="1"/>
    <row r="8364" hidden="1"/>
    <row r="8365" hidden="1"/>
    <row r="8366" hidden="1"/>
    <row r="8367" hidden="1"/>
    <row r="8368" hidden="1"/>
    <row r="8369" hidden="1"/>
    <row r="8370" hidden="1"/>
    <row r="8371" hidden="1"/>
    <row r="8372" hidden="1"/>
    <row r="8373" hidden="1"/>
    <row r="8374" hidden="1"/>
    <row r="8375" hidden="1"/>
    <row r="8376" hidden="1"/>
    <row r="8377" hidden="1"/>
    <row r="8378" hidden="1"/>
    <row r="8379" hidden="1"/>
    <row r="8380" hidden="1"/>
    <row r="8381" hidden="1"/>
    <row r="8382" hidden="1"/>
    <row r="8383" hidden="1"/>
    <row r="8384" hidden="1"/>
    <row r="8385" hidden="1"/>
    <row r="8386" hidden="1"/>
    <row r="8387" hidden="1"/>
    <row r="8388" hidden="1"/>
    <row r="8389" hidden="1"/>
    <row r="8390" hidden="1"/>
    <row r="8391" hidden="1"/>
    <row r="8392" hidden="1"/>
    <row r="8393" hidden="1"/>
    <row r="8394" hidden="1"/>
    <row r="8395" hidden="1"/>
    <row r="8396" hidden="1"/>
    <row r="8397" hidden="1"/>
    <row r="8398" hidden="1"/>
    <row r="8399" hidden="1"/>
    <row r="8400" hidden="1"/>
    <row r="8401" hidden="1"/>
    <row r="8402" hidden="1"/>
    <row r="8403" hidden="1"/>
    <row r="8404" hidden="1"/>
    <row r="8405" hidden="1"/>
    <row r="8406" hidden="1"/>
    <row r="8407" hidden="1"/>
    <row r="8408" hidden="1"/>
    <row r="8409" hidden="1"/>
    <row r="8410" hidden="1"/>
    <row r="8411" hidden="1"/>
    <row r="8412" hidden="1"/>
    <row r="8413" hidden="1"/>
    <row r="8414" hidden="1"/>
    <row r="8415" hidden="1"/>
    <row r="8416" hidden="1"/>
    <row r="8417" hidden="1"/>
    <row r="8418" hidden="1"/>
    <row r="8419" hidden="1"/>
    <row r="8420" hidden="1"/>
    <row r="8421" hidden="1"/>
    <row r="8422" hidden="1"/>
    <row r="8423" hidden="1"/>
    <row r="8424" hidden="1"/>
    <row r="8425" hidden="1"/>
    <row r="8426" hidden="1"/>
    <row r="8427" hidden="1"/>
    <row r="8428" hidden="1"/>
    <row r="8429" hidden="1"/>
    <row r="8430" hidden="1"/>
    <row r="8431" hidden="1"/>
    <row r="8432" hidden="1"/>
    <row r="8433" hidden="1"/>
    <row r="8434" hidden="1"/>
    <row r="8435" hidden="1"/>
    <row r="8436" hidden="1"/>
    <row r="8437" hidden="1"/>
    <row r="8438" hidden="1"/>
    <row r="8439" hidden="1"/>
    <row r="8440" hidden="1"/>
    <row r="8441" hidden="1"/>
    <row r="8442" hidden="1"/>
    <row r="8443" hidden="1"/>
    <row r="8444" hidden="1"/>
    <row r="8445" hidden="1"/>
    <row r="8446" hidden="1"/>
    <row r="8447" hidden="1"/>
    <row r="8448" hidden="1"/>
    <row r="8449" hidden="1"/>
    <row r="8450" hidden="1"/>
    <row r="8451" hidden="1"/>
    <row r="8452" hidden="1"/>
    <row r="8453" hidden="1"/>
    <row r="8454" hidden="1"/>
    <row r="8455" hidden="1"/>
    <row r="8456" hidden="1"/>
    <row r="8457" hidden="1"/>
    <row r="8458" hidden="1"/>
    <row r="8459" hidden="1"/>
    <row r="8460" hidden="1"/>
    <row r="8461" hidden="1"/>
    <row r="8462" hidden="1"/>
    <row r="8463" hidden="1"/>
    <row r="8464" hidden="1"/>
    <row r="8465" hidden="1"/>
    <row r="8466" hidden="1"/>
    <row r="8467" hidden="1"/>
    <row r="8468" hidden="1"/>
    <row r="8469" hidden="1"/>
    <row r="8470" hidden="1"/>
    <row r="8471" hidden="1"/>
    <row r="8472" hidden="1"/>
    <row r="8473" hidden="1"/>
    <row r="8474" hidden="1"/>
    <row r="8475" hidden="1"/>
    <row r="8476" hidden="1"/>
    <row r="8477" hidden="1"/>
    <row r="8478" hidden="1"/>
    <row r="8479" hidden="1"/>
    <row r="8480" hidden="1"/>
    <row r="8481" hidden="1"/>
    <row r="8482" hidden="1"/>
    <row r="8483" hidden="1"/>
    <row r="8484" hidden="1"/>
    <row r="8485" hidden="1"/>
    <row r="8486" hidden="1"/>
    <row r="8487" hidden="1"/>
    <row r="8488" hidden="1"/>
    <row r="8489" hidden="1"/>
    <row r="8490" hidden="1"/>
    <row r="8491" hidden="1"/>
    <row r="8492" hidden="1"/>
    <row r="8493" hidden="1"/>
    <row r="8494" hidden="1"/>
    <row r="8495" hidden="1"/>
    <row r="8496" hidden="1"/>
    <row r="8497" hidden="1"/>
    <row r="8498" hidden="1"/>
    <row r="8499" hidden="1"/>
    <row r="8500" hidden="1"/>
    <row r="8501" hidden="1"/>
    <row r="8502" hidden="1"/>
    <row r="8503" hidden="1"/>
    <row r="8504" hidden="1"/>
    <row r="8505" hidden="1"/>
    <row r="8506" hidden="1"/>
    <row r="8507" hidden="1"/>
    <row r="8508" hidden="1"/>
    <row r="8509" hidden="1"/>
    <row r="8510" hidden="1"/>
    <row r="8511" hidden="1"/>
    <row r="8512" hidden="1"/>
    <row r="8513" hidden="1"/>
    <row r="8514" hidden="1"/>
    <row r="8515" hidden="1"/>
    <row r="8516" hidden="1"/>
    <row r="8517" hidden="1"/>
    <row r="8518" hidden="1"/>
    <row r="8519" hidden="1"/>
    <row r="8520" hidden="1"/>
    <row r="8521" hidden="1"/>
    <row r="8522" hidden="1"/>
    <row r="8523" hidden="1"/>
    <row r="8524" hidden="1"/>
    <row r="8525" hidden="1"/>
    <row r="8526" hidden="1"/>
    <row r="8527" hidden="1"/>
    <row r="8528" hidden="1"/>
    <row r="8529" hidden="1"/>
    <row r="8530" hidden="1"/>
    <row r="8531" hidden="1"/>
    <row r="8532" hidden="1"/>
    <row r="8533" hidden="1"/>
    <row r="8534" hidden="1"/>
    <row r="8535" hidden="1"/>
    <row r="8536" hidden="1"/>
    <row r="8537" hidden="1"/>
    <row r="8538" hidden="1"/>
    <row r="8539" hidden="1"/>
    <row r="8540" hidden="1"/>
    <row r="8541" hidden="1"/>
    <row r="8542" hidden="1"/>
    <row r="8543" hidden="1"/>
    <row r="8544" hidden="1"/>
    <row r="8545" hidden="1"/>
    <row r="8546" hidden="1"/>
    <row r="8547" hidden="1"/>
    <row r="8548" hidden="1"/>
    <row r="8549" hidden="1"/>
    <row r="8550" hidden="1"/>
    <row r="8551" hidden="1"/>
    <row r="8552" hidden="1"/>
    <row r="8553" hidden="1"/>
    <row r="8554" hidden="1"/>
    <row r="8555" hidden="1"/>
    <row r="8556" hidden="1"/>
    <row r="8557" hidden="1"/>
    <row r="8558" hidden="1"/>
    <row r="8559" hidden="1"/>
    <row r="8560" hidden="1"/>
    <row r="8561" hidden="1"/>
    <row r="8562" hidden="1"/>
    <row r="8563" hidden="1"/>
    <row r="8564" hidden="1"/>
    <row r="8565" hidden="1"/>
    <row r="8566" hidden="1"/>
    <row r="8567" hidden="1"/>
    <row r="8568" hidden="1"/>
    <row r="8569" hidden="1"/>
    <row r="8570" hidden="1"/>
    <row r="8571" hidden="1"/>
    <row r="8572" hidden="1"/>
    <row r="8573" hidden="1"/>
    <row r="8574" hidden="1"/>
    <row r="8575" hidden="1"/>
    <row r="8576" hidden="1"/>
    <row r="8577" hidden="1"/>
    <row r="8578" hidden="1"/>
    <row r="8579" hidden="1"/>
    <row r="8580" hidden="1"/>
    <row r="8581" hidden="1"/>
    <row r="8582" hidden="1"/>
    <row r="8583" hidden="1"/>
    <row r="8584" hidden="1"/>
    <row r="8585" hidden="1"/>
    <row r="8586" hidden="1"/>
    <row r="8587" hidden="1"/>
    <row r="8588" hidden="1"/>
    <row r="8589" hidden="1"/>
    <row r="8590" hidden="1"/>
    <row r="8591" hidden="1"/>
    <row r="8592" hidden="1"/>
    <row r="8593" hidden="1"/>
    <row r="8594" hidden="1"/>
    <row r="8595" hidden="1"/>
    <row r="8596" hidden="1"/>
    <row r="8597" hidden="1"/>
    <row r="8598" hidden="1"/>
    <row r="8599" hidden="1"/>
    <row r="8600" hidden="1"/>
    <row r="8601" hidden="1"/>
    <row r="8602" hidden="1"/>
    <row r="8603" hidden="1"/>
    <row r="8604" hidden="1"/>
    <row r="8605" hidden="1"/>
    <row r="8606" hidden="1"/>
    <row r="8607" hidden="1"/>
    <row r="8608" hidden="1"/>
    <row r="8609" hidden="1"/>
    <row r="8610" hidden="1"/>
    <row r="8611" hidden="1"/>
    <row r="8612" hidden="1"/>
    <row r="8613" hidden="1"/>
    <row r="8614" hidden="1"/>
    <row r="8615" hidden="1"/>
    <row r="8616" hidden="1"/>
    <row r="8617" hidden="1"/>
    <row r="8618" hidden="1"/>
    <row r="8619" hidden="1"/>
    <row r="8620" hidden="1"/>
    <row r="8621" hidden="1"/>
    <row r="8622" hidden="1"/>
    <row r="8623" hidden="1"/>
    <row r="8624" hidden="1"/>
    <row r="8625" hidden="1"/>
    <row r="8626" hidden="1"/>
    <row r="8627" hidden="1"/>
    <row r="8628" hidden="1"/>
    <row r="8629" hidden="1"/>
    <row r="8630" hidden="1"/>
    <row r="8631" hidden="1"/>
    <row r="8632" hidden="1"/>
    <row r="8633" hidden="1"/>
    <row r="8634" hidden="1"/>
    <row r="8635" hidden="1"/>
    <row r="8636" hidden="1"/>
    <row r="8637" hidden="1"/>
    <row r="8638" hidden="1"/>
    <row r="8639" hidden="1"/>
    <row r="8640" hidden="1"/>
    <row r="8641" hidden="1"/>
    <row r="8642" hidden="1"/>
    <row r="8643" hidden="1"/>
    <row r="8644" hidden="1"/>
    <row r="8645" hidden="1"/>
    <row r="8646" hidden="1"/>
    <row r="8647" hidden="1"/>
    <row r="8648" hidden="1"/>
    <row r="8649" hidden="1"/>
    <row r="8650" hidden="1"/>
    <row r="8651" hidden="1"/>
    <row r="8652" hidden="1"/>
    <row r="8653" hidden="1"/>
    <row r="8654" hidden="1"/>
    <row r="8655" hidden="1"/>
    <row r="8656" hidden="1"/>
    <row r="8657" hidden="1"/>
    <row r="8658" hidden="1"/>
    <row r="8659" hidden="1"/>
    <row r="8660" hidden="1"/>
    <row r="8661" hidden="1"/>
    <row r="8662" hidden="1"/>
    <row r="8663" hidden="1"/>
    <row r="8664" hidden="1"/>
    <row r="8665" hidden="1"/>
    <row r="8666" hidden="1"/>
    <row r="8667" hidden="1"/>
    <row r="8668" hidden="1"/>
    <row r="8669" hidden="1"/>
    <row r="8670" hidden="1"/>
    <row r="8671" hidden="1"/>
    <row r="8672" hidden="1"/>
    <row r="8673" hidden="1"/>
    <row r="8674" hidden="1"/>
    <row r="8675" hidden="1"/>
    <row r="8676" hidden="1"/>
    <row r="8677" hidden="1"/>
    <row r="8678" hidden="1"/>
    <row r="8679" hidden="1"/>
    <row r="8680" hidden="1"/>
    <row r="8681" hidden="1"/>
    <row r="8682" hidden="1"/>
    <row r="8683" hidden="1"/>
    <row r="8684" hidden="1"/>
    <row r="8685" hidden="1"/>
    <row r="8686" hidden="1"/>
    <row r="8687" hidden="1"/>
    <row r="8688" hidden="1"/>
    <row r="8689" hidden="1"/>
    <row r="8690" hidden="1"/>
    <row r="8691" hidden="1"/>
    <row r="8692" hidden="1"/>
    <row r="8693" hidden="1"/>
    <row r="8694" hidden="1"/>
    <row r="8695" hidden="1"/>
    <row r="8696" hidden="1"/>
    <row r="8697" hidden="1"/>
    <row r="8698" hidden="1"/>
    <row r="8699" hidden="1"/>
    <row r="8700" hidden="1"/>
    <row r="8701" hidden="1"/>
    <row r="8702" hidden="1"/>
    <row r="8703" hidden="1"/>
    <row r="8704" hidden="1"/>
    <row r="8705" hidden="1"/>
    <row r="8706" hidden="1"/>
    <row r="8707" hidden="1"/>
    <row r="8708" hidden="1"/>
    <row r="8709" hidden="1"/>
    <row r="8710" hidden="1"/>
    <row r="8711" hidden="1"/>
    <row r="8712" hidden="1"/>
    <row r="8713" hidden="1"/>
    <row r="8714" hidden="1"/>
    <row r="8715" hidden="1"/>
    <row r="8716" hidden="1"/>
    <row r="8717" hidden="1"/>
    <row r="8718" hidden="1"/>
    <row r="8719" hidden="1"/>
    <row r="8720" hidden="1"/>
    <row r="8721" hidden="1"/>
    <row r="8722" hidden="1"/>
    <row r="8723" hidden="1"/>
    <row r="8724" hidden="1"/>
    <row r="8725" hidden="1"/>
    <row r="8726" hidden="1"/>
    <row r="8727" hidden="1"/>
    <row r="8728" hidden="1"/>
    <row r="8729" hidden="1"/>
    <row r="8730" hidden="1"/>
    <row r="8731" hidden="1"/>
    <row r="8732" hidden="1"/>
    <row r="8733" hidden="1"/>
    <row r="8734" hidden="1"/>
    <row r="8735" hidden="1"/>
    <row r="8736" hidden="1"/>
    <row r="8737" hidden="1"/>
    <row r="8738" hidden="1"/>
    <row r="8739" hidden="1"/>
    <row r="8740" hidden="1"/>
    <row r="8741" hidden="1"/>
    <row r="8742" hidden="1"/>
    <row r="8743" hidden="1"/>
    <row r="8744" hidden="1"/>
    <row r="8745" hidden="1"/>
    <row r="8746" hidden="1"/>
    <row r="8747" hidden="1"/>
    <row r="8748" hidden="1"/>
    <row r="8749" hidden="1"/>
    <row r="8750" hidden="1"/>
    <row r="8751" hidden="1"/>
    <row r="8752" hidden="1"/>
    <row r="8753" hidden="1"/>
    <row r="8754" hidden="1"/>
    <row r="8755" hidden="1"/>
    <row r="8756" hidden="1"/>
    <row r="8757" hidden="1"/>
    <row r="8758" hidden="1"/>
    <row r="8759" hidden="1"/>
    <row r="8760" hidden="1"/>
    <row r="8761" hidden="1"/>
    <row r="8762" hidden="1"/>
    <row r="8763" hidden="1"/>
    <row r="8764" hidden="1"/>
    <row r="8765" hidden="1"/>
    <row r="8766" hidden="1"/>
    <row r="8767" hidden="1"/>
    <row r="8768" hidden="1"/>
    <row r="8769" hidden="1"/>
    <row r="8770" hidden="1"/>
    <row r="8771" hidden="1"/>
    <row r="8772" hidden="1"/>
    <row r="8773" hidden="1"/>
    <row r="8774" hidden="1"/>
    <row r="8775" hidden="1"/>
    <row r="8776" hidden="1"/>
    <row r="8777" hidden="1"/>
    <row r="8778" hidden="1"/>
    <row r="8779" hidden="1"/>
    <row r="8780" hidden="1"/>
    <row r="8781" hidden="1"/>
    <row r="8782" hidden="1"/>
    <row r="8783" hidden="1"/>
    <row r="8784" hidden="1"/>
    <row r="8785" hidden="1"/>
    <row r="8786" hidden="1"/>
    <row r="8787" hidden="1"/>
    <row r="8788" hidden="1"/>
    <row r="8789" hidden="1"/>
    <row r="8790" hidden="1"/>
    <row r="8791" hidden="1"/>
    <row r="8792" hidden="1"/>
    <row r="8793" hidden="1"/>
    <row r="8794" hidden="1"/>
    <row r="8795" hidden="1"/>
    <row r="8796" hidden="1"/>
    <row r="8797" hidden="1"/>
    <row r="8798" hidden="1"/>
    <row r="8799" hidden="1"/>
    <row r="8800" hidden="1"/>
    <row r="8801" hidden="1"/>
    <row r="8802" hidden="1"/>
    <row r="8803" hidden="1"/>
    <row r="8804" hidden="1"/>
    <row r="8805" hidden="1"/>
    <row r="8806" hidden="1"/>
    <row r="8807" hidden="1"/>
    <row r="8808" hidden="1"/>
    <row r="8809" hidden="1"/>
    <row r="8810" hidden="1"/>
    <row r="8811" hidden="1"/>
    <row r="8812" hidden="1"/>
    <row r="8813" hidden="1"/>
    <row r="8814" hidden="1"/>
    <row r="8815" hidden="1"/>
    <row r="8816" hidden="1"/>
    <row r="8817" hidden="1"/>
    <row r="8818" hidden="1"/>
    <row r="8819" hidden="1"/>
    <row r="8820" hidden="1"/>
    <row r="8821" hidden="1"/>
    <row r="8822" hidden="1"/>
    <row r="8823" hidden="1"/>
    <row r="8824" hidden="1"/>
    <row r="8825" hidden="1"/>
    <row r="8826" hidden="1"/>
    <row r="8827" hidden="1"/>
    <row r="8828" hidden="1"/>
    <row r="8829" hidden="1"/>
    <row r="8830" hidden="1"/>
    <row r="8831" hidden="1"/>
    <row r="8832" hidden="1"/>
    <row r="8833" hidden="1"/>
    <row r="8834" hidden="1"/>
    <row r="8835" hidden="1"/>
    <row r="8836" hidden="1"/>
    <row r="8837" hidden="1"/>
    <row r="8838" hidden="1"/>
    <row r="8839" hidden="1"/>
    <row r="8840" hidden="1"/>
    <row r="8841" hidden="1"/>
    <row r="8842" hidden="1"/>
    <row r="8843" hidden="1"/>
    <row r="8844" hidden="1"/>
    <row r="8845" hidden="1"/>
    <row r="8846" hidden="1"/>
    <row r="8847" hidden="1"/>
    <row r="8848" hidden="1"/>
    <row r="8849" hidden="1"/>
    <row r="8850" hidden="1"/>
    <row r="8851" hidden="1"/>
    <row r="8852" hidden="1"/>
    <row r="8853" hidden="1"/>
    <row r="8854" hidden="1"/>
    <row r="8855" hidden="1"/>
    <row r="8856" hidden="1"/>
    <row r="8857" hidden="1"/>
    <row r="8858" hidden="1"/>
    <row r="8859" hidden="1"/>
    <row r="8860" hidden="1"/>
    <row r="8861" hidden="1"/>
    <row r="8862" hidden="1"/>
    <row r="8863" hidden="1"/>
    <row r="8864" hidden="1"/>
    <row r="8865" hidden="1"/>
    <row r="8866" hidden="1"/>
    <row r="8867" hidden="1"/>
    <row r="8868" hidden="1"/>
    <row r="8869" hidden="1"/>
    <row r="8870" hidden="1"/>
    <row r="8871" hidden="1"/>
    <row r="8872" hidden="1"/>
    <row r="8873" hidden="1"/>
    <row r="8874" hidden="1"/>
    <row r="8875" hidden="1"/>
    <row r="8876" hidden="1"/>
    <row r="8877" hidden="1"/>
    <row r="8878" hidden="1"/>
    <row r="8879" hidden="1"/>
    <row r="8880" hidden="1"/>
    <row r="8881" hidden="1"/>
    <row r="8882" hidden="1"/>
    <row r="8883" hidden="1"/>
    <row r="8884" hidden="1"/>
    <row r="8885" hidden="1"/>
    <row r="8886" hidden="1"/>
    <row r="8887" hidden="1"/>
    <row r="8888" hidden="1"/>
    <row r="8889" hidden="1"/>
    <row r="8890" hidden="1"/>
    <row r="8891" hidden="1"/>
    <row r="8892" hidden="1"/>
    <row r="8893" hidden="1"/>
    <row r="8894" hidden="1"/>
    <row r="8895" hidden="1"/>
    <row r="8896" hidden="1"/>
    <row r="8897" hidden="1"/>
    <row r="8898" hidden="1"/>
    <row r="8899" hidden="1"/>
    <row r="8900" hidden="1"/>
    <row r="8901" hidden="1"/>
    <row r="8902" hidden="1"/>
    <row r="8903" hidden="1"/>
    <row r="8904" hidden="1"/>
    <row r="8905" hidden="1"/>
    <row r="8906" hidden="1"/>
    <row r="8907" hidden="1"/>
    <row r="8908" hidden="1"/>
    <row r="8909" hidden="1"/>
    <row r="8910" hidden="1"/>
    <row r="8911" hidden="1"/>
    <row r="8912" hidden="1"/>
    <row r="8913" hidden="1"/>
    <row r="8914" hidden="1"/>
    <row r="8915" hidden="1"/>
    <row r="8916" hidden="1"/>
    <row r="8917" hidden="1"/>
    <row r="8918" hidden="1"/>
    <row r="8919" hidden="1"/>
    <row r="8920" hidden="1"/>
    <row r="8921" hidden="1"/>
    <row r="8922" hidden="1"/>
    <row r="8923" hidden="1"/>
    <row r="8924" hidden="1"/>
    <row r="8925" hidden="1"/>
    <row r="8926" hidden="1"/>
    <row r="8927" hidden="1"/>
    <row r="8928" hidden="1"/>
    <row r="8929" hidden="1"/>
    <row r="8930" hidden="1"/>
    <row r="8931" hidden="1"/>
    <row r="8932" hidden="1"/>
    <row r="8933" hidden="1"/>
    <row r="8934" hidden="1"/>
    <row r="8935" hidden="1"/>
    <row r="8936" hidden="1"/>
    <row r="8937" hidden="1"/>
    <row r="8938" hidden="1"/>
    <row r="8939" hidden="1"/>
    <row r="8940" hidden="1"/>
    <row r="8941" hidden="1"/>
    <row r="8942" hidden="1"/>
    <row r="8943" hidden="1"/>
    <row r="8944" hidden="1"/>
    <row r="8945" hidden="1"/>
    <row r="8946" hidden="1"/>
    <row r="8947" hidden="1"/>
    <row r="8948" hidden="1"/>
    <row r="8949" hidden="1"/>
    <row r="8950" hidden="1"/>
    <row r="8951" hidden="1"/>
    <row r="8952" hidden="1"/>
    <row r="8953" hidden="1"/>
    <row r="8954" hidden="1"/>
    <row r="8955" hidden="1"/>
    <row r="8956" hidden="1"/>
    <row r="8957" hidden="1"/>
    <row r="8958" hidden="1"/>
    <row r="8959" hidden="1"/>
    <row r="8960" hidden="1"/>
    <row r="8961" hidden="1"/>
    <row r="8962" hidden="1"/>
    <row r="8963" hidden="1"/>
    <row r="8964" hidden="1"/>
    <row r="8965" hidden="1"/>
    <row r="8966" hidden="1"/>
    <row r="8967" hidden="1"/>
    <row r="8968" hidden="1"/>
    <row r="8969" hidden="1"/>
    <row r="8970" hidden="1"/>
    <row r="8971" hidden="1"/>
    <row r="8972" hidden="1"/>
    <row r="8973" hidden="1"/>
    <row r="8974" hidden="1"/>
    <row r="8975" hidden="1"/>
    <row r="8976" hidden="1"/>
    <row r="8977" hidden="1"/>
    <row r="8978" hidden="1"/>
    <row r="8979" hidden="1"/>
    <row r="8980" hidden="1"/>
    <row r="8981" hidden="1"/>
    <row r="8982" hidden="1"/>
    <row r="8983" hidden="1"/>
    <row r="8984" hidden="1"/>
    <row r="8985" hidden="1"/>
    <row r="8986" hidden="1"/>
    <row r="8987" hidden="1"/>
    <row r="8988" hidden="1"/>
    <row r="8989" hidden="1"/>
    <row r="8990" hidden="1"/>
    <row r="8991" hidden="1"/>
    <row r="8992" hidden="1"/>
    <row r="8993" hidden="1"/>
    <row r="8994" hidden="1"/>
    <row r="8995" hidden="1"/>
    <row r="8996" hidden="1"/>
    <row r="8997" hidden="1"/>
    <row r="8998" hidden="1"/>
    <row r="8999" hidden="1"/>
    <row r="9000" hidden="1"/>
    <row r="9001" hidden="1"/>
    <row r="9002" hidden="1"/>
    <row r="9003" hidden="1"/>
    <row r="9004" hidden="1"/>
    <row r="9005" hidden="1"/>
    <row r="9006" hidden="1"/>
    <row r="9007" hidden="1"/>
    <row r="9008" hidden="1"/>
    <row r="9009" hidden="1"/>
    <row r="9010" hidden="1"/>
    <row r="9011" hidden="1"/>
    <row r="9012" hidden="1"/>
    <row r="9013" hidden="1"/>
    <row r="9014" hidden="1"/>
    <row r="9015" hidden="1"/>
    <row r="9016" hidden="1"/>
    <row r="9017" hidden="1"/>
    <row r="9018" hidden="1"/>
    <row r="9019" hidden="1"/>
    <row r="9020" hidden="1"/>
    <row r="9021" hidden="1"/>
    <row r="9022" hidden="1"/>
    <row r="9023" hidden="1"/>
    <row r="9024" hidden="1"/>
    <row r="9025" hidden="1"/>
    <row r="9026" hidden="1"/>
    <row r="9027" hidden="1"/>
    <row r="9028" hidden="1"/>
    <row r="9029" hidden="1"/>
    <row r="9030" hidden="1"/>
    <row r="9031" hidden="1"/>
    <row r="9032" hidden="1"/>
    <row r="9033" hidden="1"/>
    <row r="9034" hidden="1"/>
    <row r="9035" hidden="1"/>
    <row r="9036" hidden="1"/>
    <row r="9037" hidden="1"/>
    <row r="9038" hidden="1"/>
    <row r="9039" hidden="1"/>
    <row r="9040" hidden="1"/>
    <row r="9041" hidden="1"/>
    <row r="9042" hidden="1"/>
    <row r="9043" hidden="1"/>
    <row r="9044" hidden="1"/>
    <row r="9045" hidden="1"/>
    <row r="9046" hidden="1"/>
    <row r="9047" hidden="1"/>
    <row r="9048" hidden="1"/>
    <row r="9049" hidden="1"/>
    <row r="9050" hidden="1"/>
    <row r="9051" hidden="1"/>
    <row r="9052" hidden="1"/>
    <row r="9053" hidden="1"/>
    <row r="9054" hidden="1"/>
    <row r="9055" hidden="1"/>
    <row r="9056" hidden="1"/>
    <row r="9057" hidden="1"/>
    <row r="9058" hidden="1"/>
    <row r="9059" hidden="1"/>
    <row r="9060" hidden="1"/>
    <row r="9061" hidden="1"/>
    <row r="9062" hidden="1"/>
    <row r="9063" hidden="1"/>
    <row r="9064" hidden="1"/>
    <row r="9065" hidden="1"/>
    <row r="9066" hidden="1"/>
    <row r="9067" hidden="1"/>
    <row r="9068" hidden="1"/>
    <row r="9069" hidden="1"/>
    <row r="9070" hidden="1"/>
    <row r="9071" hidden="1"/>
    <row r="9072" hidden="1"/>
    <row r="9073" hidden="1"/>
    <row r="9074" hidden="1"/>
    <row r="9075" hidden="1"/>
    <row r="9076" hidden="1"/>
    <row r="9077" hidden="1"/>
    <row r="9078" hidden="1"/>
    <row r="9079" hidden="1"/>
    <row r="9080" hidden="1"/>
    <row r="9081" hidden="1"/>
    <row r="9082" hidden="1"/>
    <row r="9083" hidden="1"/>
    <row r="9084" hidden="1"/>
    <row r="9085" hidden="1"/>
    <row r="9086" hidden="1"/>
    <row r="9087" hidden="1"/>
    <row r="9088" hidden="1"/>
    <row r="9089" hidden="1"/>
    <row r="9090" hidden="1"/>
    <row r="9091" hidden="1"/>
    <row r="9092" hidden="1"/>
    <row r="9093" hidden="1"/>
    <row r="9094" hidden="1"/>
    <row r="9095" hidden="1"/>
    <row r="9096" hidden="1"/>
    <row r="9097" hidden="1"/>
    <row r="9098" hidden="1"/>
    <row r="9099" hidden="1"/>
    <row r="9100" hidden="1"/>
    <row r="9101" hidden="1"/>
    <row r="9102" hidden="1"/>
    <row r="9103" hidden="1"/>
    <row r="9104" hidden="1"/>
    <row r="9105" hidden="1"/>
    <row r="9106" hidden="1"/>
    <row r="9107" hidden="1"/>
    <row r="9108" hidden="1"/>
    <row r="9109" hidden="1"/>
    <row r="9110" hidden="1"/>
    <row r="9111" hidden="1"/>
    <row r="9112" hidden="1"/>
    <row r="9113" hidden="1"/>
    <row r="9114" hidden="1"/>
    <row r="9115" hidden="1"/>
    <row r="9116" hidden="1"/>
    <row r="9117" hidden="1"/>
    <row r="9118" hidden="1"/>
    <row r="9119" hidden="1"/>
    <row r="9120" hidden="1"/>
    <row r="9121" hidden="1"/>
    <row r="9122" hidden="1"/>
    <row r="9123" hidden="1"/>
    <row r="9124" hidden="1"/>
    <row r="9125" hidden="1"/>
    <row r="9126" hidden="1"/>
    <row r="9127" hidden="1"/>
    <row r="9128" hidden="1"/>
    <row r="9129" hidden="1"/>
    <row r="9130" hidden="1"/>
    <row r="9131" hidden="1"/>
    <row r="9132" hidden="1"/>
    <row r="9133" hidden="1"/>
    <row r="9134" hidden="1"/>
    <row r="9135" hidden="1"/>
    <row r="9136" hidden="1"/>
    <row r="9137" hidden="1"/>
    <row r="9138" hidden="1"/>
    <row r="9139" hidden="1"/>
    <row r="9140" hidden="1"/>
    <row r="9141" hidden="1"/>
    <row r="9142" hidden="1"/>
    <row r="9143" hidden="1"/>
    <row r="9144" hidden="1"/>
    <row r="9145" hidden="1"/>
    <row r="9146" hidden="1"/>
    <row r="9147" hidden="1"/>
    <row r="9148" hidden="1"/>
    <row r="9149" hidden="1"/>
    <row r="9150" hidden="1"/>
    <row r="9151" hidden="1"/>
    <row r="9152" hidden="1"/>
    <row r="9153" hidden="1"/>
    <row r="9154" hidden="1"/>
    <row r="9155" hidden="1"/>
    <row r="9156" hidden="1"/>
    <row r="9157" hidden="1"/>
    <row r="9158" hidden="1"/>
    <row r="9159" hidden="1"/>
    <row r="9160" hidden="1"/>
    <row r="9161" hidden="1"/>
    <row r="9162" hidden="1"/>
    <row r="9163" hidden="1"/>
    <row r="9164" hidden="1"/>
    <row r="9165" hidden="1"/>
    <row r="9166" hidden="1"/>
    <row r="9167" hidden="1"/>
    <row r="9168" hidden="1"/>
    <row r="9169" hidden="1"/>
    <row r="9170" hidden="1"/>
    <row r="9171" hidden="1"/>
    <row r="9172" hidden="1"/>
    <row r="9173" hidden="1"/>
    <row r="9174" hidden="1"/>
    <row r="9175" hidden="1"/>
    <row r="9176" hidden="1"/>
    <row r="9177" hidden="1"/>
    <row r="9178" hidden="1"/>
    <row r="9179" hidden="1"/>
    <row r="9180" hidden="1"/>
    <row r="9181" hidden="1"/>
    <row r="9182" hidden="1"/>
    <row r="9183" hidden="1"/>
    <row r="9184" hidden="1"/>
    <row r="9185" hidden="1"/>
    <row r="9186" hidden="1"/>
    <row r="9187" hidden="1"/>
    <row r="9188" hidden="1"/>
    <row r="9189" hidden="1"/>
    <row r="9190" hidden="1"/>
    <row r="9191" hidden="1"/>
    <row r="9192" hidden="1"/>
    <row r="9193" hidden="1"/>
    <row r="9194" hidden="1"/>
    <row r="9195" hidden="1"/>
    <row r="9196" hidden="1"/>
    <row r="9197" hidden="1"/>
    <row r="9198" hidden="1"/>
    <row r="9199" hidden="1"/>
    <row r="9200" hidden="1"/>
    <row r="9201" hidden="1"/>
    <row r="9202" hidden="1"/>
    <row r="9203" hidden="1"/>
    <row r="9204" hidden="1"/>
    <row r="9205" hidden="1"/>
    <row r="9206" hidden="1"/>
    <row r="9207" hidden="1"/>
    <row r="9208" hidden="1"/>
    <row r="9209" hidden="1"/>
    <row r="9210" hidden="1"/>
    <row r="9211" hidden="1"/>
    <row r="9212" hidden="1"/>
    <row r="9213" hidden="1"/>
    <row r="9214" hidden="1"/>
    <row r="9215" hidden="1"/>
    <row r="9216" hidden="1"/>
    <row r="9217" hidden="1"/>
    <row r="9218" hidden="1"/>
    <row r="9219" hidden="1"/>
    <row r="9220" hidden="1"/>
    <row r="9221" hidden="1"/>
    <row r="9222" hidden="1"/>
    <row r="9223" hidden="1"/>
    <row r="9224" hidden="1"/>
    <row r="9225" hidden="1"/>
    <row r="9226" hidden="1"/>
    <row r="9227" hidden="1"/>
    <row r="9228" hidden="1"/>
    <row r="9229" hidden="1"/>
    <row r="9230" hidden="1"/>
    <row r="9231" hidden="1"/>
    <row r="9232" hidden="1"/>
    <row r="9233" hidden="1"/>
    <row r="9234" hidden="1"/>
    <row r="9235" hidden="1"/>
    <row r="9236" hidden="1"/>
    <row r="9237" hidden="1"/>
    <row r="9238" hidden="1"/>
    <row r="9239" hidden="1"/>
    <row r="9240" hidden="1"/>
    <row r="9241" hidden="1"/>
    <row r="9242" hidden="1"/>
    <row r="9243" hidden="1"/>
    <row r="9244" hidden="1"/>
    <row r="9245" hidden="1"/>
    <row r="9246" hidden="1"/>
    <row r="9247" hidden="1"/>
    <row r="9248" hidden="1"/>
    <row r="9249" hidden="1"/>
    <row r="9250" hidden="1"/>
    <row r="9251" hidden="1"/>
    <row r="9252" hidden="1"/>
    <row r="9253" hidden="1"/>
    <row r="9254" hidden="1"/>
    <row r="9255" hidden="1"/>
    <row r="9256" hidden="1"/>
    <row r="9257" hidden="1"/>
    <row r="9258" hidden="1"/>
    <row r="9259" hidden="1"/>
    <row r="9260" hidden="1"/>
    <row r="9261" hidden="1"/>
    <row r="9262" hidden="1"/>
    <row r="9263" hidden="1"/>
    <row r="9264" hidden="1"/>
    <row r="9265" hidden="1"/>
    <row r="9266" hidden="1"/>
    <row r="9267" hidden="1"/>
    <row r="9268" hidden="1"/>
    <row r="9269" hidden="1"/>
    <row r="9270" hidden="1"/>
    <row r="9271" hidden="1"/>
    <row r="9272" hidden="1"/>
    <row r="9273" hidden="1"/>
    <row r="9274" hidden="1"/>
    <row r="9275" hidden="1"/>
    <row r="9276" hidden="1"/>
    <row r="9277" hidden="1"/>
    <row r="9278" hidden="1"/>
    <row r="9279" hidden="1"/>
    <row r="9280" hidden="1"/>
    <row r="9281" hidden="1"/>
    <row r="9282" hidden="1"/>
    <row r="9283" hidden="1"/>
    <row r="9284" hidden="1"/>
    <row r="9285" hidden="1"/>
    <row r="9286" hidden="1"/>
    <row r="9287" hidden="1"/>
    <row r="9288" hidden="1"/>
    <row r="9289" hidden="1"/>
    <row r="9290" hidden="1"/>
    <row r="9291" hidden="1"/>
    <row r="9292" hidden="1"/>
    <row r="9293" hidden="1"/>
    <row r="9294" hidden="1"/>
    <row r="9295" hidden="1"/>
    <row r="9296" hidden="1"/>
    <row r="9297" hidden="1"/>
    <row r="9298" hidden="1"/>
    <row r="9299" hidden="1"/>
    <row r="9300" hidden="1"/>
    <row r="9301" hidden="1"/>
    <row r="9302" hidden="1"/>
    <row r="9303" hidden="1"/>
    <row r="9304" hidden="1"/>
    <row r="9305" hidden="1"/>
    <row r="9306" hidden="1"/>
    <row r="9307" hidden="1"/>
    <row r="9308" hidden="1"/>
    <row r="9309" hidden="1"/>
    <row r="9310" hidden="1"/>
    <row r="9311" hidden="1"/>
    <row r="9312" hidden="1"/>
    <row r="9313" hidden="1"/>
    <row r="9314" hidden="1"/>
    <row r="9315" hidden="1"/>
    <row r="9316" hidden="1"/>
    <row r="9317" hidden="1"/>
    <row r="9318" hidden="1"/>
    <row r="9319" hidden="1"/>
    <row r="9320" hidden="1"/>
    <row r="9321" hidden="1"/>
    <row r="9322" hidden="1"/>
    <row r="9323" hidden="1"/>
    <row r="9324" hidden="1"/>
    <row r="9325" hidden="1"/>
    <row r="9326" hidden="1"/>
    <row r="9327" hidden="1"/>
    <row r="9328" hidden="1"/>
    <row r="9329" hidden="1"/>
    <row r="9330" hidden="1"/>
    <row r="9331" hidden="1"/>
    <row r="9332" hidden="1"/>
    <row r="9333" hidden="1"/>
    <row r="9334" hidden="1"/>
    <row r="9335" hidden="1"/>
    <row r="9336" hidden="1"/>
    <row r="9337" hidden="1"/>
    <row r="9338" hidden="1"/>
    <row r="9339" hidden="1"/>
    <row r="9340" hidden="1"/>
    <row r="9341" hidden="1"/>
    <row r="9342" hidden="1"/>
    <row r="9343" hidden="1"/>
    <row r="9344" hidden="1"/>
    <row r="9345" hidden="1"/>
    <row r="9346" hidden="1"/>
    <row r="9347" hidden="1"/>
    <row r="9348" hidden="1"/>
    <row r="9349" hidden="1"/>
    <row r="9350" hidden="1"/>
    <row r="9351" hidden="1"/>
    <row r="9352" hidden="1"/>
    <row r="9353" hidden="1"/>
    <row r="9354" hidden="1"/>
    <row r="9355" hidden="1"/>
    <row r="9356" hidden="1"/>
    <row r="9357" hidden="1"/>
    <row r="9358" hidden="1"/>
    <row r="9359" hidden="1"/>
    <row r="9360" hidden="1"/>
    <row r="9361" hidden="1"/>
    <row r="9362" hidden="1"/>
    <row r="9363" hidden="1"/>
    <row r="9364" hidden="1"/>
    <row r="9365" hidden="1"/>
    <row r="9366" hidden="1"/>
    <row r="9367" hidden="1"/>
    <row r="9368" hidden="1"/>
    <row r="9369" hidden="1"/>
    <row r="9370" hidden="1"/>
    <row r="9371" hidden="1"/>
    <row r="9372" hidden="1"/>
    <row r="9373" hidden="1"/>
    <row r="9374" hidden="1"/>
    <row r="9375" hidden="1"/>
    <row r="9376" hidden="1"/>
    <row r="9377" hidden="1"/>
    <row r="9378" hidden="1"/>
    <row r="9379" hidden="1"/>
    <row r="9380" hidden="1"/>
    <row r="9381" hidden="1"/>
    <row r="9382" hidden="1"/>
    <row r="9383" hidden="1"/>
    <row r="9384" hidden="1"/>
    <row r="9385" hidden="1"/>
    <row r="9386" hidden="1"/>
    <row r="9387" hidden="1"/>
    <row r="9388" hidden="1"/>
    <row r="9389" hidden="1"/>
    <row r="9390" hidden="1"/>
    <row r="9391" hidden="1"/>
    <row r="9392" hidden="1"/>
    <row r="9393" hidden="1"/>
    <row r="9394" hidden="1"/>
    <row r="9395" hidden="1"/>
    <row r="9396" hidden="1"/>
    <row r="9397" hidden="1"/>
    <row r="9398" hidden="1"/>
    <row r="9399" hidden="1"/>
    <row r="9400" hidden="1"/>
    <row r="9401" hidden="1"/>
    <row r="9402" hidden="1"/>
    <row r="9403" hidden="1"/>
    <row r="9404" hidden="1"/>
    <row r="9405" hidden="1"/>
    <row r="9406" hidden="1"/>
    <row r="9407" hidden="1"/>
    <row r="9408" hidden="1"/>
    <row r="9409" hidden="1"/>
    <row r="9410" hidden="1"/>
    <row r="9411" hidden="1"/>
    <row r="9412" hidden="1"/>
    <row r="9413" hidden="1"/>
    <row r="9414" hidden="1"/>
    <row r="9415" hidden="1"/>
    <row r="9416" hidden="1"/>
    <row r="9417" hidden="1"/>
    <row r="9418" hidden="1"/>
    <row r="9419" hidden="1"/>
    <row r="9420" hidden="1"/>
    <row r="9421" hidden="1"/>
    <row r="9422" hidden="1"/>
    <row r="9423" hidden="1"/>
    <row r="9424" hidden="1"/>
    <row r="9425" hidden="1"/>
    <row r="9426" hidden="1"/>
    <row r="9427" hidden="1"/>
    <row r="9428" hidden="1"/>
    <row r="9429" hidden="1"/>
    <row r="9430" hidden="1"/>
    <row r="9431" hidden="1"/>
    <row r="9432" hidden="1"/>
    <row r="9433" hidden="1"/>
    <row r="9434" hidden="1"/>
    <row r="9435" hidden="1"/>
    <row r="9436" hidden="1"/>
    <row r="9437" hidden="1"/>
    <row r="9438" hidden="1"/>
    <row r="9439" hidden="1"/>
    <row r="9440" hidden="1"/>
    <row r="9441" hidden="1"/>
    <row r="9442" hidden="1"/>
    <row r="9443" hidden="1"/>
    <row r="9444" hidden="1"/>
    <row r="9445" hidden="1"/>
    <row r="9446" hidden="1"/>
    <row r="9447" hidden="1"/>
    <row r="9448" hidden="1"/>
    <row r="9449" hidden="1"/>
    <row r="9450" hidden="1"/>
    <row r="9451" hidden="1"/>
    <row r="9452" hidden="1"/>
    <row r="9453" hidden="1"/>
    <row r="9454" hidden="1"/>
    <row r="9455" hidden="1"/>
    <row r="9456" hidden="1"/>
    <row r="9457" hidden="1"/>
    <row r="9458" hidden="1"/>
    <row r="9459" hidden="1"/>
    <row r="9460" hidden="1"/>
    <row r="9461" hidden="1"/>
    <row r="9462" hidden="1"/>
    <row r="9463" hidden="1"/>
    <row r="9464" hidden="1"/>
    <row r="9465" hidden="1"/>
    <row r="9466" hidden="1"/>
    <row r="9467" hidden="1"/>
    <row r="9468" hidden="1"/>
    <row r="9469" hidden="1"/>
    <row r="9470" hidden="1"/>
    <row r="9471" hidden="1"/>
    <row r="9472" hidden="1"/>
    <row r="9473" hidden="1"/>
    <row r="9474" hidden="1"/>
    <row r="9475" hidden="1"/>
    <row r="9476" hidden="1"/>
    <row r="9477" hidden="1"/>
    <row r="9478" hidden="1"/>
    <row r="9479" hidden="1"/>
    <row r="9480" hidden="1"/>
    <row r="9481" hidden="1"/>
    <row r="9482" hidden="1"/>
    <row r="9483" hidden="1"/>
    <row r="9484" hidden="1"/>
    <row r="9485" hidden="1"/>
    <row r="9486" hidden="1"/>
    <row r="9487" hidden="1"/>
    <row r="9488" hidden="1"/>
    <row r="9489" hidden="1"/>
    <row r="9490" hidden="1"/>
    <row r="9491" hidden="1"/>
    <row r="9492" hidden="1"/>
    <row r="9493" hidden="1"/>
    <row r="9494" hidden="1"/>
    <row r="9495" hidden="1"/>
    <row r="9496" hidden="1"/>
    <row r="9497" hidden="1"/>
    <row r="9498" hidden="1"/>
    <row r="9499" hidden="1"/>
    <row r="9500" hidden="1"/>
    <row r="9501" hidden="1"/>
    <row r="9502" hidden="1"/>
    <row r="9503" hidden="1"/>
    <row r="9504" hidden="1"/>
    <row r="9505" hidden="1"/>
    <row r="9506" hidden="1"/>
    <row r="9507" hidden="1"/>
    <row r="9508" hidden="1"/>
    <row r="9509" hidden="1"/>
    <row r="9510" hidden="1"/>
    <row r="9511" hidden="1"/>
    <row r="9512" hidden="1"/>
    <row r="9513" hidden="1"/>
    <row r="9514" hidden="1"/>
    <row r="9515" hidden="1"/>
    <row r="9516" hidden="1"/>
    <row r="9517" hidden="1"/>
    <row r="9518" hidden="1"/>
    <row r="9519" hidden="1"/>
    <row r="9520" hidden="1"/>
    <row r="9521" hidden="1"/>
    <row r="9522" hidden="1"/>
    <row r="9523" hidden="1"/>
    <row r="9524" hidden="1"/>
    <row r="9525" hidden="1"/>
    <row r="9526" hidden="1"/>
    <row r="9527" hidden="1"/>
    <row r="9528" hidden="1"/>
    <row r="9529" hidden="1"/>
    <row r="9530" hidden="1"/>
    <row r="9531" hidden="1"/>
    <row r="9532" hidden="1"/>
    <row r="9533" hidden="1"/>
    <row r="9534" hidden="1"/>
    <row r="9535" hidden="1"/>
    <row r="9536" hidden="1"/>
    <row r="9537" hidden="1"/>
    <row r="9538" hidden="1"/>
    <row r="9539" hidden="1"/>
    <row r="9540" hidden="1"/>
    <row r="9541" hidden="1"/>
    <row r="9542" hidden="1"/>
    <row r="9543" hidden="1"/>
    <row r="9544" hidden="1"/>
    <row r="9545" hidden="1"/>
    <row r="9546" hidden="1"/>
    <row r="9547" hidden="1"/>
    <row r="9548" hidden="1"/>
    <row r="9549" hidden="1"/>
    <row r="9550" hidden="1"/>
    <row r="9551" hidden="1"/>
    <row r="9552" hidden="1"/>
    <row r="9553" hidden="1"/>
    <row r="9554" hidden="1"/>
    <row r="9555" hidden="1"/>
    <row r="9556" hidden="1"/>
    <row r="9557" hidden="1"/>
    <row r="9558" hidden="1"/>
    <row r="9559" hidden="1"/>
    <row r="9560" hidden="1"/>
    <row r="9561" hidden="1"/>
    <row r="9562" hidden="1"/>
    <row r="9563" hidden="1"/>
    <row r="9564" hidden="1"/>
    <row r="9565" hidden="1"/>
    <row r="9566" hidden="1"/>
    <row r="9567" hidden="1"/>
    <row r="9568" hidden="1"/>
    <row r="9569" hidden="1"/>
    <row r="9570" hidden="1"/>
    <row r="9571" hidden="1"/>
    <row r="9572" hidden="1"/>
    <row r="9573" hidden="1"/>
    <row r="9574" hidden="1"/>
    <row r="9575" hidden="1"/>
    <row r="9576" hidden="1"/>
    <row r="9577" hidden="1"/>
    <row r="9578" hidden="1"/>
    <row r="9579" hidden="1"/>
    <row r="9580" hidden="1"/>
    <row r="9581" hidden="1"/>
    <row r="9582" hidden="1"/>
    <row r="9583" hidden="1"/>
    <row r="9584" hidden="1"/>
    <row r="9585" hidden="1"/>
    <row r="9586" hidden="1"/>
    <row r="9587" hidden="1"/>
    <row r="9588" hidden="1"/>
    <row r="9589" hidden="1"/>
    <row r="9590" hidden="1"/>
    <row r="9591" hidden="1"/>
    <row r="9592" hidden="1"/>
    <row r="9593" hidden="1"/>
    <row r="9594" hidden="1"/>
    <row r="9595" hidden="1"/>
    <row r="9596" hidden="1"/>
    <row r="9597" hidden="1"/>
    <row r="9598" hidden="1"/>
    <row r="9599" hidden="1"/>
    <row r="9600" hidden="1"/>
    <row r="9601" hidden="1"/>
    <row r="9602" hidden="1"/>
    <row r="9603" hidden="1"/>
    <row r="9604" hidden="1"/>
    <row r="9605" hidden="1"/>
    <row r="9606" hidden="1"/>
    <row r="9607" hidden="1"/>
    <row r="9608" hidden="1"/>
    <row r="9609" hidden="1"/>
    <row r="9610" hidden="1"/>
    <row r="9611" hidden="1"/>
    <row r="9612" hidden="1"/>
    <row r="9613" hidden="1"/>
    <row r="9614" hidden="1"/>
    <row r="9615" hidden="1"/>
    <row r="9616" hidden="1"/>
    <row r="9617" hidden="1"/>
    <row r="9618" hidden="1"/>
    <row r="9619" hidden="1"/>
    <row r="9620" hidden="1"/>
    <row r="9621" hidden="1"/>
    <row r="9622" hidden="1"/>
    <row r="9623" hidden="1"/>
    <row r="9624" hidden="1"/>
    <row r="9625" hidden="1"/>
    <row r="9626" hidden="1"/>
    <row r="9627" hidden="1"/>
    <row r="9628" hidden="1"/>
    <row r="9629" hidden="1"/>
    <row r="9630" hidden="1"/>
    <row r="9631" hidden="1"/>
    <row r="9632" hidden="1"/>
    <row r="9633" hidden="1"/>
    <row r="9634" hidden="1"/>
    <row r="9635" hidden="1"/>
    <row r="9636" hidden="1"/>
    <row r="9637" hidden="1"/>
    <row r="9638" hidden="1"/>
    <row r="9639" hidden="1"/>
    <row r="9640" hidden="1"/>
    <row r="9641" hidden="1"/>
    <row r="9642" hidden="1"/>
    <row r="9643" hidden="1"/>
    <row r="9644" hidden="1"/>
    <row r="9645" hidden="1"/>
    <row r="9646" hidden="1"/>
    <row r="9647" hidden="1"/>
    <row r="9648" hidden="1"/>
    <row r="9649" hidden="1"/>
    <row r="9650" hidden="1"/>
    <row r="9651" hidden="1"/>
    <row r="9652" hidden="1"/>
    <row r="9653" hidden="1"/>
    <row r="9654" hidden="1"/>
    <row r="9655" hidden="1"/>
    <row r="9656" hidden="1"/>
    <row r="9657" hidden="1"/>
    <row r="9658" hidden="1"/>
    <row r="9659" hidden="1"/>
    <row r="9660" hidden="1"/>
    <row r="9661" hidden="1"/>
    <row r="9662" hidden="1"/>
    <row r="9663" hidden="1"/>
    <row r="9664" hidden="1"/>
    <row r="9665" hidden="1"/>
    <row r="9666" hidden="1"/>
    <row r="9667" hidden="1"/>
    <row r="9668" hidden="1"/>
    <row r="9669" hidden="1"/>
    <row r="9670" hidden="1"/>
    <row r="9671" hidden="1"/>
    <row r="9672" hidden="1"/>
    <row r="9673" hidden="1"/>
    <row r="9674" hidden="1"/>
    <row r="9675" hidden="1"/>
    <row r="9676" hidden="1"/>
    <row r="9677" hidden="1"/>
    <row r="9678" hidden="1"/>
    <row r="9679" hidden="1"/>
    <row r="9680" hidden="1"/>
    <row r="9681" hidden="1"/>
    <row r="9682" hidden="1"/>
    <row r="9683" hidden="1"/>
    <row r="9684" hidden="1"/>
    <row r="9685" hidden="1"/>
    <row r="9686" hidden="1"/>
    <row r="9687" hidden="1"/>
    <row r="9688" hidden="1"/>
    <row r="9689" hidden="1"/>
    <row r="9690" hidden="1"/>
    <row r="9691" hidden="1"/>
    <row r="9692" hidden="1"/>
    <row r="9693" hidden="1"/>
    <row r="9694" hidden="1"/>
    <row r="9695" hidden="1"/>
    <row r="9696" hidden="1"/>
    <row r="9697" hidden="1"/>
    <row r="9698" hidden="1"/>
    <row r="9699" hidden="1"/>
    <row r="9700" hidden="1"/>
    <row r="9701" hidden="1"/>
    <row r="9702" hidden="1"/>
    <row r="9703" hidden="1"/>
    <row r="9704" hidden="1"/>
    <row r="9705" hidden="1"/>
    <row r="9706" hidden="1"/>
    <row r="9707" hidden="1"/>
    <row r="9708" hidden="1"/>
    <row r="9709" hidden="1"/>
    <row r="9710" hidden="1"/>
    <row r="9711" hidden="1"/>
    <row r="9712" hidden="1"/>
    <row r="9713" hidden="1"/>
    <row r="9714" hidden="1"/>
    <row r="9715" hidden="1"/>
    <row r="9716" hidden="1"/>
    <row r="9717" hidden="1"/>
    <row r="9718" hidden="1"/>
    <row r="9719" hidden="1"/>
    <row r="9720" hidden="1"/>
    <row r="9721" hidden="1"/>
    <row r="9722" hidden="1"/>
    <row r="9723" hidden="1"/>
    <row r="9724" hidden="1"/>
    <row r="9725" hidden="1"/>
    <row r="9726" hidden="1"/>
    <row r="9727" hidden="1"/>
    <row r="9728" hidden="1"/>
    <row r="9729" hidden="1"/>
    <row r="9730" hidden="1"/>
    <row r="9731" hidden="1"/>
    <row r="9732" hidden="1"/>
    <row r="9733" hidden="1"/>
    <row r="9734" hidden="1"/>
    <row r="9735" hidden="1"/>
    <row r="9736" hidden="1"/>
    <row r="9737" hidden="1"/>
    <row r="9738" hidden="1"/>
    <row r="9739" hidden="1"/>
    <row r="9740" hidden="1"/>
    <row r="9741" hidden="1"/>
    <row r="9742" hidden="1"/>
    <row r="9743" hidden="1"/>
    <row r="9744" hidden="1"/>
    <row r="9745" hidden="1"/>
    <row r="9746" hidden="1"/>
    <row r="9747" hidden="1"/>
    <row r="9748" hidden="1"/>
    <row r="9749" hidden="1"/>
    <row r="9750" hidden="1"/>
    <row r="9751" hidden="1"/>
    <row r="9752" hidden="1"/>
    <row r="9753" hidden="1"/>
    <row r="9754" hidden="1"/>
    <row r="9755" hidden="1"/>
    <row r="9756" hidden="1"/>
    <row r="9757" hidden="1"/>
    <row r="9758" hidden="1"/>
    <row r="9759" hidden="1"/>
    <row r="9760" hidden="1"/>
    <row r="9761" hidden="1"/>
    <row r="9762" hidden="1"/>
    <row r="9763" hidden="1"/>
    <row r="9764" hidden="1"/>
    <row r="9765" hidden="1"/>
    <row r="9766" hidden="1"/>
    <row r="9767" hidden="1"/>
    <row r="9768" hidden="1"/>
    <row r="9769" hidden="1"/>
    <row r="9770" hidden="1"/>
    <row r="9771" hidden="1"/>
    <row r="9772" hidden="1"/>
    <row r="9773" hidden="1"/>
    <row r="9774" hidden="1"/>
    <row r="9775" hidden="1"/>
    <row r="9776" hidden="1"/>
    <row r="9777" hidden="1"/>
    <row r="9778" hidden="1"/>
    <row r="9779" hidden="1"/>
    <row r="9780" hidden="1"/>
    <row r="9781" hidden="1"/>
    <row r="9782" hidden="1"/>
    <row r="9783" hidden="1"/>
    <row r="9784" hidden="1"/>
    <row r="9785" hidden="1"/>
    <row r="9786" hidden="1"/>
    <row r="9787" hidden="1"/>
    <row r="9788" hidden="1"/>
    <row r="9789" hidden="1"/>
    <row r="9790" hidden="1"/>
    <row r="9791" hidden="1"/>
    <row r="9792" hidden="1"/>
    <row r="9793" hidden="1"/>
    <row r="9794" hidden="1"/>
    <row r="9795" hidden="1"/>
    <row r="9796" hidden="1"/>
    <row r="9797" hidden="1"/>
    <row r="9798" hidden="1"/>
    <row r="9799" hidden="1"/>
    <row r="9800" hidden="1"/>
    <row r="9801" hidden="1"/>
    <row r="9802" hidden="1"/>
    <row r="9803" hidden="1"/>
    <row r="9804" hidden="1"/>
    <row r="9805" hidden="1"/>
    <row r="9806" hidden="1"/>
    <row r="9807" hidden="1"/>
    <row r="9808" hidden="1"/>
    <row r="9809" hidden="1"/>
    <row r="9810" hidden="1"/>
    <row r="9811" hidden="1"/>
    <row r="9812" hidden="1"/>
    <row r="9813" hidden="1"/>
    <row r="9814" hidden="1"/>
    <row r="9815" hidden="1"/>
    <row r="9816" hidden="1"/>
    <row r="9817" hidden="1"/>
    <row r="9818" hidden="1"/>
    <row r="9819" hidden="1"/>
    <row r="9820" hidden="1"/>
    <row r="9821" hidden="1"/>
    <row r="9822" hidden="1"/>
    <row r="9823" hidden="1"/>
    <row r="9824" hidden="1"/>
    <row r="9825" hidden="1"/>
    <row r="9826" hidden="1"/>
    <row r="9827" hidden="1"/>
    <row r="9828" hidden="1"/>
    <row r="9829" hidden="1"/>
    <row r="9830" hidden="1"/>
    <row r="9831" hidden="1"/>
    <row r="9832" hidden="1"/>
    <row r="9833" hidden="1"/>
    <row r="9834" hidden="1"/>
    <row r="9835" hidden="1"/>
    <row r="9836" hidden="1"/>
    <row r="9837" hidden="1"/>
    <row r="9838" hidden="1"/>
    <row r="9839" hidden="1"/>
    <row r="9840" hidden="1"/>
    <row r="9841" hidden="1"/>
    <row r="9842" hidden="1"/>
    <row r="9843" hidden="1"/>
    <row r="9844" hidden="1"/>
    <row r="9845" hidden="1"/>
    <row r="9846" hidden="1"/>
    <row r="9847" hidden="1"/>
    <row r="9848" hidden="1"/>
    <row r="9849" hidden="1"/>
    <row r="9850" hidden="1"/>
    <row r="9851" hidden="1"/>
    <row r="9852" hidden="1"/>
    <row r="9853" hidden="1"/>
    <row r="9854" hidden="1"/>
    <row r="9855" hidden="1"/>
    <row r="9856" hidden="1"/>
    <row r="9857" hidden="1"/>
    <row r="9858" hidden="1"/>
    <row r="9859" hidden="1"/>
    <row r="9860" hidden="1"/>
    <row r="9861" hidden="1"/>
    <row r="9862" hidden="1"/>
    <row r="9863" hidden="1"/>
    <row r="9864" hidden="1"/>
    <row r="9865" hidden="1"/>
    <row r="9866" hidden="1"/>
    <row r="9867" hidden="1"/>
    <row r="9868" hidden="1"/>
    <row r="9869" hidden="1"/>
    <row r="9870" hidden="1"/>
    <row r="9871" hidden="1"/>
    <row r="9872" hidden="1"/>
    <row r="9873" hidden="1"/>
    <row r="9874" hidden="1"/>
    <row r="9875" hidden="1"/>
    <row r="9876" hidden="1"/>
    <row r="9877" hidden="1"/>
    <row r="9878" hidden="1"/>
    <row r="9879" hidden="1"/>
    <row r="9880" hidden="1"/>
    <row r="9881" hidden="1"/>
    <row r="9882" hidden="1"/>
    <row r="9883" hidden="1"/>
    <row r="9884" hidden="1"/>
    <row r="9885" hidden="1"/>
    <row r="9886" hidden="1"/>
    <row r="9887" hidden="1"/>
    <row r="9888" hidden="1"/>
    <row r="9889" hidden="1"/>
    <row r="9890" hidden="1"/>
    <row r="9891" hidden="1"/>
    <row r="9892" hidden="1"/>
    <row r="9893" hidden="1"/>
    <row r="9894" hidden="1"/>
    <row r="9895" hidden="1"/>
    <row r="9896" hidden="1"/>
    <row r="9897" hidden="1"/>
    <row r="9898" hidden="1"/>
    <row r="9899" hidden="1"/>
    <row r="9900" hidden="1"/>
    <row r="9901" hidden="1"/>
    <row r="9902" hidden="1"/>
    <row r="9903" hidden="1"/>
    <row r="9904" hidden="1"/>
    <row r="9905" hidden="1"/>
    <row r="9906" hidden="1"/>
    <row r="9907" hidden="1"/>
    <row r="9908" hidden="1"/>
    <row r="9909" hidden="1"/>
    <row r="9910" hidden="1"/>
    <row r="9911" hidden="1"/>
    <row r="9912" hidden="1"/>
    <row r="9913" hidden="1"/>
    <row r="9914" hidden="1"/>
    <row r="9915" hidden="1"/>
    <row r="9916" hidden="1"/>
    <row r="9917" hidden="1"/>
    <row r="9918" hidden="1"/>
    <row r="9919" hidden="1"/>
    <row r="9920" hidden="1"/>
    <row r="9921" hidden="1"/>
    <row r="9922" hidden="1"/>
    <row r="9923" hidden="1"/>
    <row r="9924" hidden="1"/>
    <row r="9925" hidden="1"/>
    <row r="9926" hidden="1"/>
    <row r="9927" hidden="1"/>
    <row r="9928" hidden="1"/>
    <row r="9929" hidden="1"/>
    <row r="9930" hidden="1"/>
    <row r="9931" hidden="1"/>
    <row r="9932" hidden="1"/>
    <row r="9933" hidden="1"/>
    <row r="9934" hidden="1"/>
    <row r="9935" hidden="1"/>
    <row r="9936" hidden="1"/>
    <row r="9937" hidden="1"/>
    <row r="9938" hidden="1"/>
    <row r="9939" hidden="1"/>
    <row r="9940" hidden="1"/>
    <row r="9941" hidden="1"/>
    <row r="9942" hidden="1"/>
    <row r="9943" hidden="1"/>
    <row r="9944" hidden="1"/>
    <row r="9945" hidden="1"/>
    <row r="9946" hidden="1"/>
    <row r="9947" hidden="1"/>
    <row r="9948" hidden="1"/>
    <row r="9949" hidden="1"/>
    <row r="9950" hidden="1"/>
    <row r="9951" hidden="1"/>
    <row r="9952" hidden="1"/>
    <row r="9953" hidden="1"/>
    <row r="9954" hidden="1"/>
    <row r="9955" hidden="1"/>
    <row r="9956" hidden="1"/>
    <row r="9957" hidden="1"/>
    <row r="9958" hidden="1"/>
    <row r="9959" hidden="1"/>
    <row r="9960" hidden="1"/>
    <row r="9961" hidden="1"/>
    <row r="9962" hidden="1"/>
    <row r="9963" hidden="1"/>
    <row r="9964" hidden="1"/>
    <row r="9965" hidden="1"/>
    <row r="9966" hidden="1"/>
    <row r="9967" hidden="1"/>
    <row r="9968" hidden="1"/>
    <row r="9969" hidden="1"/>
    <row r="9970" hidden="1"/>
    <row r="9971" hidden="1"/>
    <row r="9972" hidden="1"/>
    <row r="9973" hidden="1"/>
    <row r="9974" hidden="1"/>
    <row r="9975" hidden="1"/>
    <row r="9976" hidden="1"/>
    <row r="9977" hidden="1"/>
    <row r="9978" hidden="1"/>
    <row r="9979" hidden="1"/>
    <row r="9980" hidden="1"/>
    <row r="9981" hidden="1"/>
    <row r="9982" hidden="1"/>
    <row r="9983" hidden="1"/>
    <row r="9984" hidden="1"/>
    <row r="9985" hidden="1"/>
    <row r="9986" hidden="1"/>
    <row r="9987" hidden="1"/>
    <row r="9988" hidden="1"/>
    <row r="9989" hidden="1"/>
    <row r="9990" hidden="1"/>
    <row r="9991" hidden="1"/>
    <row r="9992" hidden="1"/>
    <row r="9993" hidden="1"/>
    <row r="9994" hidden="1"/>
    <row r="9995" hidden="1"/>
    <row r="9996" hidden="1"/>
    <row r="9997" hidden="1"/>
    <row r="9998" hidden="1"/>
    <row r="9999" hidden="1"/>
    <row r="10000" hidden="1"/>
    <row r="10001" hidden="1"/>
    <row r="10002" hidden="1"/>
    <row r="10003" hidden="1"/>
    <row r="10004" hidden="1"/>
    <row r="10005" hidden="1"/>
    <row r="10006" hidden="1"/>
    <row r="10007" hidden="1"/>
    <row r="10008" hidden="1"/>
    <row r="10009" hidden="1"/>
    <row r="10010" hidden="1"/>
    <row r="10011" hidden="1"/>
    <row r="10012" hidden="1"/>
    <row r="10013" hidden="1"/>
    <row r="10014" hidden="1"/>
    <row r="10015" hidden="1"/>
    <row r="10016" hidden="1"/>
    <row r="10017" hidden="1"/>
    <row r="10018" hidden="1"/>
    <row r="10019" hidden="1"/>
    <row r="10020" hidden="1"/>
    <row r="10021" hidden="1"/>
    <row r="10022" hidden="1"/>
    <row r="10023" hidden="1"/>
    <row r="10024" hidden="1"/>
    <row r="10025" hidden="1"/>
    <row r="10026" hidden="1"/>
    <row r="10027" hidden="1"/>
    <row r="10028" hidden="1"/>
    <row r="10029" hidden="1"/>
    <row r="10030" hidden="1"/>
    <row r="10031" hidden="1"/>
    <row r="10032" hidden="1"/>
    <row r="10033" hidden="1"/>
    <row r="10034" hidden="1"/>
    <row r="10035" hidden="1"/>
    <row r="10036" hidden="1"/>
    <row r="10037" hidden="1"/>
    <row r="10038" hidden="1"/>
    <row r="10039" hidden="1"/>
    <row r="10040" hidden="1"/>
    <row r="10041" hidden="1"/>
    <row r="10042" hidden="1"/>
    <row r="10043" hidden="1"/>
    <row r="10044" hidden="1"/>
    <row r="10045" hidden="1"/>
    <row r="10046" hidden="1"/>
    <row r="10047" hidden="1"/>
    <row r="10048" hidden="1"/>
    <row r="10049" hidden="1"/>
    <row r="10050" hidden="1"/>
    <row r="10051" hidden="1"/>
    <row r="10052" hidden="1"/>
    <row r="10053" hidden="1"/>
    <row r="10054" hidden="1"/>
    <row r="10055" hidden="1"/>
    <row r="10056" hidden="1"/>
    <row r="10057" hidden="1"/>
    <row r="10058" hidden="1"/>
    <row r="10059" hidden="1"/>
    <row r="10060" hidden="1"/>
    <row r="10061" hidden="1"/>
    <row r="10062" hidden="1"/>
    <row r="10063" hidden="1"/>
    <row r="10064" hidden="1"/>
    <row r="10065" hidden="1"/>
    <row r="10066" hidden="1"/>
    <row r="10067" hidden="1"/>
    <row r="10068" hidden="1"/>
    <row r="10069" hidden="1"/>
    <row r="10070" hidden="1"/>
    <row r="10071" hidden="1"/>
    <row r="10072" hidden="1"/>
    <row r="10073" hidden="1"/>
    <row r="10074" hidden="1"/>
    <row r="10075" hidden="1"/>
    <row r="10076" hidden="1"/>
    <row r="10077" hidden="1"/>
    <row r="10078" hidden="1"/>
    <row r="10079" hidden="1"/>
    <row r="10080" hidden="1"/>
    <row r="10081" hidden="1"/>
    <row r="10082" hidden="1"/>
    <row r="10083" hidden="1"/>
    <row r="10084" hidden="1"/>
    <row r="10085" hidden="1"/>
    <row r="10086" hidden="1"/>
    <row r="10087" hidden="1"/>
    <row r="10088" hidden="1"/>
    <row r="10089" hidden="1"/>
    <row r="10090" hidden="1"/>
    <row r="10091" hidden="1"/>
    <row r="10092" hidden="1"/>
    <row r="10093" hidden="1"/>
    <row r="10094" hidden="1"/>
    <row r="10095" hidden="1"/>
    <row r="10096" hidden="1"/>
    <row r="10097" hidden="1"/>
    <row r="10098" hidden="1"/>
    <row r="10099" hidden="1"/>
    <row r="10100" hidden="1"/>
    <row r="10101" hidden="1"/>
    <row r="10102" hidden="1"/>
    <row r="10103" hidden="1"/>
    <row r="10104" hidden="1"/>
    <row r="10105" hidden="1"/>
    <row r="10106" hidden="1"/>
    <row r="10107" hidden="1"/>
    <row r="10108" hidden="1"/>
    <row r="10109" hidden="1"/>
    <row r="10110" hidden="1"/>
    <row r="10111" hidden="1"/>
    <row r="10112" hidden="1"/>
    <row r="10113" hidden="1"/>
    <row r="10114" hidden="1"/>
    <row r="10115" hidden="1"/>
    <row r="10116" hidden="1"/>
    <row r="10117" hidden="1"/>
    <row r="10118" hidden="1"/>
    <row r="10119" hidden="1"/>
    <row r="10120" hidden="1"/>
    <row r="10121" hidden="1"/>
    <row r="10122" hidden="1"/>
    <row r="10123" hidden="1"/>
    <row r="10124" hidden="1"/>
    <row r="10125" hidden="1"/>
    <row r="10126" hidden="1"/>
    <row r="10127" hidden="1"/>
    <row r="10128" hidden="1"/>
    <row r="10129" hidden="1"/>
    <row r="10130" hidden="1"/>
    <row r="10131" hidden="1"/>
    <row r="10132" hidden="1"/>
    <row r="10133" hidden="1"/>
    <row r="10134" hidden="1"/>
    <row r="10135" hidden="1"/>
    <row r="10136" hidden="1"/>
    <row r="10137" hidden="1"/>
    <row r="10138" hidden="1"/>
    <row r="10139" hidden="1"/>
    <row r="10140" hidden="1"/>
    <row r="10141" hidden="1"/>
    <row r="10142" hidden="1"/>
    <row r="10143" hidden="1"/>
    <row r="10144" hidden="1"/>
    <row r="10145" hidden="1"/>
    <row r="10146" hidden="1"/>
    <row r="10147" hidden="1"/>
    <row r="10148" hidden="1"/>
    <row r="10149" hidden="1"/>
    <row r="10150" hidden="1"/>
    <row r="10151" hidden="1"/>
    <row r="10152" hidden="1"/>
    <row r="10153" hidden="1"/>
    <row r="10154" hidden="1"/>
    <row r="10155" hidden="1"/>
    <row r="10156" hidden="1"/>
    <row r="10157" hidden="1"/>
    <row r="10158" hidden="1"/>
    <row r="10159" hidden="1"/>
    <row r="10160" hidden="1"/>
    <row r="10161" hidden="1"/>
    <row r="10162" hidden="1"/>
    <row r="10163" hidden="1"/>
    <row r="10164" hidden="1"/>
    <row r="10165" hidden="1"/>
    <row r="10166" hidden="1"/>
    <row r="10167" hidden="1"/>
    <row r="10168" hidden="1"/>
    <row r="10169" hidden="1"/>
    <row r="10170" hidden="1"/>
    <row r="10171" hidden="1"/>
    <row r="10172" hidden="1"/>
    <row r="10173" hidden="1"/>
    <row r="10174" hidden="1"/>
    <row r="10175" hidden="1"/>
    <row r="10176" hidden="1"/>
    <row r="10177" hidden="1"/>
    <row r="10178" hidden="1"/>
    <row r="10179" hidden="1"/>
    <row r="10180" hidden="1"/>
    <row r="10181" hidden="1"/>
    <row r="10182" hidden="1"/>
    <row r="10183" hidden="1"/>
    <row r="10184" hidden="1"/>
    <row r="10185" hidden="1"/>
    <row r="10186" hidden="1"/>
    <row r="10187" hidden="1"/>
    <row r="10188" hidden="1"/>
    <row r="10189" hidden="1"/>
    <row r="10190" hidden="1"/>
    <row r="10191" hidden="1"/>
    <row r="10192" hidden="1"/>
    <row r="10193" hidden="1"/>
    <row r="10194" hidden="1"/>
    <row r="10195" hidden="1"/>
    <row r="10196" hidden="1"/>
    <row r="10197" hidden="1"/>
    <row r="10198" hidden="1"/>
    <row r="10199" hidden="1"/>
    <row r="10200" hidden="1"/>
    <row r="10201" hidden="1"/>
    <row r="10202" hidden="1"/>
    <row r="10203" hidden="1"/>
    <row r="10204" hidden="1"/>
    <row r="10205" hidden="1"/>
    <row r="10206" hidden="1"/>
    <row r="10207" hidden="1"/>
    <row r="10208" hidden="1"/>
    <row r="10209" hidden="1"/>
    <row r="10210" hidden="1"/>
    <row r="10211" hidden="1"/>
    <row r="10212" hidden="1"/>
    <row r="10213" hidden="1"/>
    <row r="10214" hidden="1"/>
    <row r="10215" hidden="1"/>
    <row r="10216" hidden="1"/>
    <row r="10217" hidden="1"/>
    <row r="10218" hidden="1"/>
    <row r="10219" hidden="1"/>
    <row r="10220" hidden="1"/>
    <row r="10221" hidden="1"/>
    <row r="10222" hidden="1"/>
    <row r="10223" hidden="1"/>
    <row r="10224" hidden="1"/>
    <row r="10225" hidden="1"/>
    <row r="10226" hidden="1"/>
    <row r="10227" hidden="1"/>
    <row r="10228" hidden="1"/>
    <row r="10229" hidden="1"/>
    <row r="10230" hidden="1"/>
    <row r="10231" hidden="1"/>
    <row r="10232" hidden="1"/>
    <row r="10233" hidden="1"/>
    <row r="10234" hidden="1"/>
    <row r="10235" hidden="1"/>
    <row r="10236" hidden="1"/>
    <row r="10237" hidden="1"/>
    <row r="10238" hidden="1"/>
    <row r="10239" hidden="1"/>
    <row r="10240" hidden="1"/>
    <row r="10241" hidden="1"/>
    <row r="10242" hidden="1"/>
    <row r="10243" hidden="1"/>
    <row r="10244" hidden="1"/>
    <row r="10245" hidden="1"/>
    <row r="10246" hidden="1"/>
    <row r="10247" hidden="1"/>
    <row r="10248" hidden="1"/>
    <row r="10249" hidden="1"/>
    <row r="10250" hidden="1"/>
    <row r="10251" hidden="1"/>
    <row r="10252" hidden="1"/>
    <row r="10253" hidden="1"/>
    <row r="10254" hidden="1"/>
    <row r="10255" hidden="1"/>
    <row r="10256" hidden="1"/>
    <row r="10257" hidden="1"/>
    <row r="10258" hidden="1"/>
    <row r="10259" hidden="1"/>
    <row r="10260" hidden="1"/>
    <row r="10261" hidden="1"/>
    <row r="10262" hidden="1"/>
    <row r="10263" hidden="1"/>
    <row r="10264" hidden="1"/>
    <row r="10265" hidden="1"/>
    <row r="10266" hidden="1"/>
    <row r="10267" hidden="1"/>
    <row r="10268" hidden="1"/>
    <row r="10269" hidden="1"/>
    <row r="10270" hidden="1"/>
    <row r="10271" hidden="1"/>
    <row r="10272" hidden="1"/>
    <row r="10273" hidden="1"/>
    <row r="10274" hidden="1"/>
    <row r="10275" hidden="1"/>
    <row r="10276" hidden="1"/>
    <row r="10277" hidden="1"/>
    <row r="10278" hidden="1"/>
    <row r="10279" hidden="1"/>
    <row r="10280" hidden="1"/>
    <row r="10281" hidden="1"/>
    <row r="10282" hidden="1"/>
    <row r="10283" hidden="1"/>
    <row r="10284" hidden="1"/>
    <row r="10285" hidden="1"/>
    <row r="10286" hidden="1"/>
    <row r="10287" hidden="1"/>
    <row r="10288" hidden="1"/>
    <row r="10289" hidden="1"/>
    <row r="10290" hidden="1"/>
    <row r="10291" hidden="1"/>
    <row r="10292" hidden="1"/>
    <row r="10293" hidden="1"/>
    <row r="10294" hidden="1"/>
    <row r="10295" hidden="1"/>
    <row r="10296" hidden="1"/>
    <row r="10297" hidden="1"/>
    <row r="10298" hidden="1"/>
    <row r="10299" hidden="1"/>
    <row r="10300" hidden="1"/>
    <row r="10301" hidden="1"/>
    <row r="10302" hidden="1"/>
    <row r="10303" hidden="1"/>
    <row r="10304" hidden="1"/>
    <row r="10305" hidden="1"/>
    <row r="10306" hidden="1"/>
    <row r="10307" hidden="1"/>
    <row r="10308" hidden="1"/>
    <row r="10309" hidden="1"/>
    <row r="10310" hidden="1"/>
    <row r="10311" hidden="1"/>
    <row r="10312" hidden="1"/>
    <row r="10313" hidden="1"/>
    <row r="10314" hidden="1"/>
    <row r="10315" hidden="1"/>
    <row r="10316" hidden="1"/>
    <row r="10317" hidden="1"/>
    <row r="10318" hidden="1"/>
    <row r="10319" hidden="1"/>
    <row r="10320" hidden="1"/>
    <row r="10321" hidden="1"/>
    <row r="10322" hidden="1"/>
    <row r="10323" hidden="1"/>
    <row r="10324" hidden="1"/>
    <row r="10325" hidden="1"/>
    <row r="10326" hidden="1"/>
    <row r="10327" hidden="1"/>
    <row r="10328" hidden="1"/>
    <row r="10329" hidden="1"/>
    <row r="10330" hidden="1"/>
    <row r="10331" hidden="1"/>
    <row r="10332" hidden="1"/>
    <row r="10333" hidden="1"/>
    <row r="10334" hidden="1"/>
    <row r="10335" hidden="1"/>
    <row r="10336" hidden="1"/>
    <row r="10337" hidden="1"/>
    <row r="10338" hidden="1"/>
    <row r="10339" hidden="1"/>
    <row r="10340" hidden="1"/>
    <row r="10341" hidden="1"/>
    <row r="10342" hidden="1"/>
    <row r="10343" hidden="1"/>
    <row r="10344" hidden="1"/>
    <row r="10345" hidden="1"/>
    <row r="10346" hidden="1"/>
    <row r="10347" hidden="1"/>
    <row r="10348" hidden="1"/>
    <row r="10349" hidden="1"/>
    <row r="10350" hidden="1"/>
    <row r="10351" hidden="1"/>
    <row r="10352" hidden="1"/>
    <row r="10353" hidden="1"/>
    <row r="10354" hidden="1"/>
    <row r="10355" hidden="1"/>
    <row r="10356" hidden="1"/>
    <row r="10357" hidden="1"/>
    <row r="10358" hidden="1"/>
    <row r="10359" hidden="1"/>
    <row r="10360" hidden="1"/>
    <row r="10361" hidden="1"/>
    <row r="10362" hidden="1"/>
    <row r="10363" hidden="1"/>
    <row r="10364" hidden="1"/>
    <row r="10365" hidden="1"/>
    <row r="10366" hidden="1"/>
    <row r="10367" hidden="1"/>
    <row r="10368" hidden="1"/>
    <row r="10369" hidden="1"/>
    <row r="10370" hidden="1"/>
    <row r="10371" hidden="1"/>
    <row r="10372" hidden="1"/>
    <row r="10373" hidden="1"/>
    <row r="10374" hidden="1"/>
    <row r="10375" hidden="1"/>
    <row r="10376" hidden="1"/>
    <row r="10377" hidden="1"/>
    <row r="10378" hidden="1"/>
    <row r="10379" hidden="1"/>
    <row r="10380" hidden="1"/>
    <row r="10381" hidden="1"/>
    <row r="10382" hidden="1"/>
    <row r="10383" hidden="1"/>
    <row r="10384" hidden="1"/>
    <row r="10385" hidden="1"/>
    <row r="10386" hidden="1"/>
    <row r="10387" hidden="1"/>
    <row r="10388" hidden="1"/>
    <row r="10389" hidden="1"/>
    <row r="10390" hidden="1"/>
    <row r="10391" hidden="1"/>
    <row r="10392" hidden="1"/>
    <row r="10393" hidden="1"/>
    <row r="10394" hidden="1"/>
    <row r="10395" hidden="1"/>
    <row r="10396" hidden="1"/>
    <row r="10397" hidden="1"/>
    <row r="10398" hidden="1"/>
    <row r="10399" hidden="1"/>
    <row r="10400" hidden="1"/>
    <row r="10401" hidden="1"/>
    <row r="10402" hidden="1"/>
    <row r="10403" hidden="1"/>
    <row r="10404" hidden="1"/>
    <row r="10405" hidden="1"/>
    <row r="10406" hidden="1"/>
    <row r="10407" hidden="1"/>
    <row r="10408" hidden="1"/>
    <row r="10409" hidden="1"/>
    <row r="10410" hidden="1"/>
    <row r="10411" hidden="1"/>
    <row r="10412" hidden="1"/>
    <row r="10413" hidden="1"/>
    <row r="10414" hidden="1"/>
    <row r="10415" hidden="1"/>
    <row r="10416" hidden="1"/>
    <row r="10417" hidden="1"/>
    <row r="10418" hidden="1"/>
    <row r="10419" hidden="1"/>
    <row r="10420" hidden="1"/>
    <row r="10421" hidden="1"/>
    <row r="10422" hidden="1"/>
    <row r="10423" hidden="1"/>
    <row r="10424" hidden="1"/>
    <row r="10425" hidden="1"/>
    <row r="10426" hidden="1"/>
    <row r="10427" hidden="1"/>
    <row r="10428" hidden="1"/>
    <row r="10429" hidden="1"/>
    <row r="10430" hidden="1"/>
    <row r="10431" hidden="1"/>
    <row r="10432" hidden="1"/>
    <row r="10433" hidden="1"/>
    <row r="10434" hidden="1"/>
    <row r="10435" hidden="1"/>
    <row r="10436" hidden="1"/>
    <row r="10437" hidden="1"/>
    <row r="10438" hidden="1"/>
    <row r="10439" hidden="1"/>
    <row r="10440" hidden="1"/>
    <row r="10441" hidden="1"/>
    <row r="10442" hidden="1"/>
    <row r="10443" hidden="1"/>
    <row r="10444" hidden="1"/>
    <row r="10445" hidden="1"/>
    <row r="10446" hidden="1"/>
    <row r="10447" hidden="1"/>
    <row r="10448" hidden="1"/>
    <row r="10449" hidden="1"/>
    <row r="10450" hidden="1"/>
    <row r="10451" hidden="1"/>
    <row r="10452" hidden="1"/>
    <row r="10453" hidden="1"/>
    <row r="10454" hidden="1"/>
    <row r="10455" hidden="1"/>
    <row r="10456" hidden="1"/>
    <row r="10457" hidden="1"/>
    <row r="10458" hidden="1"/>
    <row r="10459" hidden="1"/>
    <row r="10460" hidden="1"/>
    <row r="10461" hidden="1"/>
    <row r="10462" hidden="1"/>
    <row r="10463" hidden="1"/>
    <row r="10464" hidden="1"/>
    <row r="10465" hidden="1"/>
    <row r="10466" hidden="1"/>
    <row r="10467" hidden="1"/>
    <row r="10468" hidden="1"/>
    <row r="10469" hidden="1"/>
    <row r="10470" hidden="1"/>
    <row r="10471" hidden="1"/>
    <row r="10472" hidden="1"/>
    <row r="10473" hidden="1"/>
    <row r="10474" hidden="1"/>
    <row r="10475" hidden="1"/>
    <row r="10476" hidden="1"/>
    <row r="10477" hidden="1"/>
    <row r="10478" hidden="1"/>
    <row r="10479" hidden="1"/>
    <row r="10480" hidden="1"/>
    <row r="10481" hidden="1"/>
    <row r="10482" hidden="1"/>
    <row r="10483" hidden="1"/>
    <row r="10484" hidden="1"/>
    <row r="10485" hidden="1"/>
    <row r="10486" hidden="1"/>
    <row r="10487" hidden="1"/>
    <row r="10488" hidden="1"/>
    <row r="10489" hidden="1"/>
    <row r="10490" hidden="1"/>
    <row r="10491" hidden="1"/>
    <row r="10492" hidden="1"/>
    <row r="10493" hidden="1"/>
    <row r="10494" hidden="1"/>
    <row r="10495" hidden="1"/>
    <row r="10496" hidden="1"/>
    <row r="10497" hidden="1"/>
    <row r="10498" hidden="1"/>
    <row r="10499" hidden="1"/>
    <row r="10500" hidden="1"/>
    <row r="10501" hidden="1"/>
    <row r="10502" hidden="1"/>
    <row r="10503" hidden="1"/>
    <row r="10504" hidden="1"/>
    <row r="10505" hidden="1"/>
    <row r="10506" hidden="1"/>
    <row r="10507" hidden="1"/>
    <row r="10508" hidden="1"/>
    <row r="10509" hidden="1"/>
    <row r="10510" hidden="1"/>
    <row r="10511" hidden="1"/>
    <row r="10512" hidden="1"/>
    <row r="10513" hidden="1"/>
    <row r="10514" hidden="1"/>
    <row r="10515" hidden="1"/>
    <row r="10516" hidden="1"/>
    <row r="10517" hidden="1"/>
    <row r="10518" hidden="1"/>
    <row r="10519" hidden="1"/>
    <row r="10520" hidden="1"/>
    <row r="10521" hidden="1"/>
    <row r="10522" hidden="1"/>
    <row r="10523" hidden="1"/>
    <row r="10524" hidden="1"/>
    <row r="10525" hidden="1"/>
    <row r="10526" hidden="1"/>
    <row r="10527" hidden="1"/>
    <row r="10528" hidden="1"/>
    <row r="10529" hidden="1"/>
    <row r="10530" hidden="1"/>
    <row r="10531" hidden="1"/>
    <row r="10532" hidden="1"/>
    <row r="10533" hidden="1"/>
    <row r="10534" hidden="1"/>
    <row r="10535" hidden="1"/>
    <row r="10536" hidden="1"/>
    <row r="10537" hidden="1"/>
    <row r="10538" hidden="1"/>
    <row r="10539" hidden="1"/>
    <row r="10540" hidden="1"/>
    <row r="10541" hidden="1"/>
    <row r="10542" hidden="1"/>
    <row r="10543" hidden="1"/>
    <row r="10544" hidden="1"/>
    <row r="10545" hidden="1"/>
    <row r="10546" hidden="1"/>
    <row r="10547" hidden="1"/>
    <row r="10548" hidden="1"/>
    <row r="10549" hidden="1"/>
    <row r="10550" hidden="1"/>
    <row r="10551" hidden="1"/>
    <row r="10552" hidden="1"/>
    <row r="10553" hidden="1"/>
    <row r="10554" hidden="1"/>
    <row r="10555" hidden="1"/>
    <row r="10556" hidden="1"/>
    <row r="10557" hidden="1"/>
    <row r="10558" hidden="1"/>
    <row r="10559" hidden="1"/>
    <row r="10560" hidden="1"/>
    <row r="10561" hidden="1"/>
    <row r="10562" hidden="1"/>
    <row r="10563" hidden="1"/>
    <row r="10564" hidden="1"/>
    <row r="10565" hidden="1"/>
    <row r="10566" hidden="1"/>
    <row r="10567" hidden="1"/>
    <row r="10568" hidden="1"/>
    <row r="10569" hidden="1"/>
    <row r="10570" hidden="1"/>
    <row r="10571" hidden="1"/>
    <row r="10572" hidden="1"/>
    <row r="10573" hidden="1"/>
    <row r="10574" hidden="1"/>
    <row r="10575" hidden="1"/>
    <row r="10576" hidden="1"/>
    <row r="10577" hidden="1"/>
    <row r="10578" hidden="1"/>
    <row r="10579" hidden="1"/>
    <row r="10580" hidden="1"/>
    <row r="10581" hidden="1"/>
    <row r="10582" hidden="1"/>
    <row r="10583" hidden="1"/>
    <row r="10584" hidden="1"/>
    <row r="10585" hidden="1"/>
    <row r="10586" hidden="1"/>
    <row r="10587" hidden="1"/>
    <row r="10588" hidden="1"/>
    <row r="10589" hidden="1"/>
    <row r="10590" hidden="1"/>
    <row r="10591" hidden="1"/>
    <row r="10592" hidden="1"/>
    <row r="10593" hidden="1"/>
    <row r="10594" hidden="1"/>
    <row r="10595" hidden="1"/>
    <row r="10596" hidden="1"/>
    <row r="10597" hidden="1"/>
    <row r="10598" hidden="1"/>
    <row r="10599" hidden="1"/>
    <row r="10600" hidden="1"/>
    <row r="10601" hidden="1"/>
    <row r="10602" hidden="1"/>
    <row r="10603" hidden="1"/>
    <row r="10604" hidden="1"/>
    <row r="10605" hidden="1"/>
    <row r="10606" hidden="1"/>
    <row r="10607" hidden="1"/>
    <row r="10608" hidden="1"/>
    <row r="10609" hidden="1"/>
    <row r="10610" hidden="1"/>
    <row r="10611" hidden="1"/>
    <row r="10612" hidden="1"/>
    <row r="10613" hidden="1"/>
    <row r="10614" hidden="1"/>
    <row r="10615" hidden="1"/>
    <row r="10616" hidden="1"/>
    <row r="10617" hidden="1"/>
    <row r="10618" hidden="1"/>
    <row r="10619" hidden="1"/>
    <row r="10620" hidden="1"/>
    <row r="10621" hidden="1"/>
    <row r="10622" hidden="1"/>
    <row r="10623" hidden="1"/>
    <row r="10624" hidden="1"/>
    <row r="10625" hidden="1"/>
    <row r="10626" hidden="1"/>
    <row r="10627" hidden="1"/>
    <row r="10628" hidden="1"/>
    <row r="10629" hidden="1"/>
    <row r="10630" hidden="1"/>
    <row r="10631" hidden="1"/>
    <row r="10632" hidden="1"/>
    <row r="10633" hidden="1"/>
    <row r="10634" hidden="1"/>
    <row r="10635" hidden="1"/>
    <row r="10636" hidden="1"/>
    <row r="10637" hidden="1"/>
    <row r="10638" hidden="1"/>
    <row r="10639" hidden="1"/>
    <row r="10640" hidden="1"/>
    <row r="10641" hidden="1"/>
    <row r="10642" hidden="1"/>
    <row r="10643" hidden="1"/>
    <row r="10644" hidden="1"/>
    <row r="10645" hidden="1"/>
    <row r="10646" hidden="1"/>
    <row r="10647" hidden="1"/>
    <row r="10648" hidden="1"/>
    <row r="10649" hidden="1"/>
    <row r="10650" hidden="1"/>
    <row r="10651" hidden="1"/>
    <row r="10652" hidden="1"/>
    <row r="10653" hidden="1"/>
    <row r="10654" hidden="1"/>
    <row r="10655" hidden="1"/>
    <row r="10656" hidden="1"/>
    <row r="10657" hidden="1"/>
    <row r="10658" hidden="1"/>
    <row r="10659" hidden="1"/>
    <row r="10660" hidden="1"/>
    <row r="10661" hidden="1"/>
    <row r="10662" hidden="1"/>
    <row r="10663" hidden="1"/>
    <row r="10664" hidden="1"/>
    <row r="10665" hidden="1"/>
    <row r="10666" hidden="1"/>
    <row r="10667" hidden="1"/>
    <row r="10668" hidden="1"/>
    <row r="10669" hidden="1"/>
    <row r="10670" hidden="1"/>
    <row r="10671" hidden="1"/>
    <row r="10672" hidden="1"/>
    <row r="10673" hidden="1"/>
    <row r="10674" hidden="1"/>
    <row r="10675" hidden="1"/>
    <row r="10676" hidden="1"/>
    <row r="10677" hidden="1"/>
    <row r="10678" hidden="1"/>
    <row r="10679" hidden="1"/>
    <row r="10680" hidden="1"/>
    <row r="10681" hidden="1"/>
    <row r="10682" hidden="1"/>
    <row r="10683" hidden="1"/>
    <row r="10684" hidden="1"/>
    <row r="10685" hidden="1"/>
    <row r="10686" hidden="1"/>
    <row r="10687" hidden="1"/>
    <row r="10688" hidden="1"/>
    <row r="10689" hidden="1"/>
    <row r="10690" hidden="1"/>
    <row r="10691" hidden="1"/>
    <row r="10692" hidden="1"/>
    <row r="10693" hidden="1"/>
    <row r="10694" hidden="1"/>
    <row r="10695" hidden="1"/>
    <row r="10696" hidden="1"/>
    <row r="10697" hidden="1"/>
    <row r="10698" hidden="1"/>
    <row r="10699" hidden="1"/>
    <row r="10700" hidden="1"/>
    <row r="10701" hidden="1"/>
    <row r="10702" hidden="1"/>
    <row r="10703" hidden="1"/>
    <row r="10704" hidden="1"/>
    <row r="10705" hidden="1"/>
    <row r="10706" hidden="1"/>
    <row r="10707" hidden="1"/>
    <row r="10708" hidden="1"/>
    <row r="10709" hidden="1"/>
    <row r="10710" hidden="1"/>
    <row r="10711" hidden="1"/>
    <row r="10712" hidden="1"/>
    <row r="10713" hidden="1"/>
    <row r="10714" hidden="1"/>
    <row r="10715" hidden="1"/>
    <row r="10716" hidden="1"/>
    <row r="10717" hidden="1"/>
    <row r="10718" hidden="1"/>
    <row r="10719" hidden="1"/>
    <row r="10720" hidden="1"/>
    <row r="10721" hidden="1"/>
    <row r="10722" hidden="1"/>
    <row r="10723" hidden="1"/>
    <row r="10724" hidden="1"/>
    <row r="10725" hidden="1"/>
    <row r="10726" hidden="1"/>
    <row r="10727" hidden="1"/>
    <row r="10728" hidden="1"/>
    <row r="10729" hidden="1"/>
    <row r="10730" hidden="1"/>
    <row r="10731" hidden="1"/>
    <row r="10732" hidden="1"/>
    <row r="10733" hidden="1"/>
    <row r="10734" hidden="1"/>
    <row r="10735" hidden="1"/>
    <row r="10736" hidden="1"/>
    <row r="10737" hidden="1"/>
    <row r="10738" hidden="1"/>
    <row r="10739" hidden="1"/>
    <row r="10740" hidden="1"/>
    <row r="10741" hidden="1"/>
    <row r="10742" hidden="1"/>
    <row r="10743" hidden="1"/>
    <row r="10744" hidden="1"/>
    <row r="10745" hidden="1"/>
    <row r="10746" hidden="1"/>
    <row r="10747" hidden="1"/>
    <row r="10748" hidden="1"/>
    <row r="10749" hidden="1"/>
    <row r="10750" hidden="1"/>
    <row r="10751" hidden="1"/>
    <row r="10752" hidden="1"/>
    <row r="10753" hidden="1"/>
    <row r="10754" hidden="1"/>
    <row r="10755" hidden="1"/>
    <row r="10756" hidden="1"/>
    <row r="10757" hidden="1"/>
    <row r="10758" hidden="1"/>
    <row r="10759" hidden="1"/>
    <row r="10760" hidden="1"/>
    <row r="10761" hidden="1"/>
    <row r="10762" hidden="1"/>
    <row r="10763" hidden="1"/>
    <row r="10764" hidden="1"/>
    <row r="10765" hidden="1"/>
    <row r="10766" hidden="1"/>
    <row r="10767" hidden="1"/>
    <row r="10768" hidden="1"/>
    <row r="10769" hidden="1"/>
    <row r="10770" hidden="1"/>
    <row r="10771" hidden="1"/>
    <row r="10772" hidden="1"/>
    <row r="10773" hidden="1"/>
    <row r="10774" hidden="1"/>
    <row r="10775" hidden="1"/>
    <row r="10776" hidden="1"/>
    <row r="10777" hidden="1"/>
    <row r="10778" hidden="1"/>
    <row r="10779" hidden="1"/>
    <row r="10780" hidden="1"/>
    <row r="10781" hidden="1"/>
    <row r="10782" hidden="1"/>
    <row r="10783" hidden="1"/>
    <row r="10784" hidden="1"/>
    <row r="10785" hidden="1"/>
    <row r="10786" hidden="1"/>
    <row r="10787" hidden="1"/>
    <row r="10788" hidden="1"/>
    <row r="10789" hidden="1"/>
    <row r="10790" hidden="1"/>
    <row r="10791" hidden="1"/>
    <row r="10792" hidden="1"/>
    <row r="10793" hidden="1"/>
    <row r="10794" hidden="1"/>
    <row r="10795" hidden="1"/>
    <row r="10796" hidden="1"/>
    <row r="10797" hidden="1"/>
    <row r="10798" hidden="1"/>
    <row r="10799" hidden="1"/>
    <row r="10800" hidden="1"/>
    <row r="10801" hidden="1"/>
    <row r="10802" hidden="1"/>
    <row r="10803" hidden="1"/>
    <row r="10804" hidden="1"/>
    <row r="10805" hidden="1"/>
    <row r="10806" hidden="1"/>
    <row r="10807" hidden="1"/>
    <row r="10808" hidden="1"/>
    <row r="10809" hidden="1"/>
    <row r="10810" hidden="1"/>
    <row r="10811" hidden="1"/>
    <row r="10812" hidden="1"/>
    <row r="10813" hidden="1"/>
    <row r="10814" hidden="1"/>
    <row r="10815" hidden="1"/>
    <row r="10816" hidden="1"/>
    <row r="10817" hidden="1"/>
    <row r="10818" hidden="1"/>
    <row r="10819" hidden="1"/>
    <row r="10820" hidden="1"/>
    <row r="10821" hidden="1"/>
    <row r="10822" hidden="1"/>
    <row r="10823" hidden="1"/>
    <row r="10824" hidden="1"/>
    <row r="10825" hidden="1"/>
    <row r="10826" hidden="1"/>
    <row r="10827" hidden="1"/>
    <row r="10828" hidden="1"/>
    <row r="10829" hidden="1"/>
    <row r="10830" hidden="1"/>
    <row r="10831" hidden="1"/>
    <row r="10832" hidden="1"/>
    <row r="10833" hidden="1"/>
    <row r="10834" hidden="1"/>
    <row r="10835" hidden="1"/>
    <row r="10836" hidden="1"/>
    <row r="10837" hidden="1"/>
    <row r="10838" hidden="1"/>
    <row r="10839" hidden="1"/>
    <row r="10840" hidden="1"/>
    <row r="10841" hidden="1"/>
    <row r="10842" hidden="1"/>
    <row r="10843" hidden="1"/>
    <row r="10844" hidden="1"/>
    <row r="10845" hidden="1"/>
    <row r="10846" hidden="1"/>
    <row r="10847" hidden="1"/>
    <row r="10848" hidden="1"/>
    <row r="10849" hidden="1"/>
    <row r="10850" hidden="1"/>
    <row r="10851" hidden="1"/>
    <row r="10852" hidden="1"/>
    <row r="10853" hidden="1"/>
    <row r="10854" hidden="1"/>
    <row r="10855" hidden="1"/>
    <row r="10856" hidden="1"/>
    <row r="10857" hidden="1"/>
    <row r="10858" hidden="1"/>
    <row r="10859" hidden="1"/>
    <row r="10860" hidden="1"/>
    <row r="10861" hidden="1"/>
    <row r="10862" hidden="1"/>
    <row r="10863" hidden="1"/>
    <row r="10864" hidden="1"/>
    <row r="10865" hidden="1"/>
    <row r="10866" hidden="1"/>
    <row r="10867" hidden="1"/>
    <row r="10868" hidden="1"/>
    <row r="10869" hidden="1"/>
    <row r="10870" hidden="1"/>
    <row r="10871" hidden="1"/>
    <row r="10872" hidden="1"/>
    <row r="10873" hidden="1"/>
    <row r="10874" hidden="1"/>
    <row r="10875" hidden="1"/>
    <row r="10876" hidden="1"/>
    <row r="10877" hidden="1"/>
    <row r="10878" hidden="1"/>
    <row r="10879" hidden="1"/>
    <row r="10880" hidden="1"/>
    <row r="10881" hidden="1"/>
    <row r="10882" hidden="1"/>
    <row r="10883" hidden="1"/>
    <row r="10884" hidden="1"/>
    <row r="10885" hidden="1"/>
    <row r="10886" hidden="1"/>
    <row r="10887" hidden="1"/>
    <row r="10888" hidden="1"/>
    <row r="10889" hidden="1"/>
    <row r="10890" hidden="1"/>
    <row r="10891" hidden="1"/>
    <row r="10892" hidden="1"/>
    <row r="10893" hidden="1"/>
    <row r="10894" hidden="1"/>
    <row r="10895" hidden="1"/>
    <row r="10896" hidden="1"/>
    <row r="10897" hidden="1"/>
    <row r="10898" hidden="1"/>
    <row r="10899" hidden="1"/>
    <row r="10900" hidden="1"/>
    <row r="10901" hidden="1"/>
    <row r="10902" hidden="1"/>
    <row r="10903" hidden="1"/>
    <row r="10904" hidden="1"/>
    <row r="10905" hidden="1"/>
    <row r="10906" hidden="1"/>
    <row r="10907" hidden="1"/>
    <row r="10908" hidden="1"/>
    <row r="10909" hidden="1"/>
    <row r="10910" hidden="1"/>
    <row r="10911" hidden="1"/>
    <row r="10912" hidden="1"/>
    <row r="10913" hidden="1"/>
    <row r="10914" hidden="1"/>
    <row r="10915" hidden="1"/>
    <row r="10916" hidden="1"/>
    <row r="10917" hidden="1"/>
    <row r="10918" hidden="1"/>
    <row r="10919" hidden="1"/>
    <row r="10920" hidden="1"/>
    <row r="10921" hidden="1"/>
    <row r="10922" hidden="1"/>
    <row r="10923" hidden="1"/>
    <row r="10924" hidden="1"/>
    <row r="10925" hidden="1"/>
    <row r="10926" hidden="1"/>
    <row r="10927" hidden="1"/>
    <row r="10928" hidden="1"/>
    <row r="10929" hidden="1"/>
    <row r="10930" hidden="1"/>
    <row r="10931" hidden="1"/>
    <row r="10932" hidden="1"/>
    <row r="10933" hidden="1"/>
    <row r="10934" hidden="1"/>
    <row r="10935" hidden="1"/>
    <row r="10936" hidden="1"/>
    <row r="10937" hidden="1"/>
    <row r="10938" hidden="1"/>
    <row r="10939" hidden="1"/>
    <row r="10940" hidden="1"/>
    <row r="10941" hidden="1"/>
    <row r="10942" hidden="1"/>
    <row r="10943" hidden="1"/>
    <row r="10944" hidden="1"/>
    <row r="10945" hidden="1"/>
    <row r="10946" hidden="1"/>
    <row r="10947" hidden="1"/>
    <row r="10948" hidden="1"/>
    <row r="10949" hidden="1"/>
    <row r="10950" hidden="1"/>
    <row r="10951" hidden="1"/>
    <row r="10952" hidden="1"/>
    <row r="10953" hidden="1"/>
    <row r="10954" hidden="1"/>
    <row r="10955" hidden="1"/>
    <row r="10956" hidden="1"/>
    <row r="10957" hidden="1"/>
    <row r="10958" hidden="1"/>
    <row r="10959" hidden="1"/>
    <row r="10960" hidden="1"/>
    <row r="10961" hidden="1"/>
    <row r="10962" hidden="1"/>
    <row r="10963" hidden="1"/>
    <row r="10964" hidden="1"/>
    <row r="10965" hidden="1"/>
    <row r="10966" hidden="1"/>
    <row r="10967" hidden="1"/>
    <row r="10968" hidden="1"/>
    <row r="10969" hidden="1"/>
    <row r="10970" hidden="1"/>
    <row r="10971" hidden="1"/>
    <row r="10972" hidden="1"/>
    <row r="10973" hidden="1"/>
    <row r="10974" hidden="1"/>
    <row r="10975" hidden="1"/>
    <row r="10976" hidden="1"/>
    <row r="10977" hidden="1"/>
    <row r="10978" hidden="1"/>
    <row r="10979" hidden="1"/>
    <row r="10980" hidden="1"/>
    <row r="10981" hidden="1"/>
    <row r="10982" hidden="1"/>
    <row r="10983" hidden="1"/>
    <row r="10984" hidden="1"/>
    <row r="10985" hidden="1"/>
    <row r="10986" hidden="1"/>
    <row r="10987" hidden="1"/>
    <row r="10988" hidden="1"/>
    <row r="10989" hidden="1"/>
    <row r="10990" hidden="1"/>
    <row r="10991" hidden="1"/>
    <row r="10992" hidden="1"/>
    <row r="10993" hidden="1"/>
    <row r="10994" hidden="1"/>
    <row r="10995" hidden="1"/>
    <row r="10996" hidden="1"/>
    <row r="10997" hidden="1"/>
    <row r="10998" hidden="1"/>
    <row r="10999" hidden="1"/>
    <row r="11000" hidden="1"/>
    <row r="11001" hidden="1"/>
    <row r="11002" hidden="1"/>
    <row r="11003" hidden="1"/>
    <row r="11004" hidden="1"/>
    <row r="11005" hidden="1"/>
    <row r="11006" hidden="1"/>
    <row r="11007" hidden="1"/>
    <row r="11008" hidden="1"/>
    <row r="11009" hidden="1"/>
    <row r="11010" hidden="1"/>
    <row r="11011" hidden="1"/>
    <row r="11012" hidden="1"/>
    <row r="11013" hidden="1"/>
    <row r="11014" hidden="1"/>
    <row r="11015" hidden="1"/>
    <row r="11016" hidden="1"/>
    <row r="11017" hidden="1"/>
    <row r="11018" hidden="1"/>
    <row r="11019" hidden="1"/>
    <row r="11020" hidden="1"/>
    <row r="11021" hidden="1"/>
    <row r="11022" hidden="1"/>
    <row r="11023" hidden="1"/>
    <row r="11024" hidden="1"/>
    <row r="11025" hidden="1"/>
    <row r="11026" hidden="1"/>
    <row r="11027" hidden="1"/>
    <row r="11028" hidden="1"/>
    <row r="11029" hidden="1"/>
    <row r="11030" hidden="1"/>
    <row r="11031" hidden="1"/>
    <row r="11032" hidden="1"/>
    <row r="11033" hidden="1"/>
    <row r="11034" hidden="1"/>
    <row r="11035" hidden="1"/>
    <row r="11036" hidden="1"/>
    <row r="11037" hidden="1"/>
    <row r="11038" hidden="1"/>
    <row r="11039" hidden="1"/>
    <row r="11040" hidden="1"/>
    <row r="11041" hidden="1"/>
    <row r="11042" hidden="1"/>
    <row r="11043" hidden="1"/>
    <row r="11044" hidden="1"/>
    <row r="11045" hidden="1"/>
    <row r="11046" hidden="1"/>
    <row r="11047" hidden="1"/>
    <row r="11048" hidden="1"/>
    <row r="11049" hidden="1"/>
    <row r="11050" hidden="1"/>
    <row r="11051" hidden="1"/>
    <row r="11052" hidden="1"/>
    <row r="11053" hidden="1"/>
    <row r="11054" hidden="1"/>
    <row r="11055" hidden="1"/>
    <row r="11056" hidden="1"/>
    <row r="11057" hidden="1"/>
    <row r="11058" hidden="1"/>
    <row r="11059" hidden="1"/>
    <row r="11060" hidden="1"/>
    <row r="11061" hidden="1"/>
    <row r="11062" hidden="1"/>
    <row r="11063" hidden="1"/>
    <row r="11064" hidden="1"/>
    <row r="11065" hidden="1"/>
    <row r="11066" hidden="1"/>
    <row r="11067" hidden="1"/>
    <row r="11068" hidden="1"/>
    <row r="11069" hidden="1"/>
    <row r="11070" hidden="1"/>
    <row r="11071" hidden="1"/>
    <row r="11072" hidden="1"/>
    <row r="11073" hidden="1"/>
    <row r="11074" hidden="1"/>
    <row r="11075" hidden="1"/>
    <row r="11076" hidden="1"/>
    <row r="11077" hidden="1"/>
    <row r="11078" hidden="1"/>
    <row r="11079" hidden="1"/>
    <row r="11080" hidden="1"/>
    <row r="11081" hidden="1"/>
    <row r="11082" hidden="1"/>
    <row r="11083" hidden="1"/>
    <row r="11084" hidden="1"/>
    <row r="11085" hidden="1"/>
    <row r="11086" hidden="1"/>
    <row r="11087" hidden="1"/>
    <row r="11088" hidden="1"/>
    <row r="11089" hidden="1"/>
    <row r="11090" hidden="1"/>
    <row r="11091" hidden="1"/>
    <row r="11092" hidden="1"/>
    <row r="11093" hidden="1"/>
    <row r="11094" hidden="1"/>
    <row r="11095" hidden="1"/>
    <row r="11096" hidden="1"/>
    <row r="11097" hidden="1"/>
    <row r="11098" hidden="1"/>
    <row r="11099" hidden="1"/>
    <row r="11100" hidden="1"/>
    <row r="11101" hidden="1"/>
    <row r="11102" hidden="1"/>
    <row r="11103" hidden="1"/>
    <row r="11104" hidden="1"/>
    <row r="11105" hidden="1"/>
    <row r="11106" hidden="1"/>
    <row r="11107" hidden="1"/>
    <row r="11108" hidden="1"/>
    <row r="11109" hidden="1"/>
    <row r="11110" hidden="1"/>
    <row r="11111" hidden="1"/>
    <row r="11112" hidden="1"/>
    <row r="11113" hidden="1"/>
    <row r="11114" hidden="1"/>
    <row r="11115" hidden="1"/>
    <row r="11116" hidden="1"/>
    <row r="11117" hidden="1"/>
    <row r="11118" hidden="1"/>
    <row r="11119" hidden="1"/>
    <row r="11120" hidden="1"/>
    <row r="11121" hidden="1"/>
    <row r="11122" hidden="1"/>
    <row r="11123" hidden="1"/>
    <row r="11124" hidden="1"/>
    <row r="11125" hidden="1"/>
    <row r="11126" hidden="1"/>
    <row r="11127" hidden="1"/>
    <row r="11128" hidden="1"/>
    <row r="11129" hidden="1"/>
    <row r="11130" hidden="1"/>
    <row r="11131" hidden="1"/>
    <row r="11132" hidden="1"/>
    <row r="11133" hidden="1"/>
    <row r="11134" hidden="1"/>
    <row r="11135" hidden="1"/>
    <row r="11136" hidden="1"/>
    <row r="11137" hidden="1"/>
    <row r="11138" hidden="1"/>
    <row r="11139" hidden="1"/>
    <row r="11140" hidden="1"/>
    <row r="11141" hidden="1"/>
    <row r="11142" hidden="1"/>
    <row r="11143" hidden="1"/>
    <row r="11144" hidden="1"/>
    <row r="11145" hidden="1"/>
    <row r="11146" hidden="1"/>
    <row r="11147" hidden="1"/>
    <row r="11148" hidden="1"/>
    <row r="11149" hidden="1"/>
    <row r="11150" hidden="1"/>
    <row r="11151" hidden="1"/>
    <row r="11152" hidden="1"/>
    <row r="11153" hidden="1"/>
    <row r="11154" hidden="1"/>
    <row r="11155" hidden="1"/>
    <row r="11156" hidden="1"/>
    <row r="11157" hidden="1"/>
    <row r="11158" hidden="1"/>
    <row r="11159" hidden="1"/>
    <row r="11160" hidden="1"/>
    <row r="11161" hidden="1"/>
    <row r="11162" hidden="1"/>
    <row r="11163" hidden="1"/>
    <row r="11164" hidden="1"/>
    <row r="11165" hidden="1"/>
    <row r="11166" hidden="1"/>
    <row r="11167" hidden="1"/>
    <row r="11168" hidden="1"/>
    <row r="11169" hidden="1"/>
    <row r="11170" hidden="1"/>
    <row r="11171" hidden="1"/>
    <row r="11172" hidden="1"/>
    <row r="11173" hidden="1"/>
    <row r="11174" hidden="1"/>
    <row r="11175" hidden="1"/>
    <row r="11176" hidden="1"/>
    <row r="11177" hidden="1"/>
    <row r="11178" hidden="1"/>
    <row r="11179" hidden="1"/>
    <row r="11180" hidden="1"/>
    <row r="11181" hidden="1"/>
    <row r="11182" hidden="1"/>
    <row r="11183" hidden="1"/>
    <row r="11184" hidden="1"/>
    <row r="11185" hidden="1"/>
    <row r="11186" hidden="1"/>
    <row r="11187" hidden="1"/>
    <row r="11188" hidden="1"/>
    <row r="11189" hidden="1"/>
    <row r="11190" hidden="1"/>
    <row r="11191" hidden="1"/>
    <row r="11192" hidden="1"/>
    <row r="11193" hidden="1"/>
    <row r="11194" hidden="1"/>
    <row r="11195" hidden="1"/>
    <row r="11196" hidden="1"/>
    <row r="11197" hidden="1"/>
    <row r="11198" hidden="1"/>
    <row r="11199" hidden="1"/>
    <row r="11200" hidden="1"/>
    <row r="11201" hidden="1"/>
    <row r="11202" hidden="1"/>
    <row r="11203" hidden="1"/>
    <row r="11204" hidden="1"/>
    <row r="11205" hidden="1"/>
    <row r="11206" hidden="1"/>
    <row r="11207" hidden="1"/>
    <row r="11208" hidden="1"/>
    <row r="11209" hidden="1"/>
    <row r="11210" hidden="1"/>
    <row r="11211" hidden="1"/>
    <row r="11212" hidden="1"/>
    <row r="11213" hidden="1"/>
    <row r="11214" hidden="1"/>
    <row r="11215" hidden="1"/>
    <row r="11216" hidden="1"/>
    <row r="11217" hidden="1"/>
    <row r="11218" hidden="1"/>
    <row r="11219" hidden="1"/>
    <row r="11220" hidden="1"/>
    <row r="11221" hidden="1"/>
    <row r="11222" hidden="1"/>
    <row r="11223" hidden="1"/>
    <row r="11224" hidden="1"/>
    <row r="11225" hidden="1"/>
    <row r="11226" hidden="1"/>
    <row r="11227" hidden="1"/>
    <row r="11228" hidden="1"/>
    <row r="11229" hidden="1"/>
    <row r="11230" hidden="1"/>
    <row r="11231" hidden="1"/>
    <row r="11232" hidden="1"/>
    <row r="11233" hidden="1"/>
    <row r="11234" hidden="1"/>
    <row r="11235" hidden="1"/>
    <row r="11236" hidden="1"/>
    <row r="11237" hidden="1"/>
    <row r="11238" hidden="1"/>
    <row r="11239" hidden="1"/>
    <row r="11240" hidden="1"/>
    <row r="11241" hidden="1"/>
    <row r="11242" hidden="1"/>
    <row r="11243" hidden="1"/>
    <row r="11244" hidden="1"/>
    <row r="11245" hidden="1"/>
    <row r="11246" hidden="1"/>
    <row r="11247" hidden="1"/>
    <row r="11248" hidden="1"/>
    <row r="11249" hidden="1"/>
    <row r="11250" hidden="1"/>
    <row r="11251" hidden="1"/>
    <row r="11252" hidden="1"/>
    <row r="11253" hidden="1"/>
    <row r="11254" hidden="1"/>
    <row r="11255" hidden="1"/>
    <row r="11256" hidden="1"/>
    <row r="11257" hidden="1"/>
    <row r="11258" hidden="1"/>
    <row r="11259" hidden="1"/>
    <row r="11260" hidden="1"/>
    <row r="11261" hidden="1"/>
    <row r="11262" hidden="1"/>
    <row r="11263" hidden="1"/>
    <row r="11264" hidden="1"/>
    <row r="11265" hidden="1"/>
    <row r="11266" hidden="1"/>
    <row r="11267" hidden="1"/>
    <row r="11268" hidden="1"/>
    <row r="11269" hidden="1"/>
    <row r="11270" hidden="1"/>
    <row r="11271" hidden="1"/>
    <row r="11272" hidden="1"/>
    <row r="11273" hidden="1"/>
    <row r="11274" hidden="1"/>
    <row r="11275" hidden="1"/>
    <row r="11276" hidden="1"/>
    <row r="11277" hidden="1"/>
    <row r="11278" hidden="1"/>
    <row r="11279" hidden="1"/>
    <row r="11280" hidden="1"/>
    <row r="11281" hidden="1"/>
    <row r="11282" hidden="1"/>
    <row r="11283" hidden="1"/>
    <row r="11284" hidden="1"/>
    <row r="11285" hidden="1"/>
    <row r="11286" hidden="1"/>
    <row r="11287" hidden="1"/>
    <row r="11288" hidden="1"/>
    <row r="11289" hidden="1"/>
    <row r="11290" hidden="1"/>
    <row r="11291" hidden="1"/>
    <row r="11292" hidden="1"/>
    <row r="11293" hidden="1"/>
    <row r="11294" hidden="1"/>
    <row r="11295" hidden="1"/>
    <row r="11296" hidden="1"/>
    <row r="11297" hidden="1"/>
    <row r="11298" hidden="1"/>
    <row r="11299" hidden="1"/>
    <row r="11300" hidden="1"/>
    <row r="11301" hidden="1"/>
    <row r="11302" hidden="1"/>
    <row r="11303" hidden="1"/>
    <row r="11304" hidden="1"/>
    <row r="11305" hidden="1"/>
    <row r="11306" hidden="1"/>
    <row r="11307" hidden="1"/>
    <row r="11308" hidden="1"/>
    <row r="11309" hidden="1"/>
    <row r="11310" hidden="1"/>
    <row r="11311" hidden="1"/>
    <row r="11312" hidden="1"/>
    <row r="11313" hidden="1"/>
    <row r="11314" hidden="1"/>
    <row r="11315" hidden="1"/>
    <row r="11316" hidden="1"/>
    <row r="11317" hidden="1"/>
    <row r="11318" hidden="1"/>
    <row r="11319" hidden="1"/>
    <row r="11320" hidden="1"/>
    <row r="11321" hidden="1"/>
    <row r="11322" hidden="1"/>
    <row r="11323" hidden="1"/>
    <row r="11324" hidden="1"/>
    <row r="11325" hidden="1"/>
    <row r="11326" hidden="1"/>
    <row r="11327" hidden="1"/>
    <row r="11328" hidden="1"/>
    <row r="11329" hidden="1"/>
    <row r="11330" hidden="1"/>
    <row r="11331" hidden="1"/>
    <row r="11332" hidden="1"/>
    <row r="11333" hidden="1"/>
    <row r="11334" hidden="1"/>
    <row r="11335" hidden="1"/>
    <row r="11336" hidden="1"/>
    <row r="11337" hidden="1"/>
    <row r="11338" hidden="1"/>
    <row r="11339" hidden="1"/>
    <row r="11340" hidden="1"/>
    <row r="11341" hidden="1"/>
    <row r="11342" hidden="1"/>
    <row r="11343" hidden="1"/>
    <row r="11344" hidden="1"/>
    <row r="11345" hidden="1"/>
    <row r="11346" hidden="1"/>
    <row r="11347" hidden="1"/>
    <row r="11348" hidden="1"/>
    <row r="11349" hidden="1"/>
    <row r="11350" hidden="1"/>
    <row r="11351" hidden="1"/>
    <row r="11352" hidden="1"/>
    <row r="11353" hidden="1"/>
    <row r="11354" hidden="1"/>
    <row r="11355" hidden="1"/>
    <row r="11356" hidden="1"/>
    <row r="11357" hidden="1"/>
    <row r="11358" hidden="1"/>
    <row r="11359" hidden="1"/>
    <row r="11360" hidden="1"/>
    <row r="11361" hidden="1"/>
    <row r="11362" hidden="1"/>
    <row r="11363" hidden="1"/>
    <row r="11364" hidden="1"/>
    <row r="11365" hidden="1"/>
    <row r="11366" hidden="1"/>
    <row r="11367" hidden="1"/>
    <row r="11368" hidden="1"/>
    <row r="11369" hidden="1"/>
    <row r="11370" hidden="1"/>
    <row r="11371" hidden="1"/>
    <row r="11372" hidden="1"/>
    <row r="11373" hidden="1"/>
    <row r="11374" hidden="1"/>
    <row r="11375" hidden="1"/>
    <row r="11376" hidden="1"/>
    <row r="11377" hidden="1"/>
    <row r="11378" hidden="1"/>
    <row r="11379" hidden="1"/>
    <row r="11380" hidden="1"/>
    <row r="11381" hidden="1"/>
    <row r="11382" hidden="1"/>
    <row r="11383" hidden="1"/>
    <row r="11384" hidden="1"/>
    <row r="11385" hidden="1"/>
    <row r="11386" hidden="1"/>
    <row r="11387" hidden="1"/>
    <row r="11388" hidden="1"/>
    <row r="11389" hidden="1"/>
    <row r="11390" hidden="1"/>
    <row r="11391" hidden="1"/>
    <row r="11392" hidden="1"/>
    <row r="11393" hidden="1"/>
    <row r="11394" hidden="1"/>
    <row r="11395" hidden="1"/>
    <row r="11396" hidden="1"/>
    <row r="11397" hidden="1"/>
    <row r="11398" hidden="1"/>
    <row r="11399" hidden="1"/>
    <row r="11400" hidden="1"/>
    <row r="11401" hidden="1"/>
    <row r="11402" hidden="1"/>
    <row r="11403" hidden="1"/>
    <row r="11404" hidden="1"/>
    <row r="11405" hidden="1"/>
    <row r="11406" hidden="1"/>
    <row r="11407" hidden="1"/>
    <row r="11408" hidden="1"/>
    <row r="11409" hidden="1"/>
    <row r="11410" hidden="1"/>
    <row r="11411" hidden="1"/>
    <row r="11412" hidden="1"/>
    <row r="11413" hidden="1"/>
    <row r="11414" hidden="1"/>
    <row r="11415" hidden="1"/>
    <row r="11416" hidden="1"/>
    <row r="11417" hidden="1"/>
    <row r="11418" hidden="1"/>
    <row r="11419" hidden="1"/>
    <row r="11420" hidden="1"/>
    <row r="11421" hidden="1"/>
    <row r="11422" hidden="1"/>
    <row r="11423" hidden="1"/>
    <row r="11424" hidden="1"/>
    <row r="11425" hidden="1"/>
    <row r="11426" hidden="1"/>
    <row r="11427" hidden="1"/>
    <row r="11428" hidden="1"/>
    <row r="11429" hidden="1"/>
    <row r="11430" hidden="1"/>
    <row r="11431" hidden="1"/>
    <row r="11432" hidden="1"/>
    <row r="11433" hidden="1"/>
    <row r="11434" hidden="1"/>
    <row r="11435" hidden="1"/>
    <row r="11436" hidden="1"/>
    <row r="11437" hidden="1"/>
    <row r="11438" hidden="1"/>
    <row r="11439" hidden="1"/>
    <row r="11440" hidden="1"/>
    <row r="11441" hidden="1"/>
    <row r="11442" hidden="1"/>
    <row r="11443" hidden="1"/>
    <row r="11444" hidden="1"/>
    <row r="11445" hidden="1"/>
    <row r="11446" hidden="1"/>
    <row r="11447" hidden="1"/>
    <row r="11448" hidden="1"/>
    <row r="11449" hidden="1"/>
    <row r="11450" hidden="1"/>
    <row r="11451" hidden="1"/>
    <row r="11452" hidden="1"/>
    <row r="11453" hidden="1"/>
    <row r="11454" hidden="1"/>
    <row r="11455" hidden="1"/>
    <row r="11456" hidden="1"/>
    <row r="11457" hidden="1"/>
    <row r="11458" hidden="1"/>
    <row r="11459" hidden="1"/>
    <row r="11460" hidden="1"/>
    <row r="11461" hidden="1"/>
    <row r="11462" hidden="1"/>
    <row r="11463" hidden="1"/>
    <row r="11464" hidden="1"/>
    <row r="11465" hidden="1"/>
    <row r="11466" hidden="1"/>
    <row r="11467" hidden="1"/>
    <row r="11468" hidden="1"/>
    <row r="11469" hidden="1"/>
    <row r="11470" hidden="1"/>
    <row r="11471" hidden="1"/>
    <row r="11472" hidden="1"/>
    <row r="11473" hidden="1"/>
    <row r="11474" hidden="1"/>
    <row r="11475" hidden="1"/>
    <row r="11476" hidden="1"/>
    <row r="11477" hidden="1"/>
    <row r="11478" hidden="1"/>
    <row r="11479" hidden="1"/>
    <row r="11480" hidden="1"/>
    <row r="11481" hidden="1"/>
    <row r="11482" hidden="1"/>
    <row r="11483" hidden="1"/>
    <row r="11484" hidden="1"/>
    <row r="11485" hidden="1"/>
    <row r="11486" hidden="1"/>
    <row r="11487" hidden="1"/>
    <row r="11488" hidden="1"/>
    <row r="11489" hidden="1"/>
    <row r="11490" hidden="1"/>
    <row r="11491" hidden="1"/>
    <row r="11492" hidden="1"/>
    <row r="11493" hidden="1"/>
    <row r="11494" hidden="1"/>
    <row r="11495" hidden="1"/>
    <row r="11496" hidden="1"/>
    <row r="11497" hidden="1"/>
    <row r="11498" hidden="1"/>
    <row r="11499" hidden="1"/>
    <row r="11500" hidden="1"/>
    <row r="11501" hidden="1"/>
    <row r="11502" hidden="1"/>
    <row r="11503" hidden="1"/>
    <row r="11504" hidden="1"/>
    <row r="11505" hidden="1"/>
    <row r="11506" hidden="1"/>
    <row r="11507" hidden="1"/>
    <row r="11508" hidden="1"/>
    <row r="11509" hidden="1"/>
    <row r="11510" hidden="1"/>
    <row r="11511" hidden="1"/>
    <row r="11512" hidden="1"/>
    <row r="11513" hidden="1"/>
    <row r="11514" hidden="1"/>
    <row r="11515" hidden="1"/>
    <row r="11516" hidden="1"/>
    <row r="11517" hidden="1"/>
    <row r="11518" hidden="1"/>
    <row r="11519" hidden="1"/>
    <row r="11520" hidden="1"/>
    <row r="11521" hidden="1"/>
    <row r="11522" hidden="1"/>
    <row r="11523" hidden="1"/>
    <row r="11524" hidden="1"/>
    <row r="11525" hidden="1"/>
    <row r="11526" hidden="1"/>
    <row r="11527" hidden="1"/>
    <row r="11528" hidden="1"/>
    <row r="11529" hidden="1"/>
    <row r="11530" hidden="1"/>
    <row r="11531" hidden="1"/>
    <row r="11532" hidden="1"/>
    <row r="11533" hidden="1"/>
    <row r="11534" hidden="1"/>
    <row r="11535" hidden="1"/>
    <row r="11536" hidden="1"/>
    <row r="11537" hidden="1"/>
    <row r="11538" hidden="1"/>
    <row r="11539" hidden="1"/>
    <row r="11540" hidden="1"/>
    <row r="11541" hidden="1"/>
    <row r="11542" hidden="1"/>
    <row r="11543" hidden="1"/>
    <row r="11544" hidden="1"/>
    <row r="11545" hidden="1"/>
    <row r="11546" hidden="1"/>
    <row r="11547" hidden="1"/>
    <row r="11548" hidden="1"/>
    <row r="11549" hidden="1"/>
    <row r="11550" hidden="1"/>
    <row r="11551" hidden="1"/>
    <row r="11552" hidden="1"/>
    <row r="11553" hidden="1"/>
    <row r="11554" hidden="1"/>
    <row r="11555" hidden="1"/>
    <row r="11556" hidden="1"/>
    <row r="11557" hidden="1"/>
    <row r="11558" hidden="1"/>
    <row r="11559" hidden="1"/>
    <row r="11560" hidden="1"/>
    <row r="11561" hidden="1"/>
    <row r="11562" hidden="1"/>
    <row r="11563" hidden="1"/>
    <row r="11564" hidden="1"/>
    <row r="11565" hidden="1"/>
    <row r="11566" hidden="1"/>
    <row r="11567" hidden="1"/>
    <row r="11568" hidden="1"/>
    <row r="11569" hidden="1"/>
    <row r="11570" hidden="1"/>
    <row r="11571" hidden="1"/>
    <row r="11572" hidden="1"/>
    <row r="11573" hidden="1"/>
    <row r="11574" hidden="1"/>
    <row r="11575" hidden="1"/>
    <row r="11576" hidden="1"/>
    <row r="11577" hidden="1"/>
    <row r="11578" hidden="1"/>
    <row r="11579" hidden="1"/>
    <row r="11580" hidden="1"/>
    <row r="11581" hidden="1"/>
    <row r="11582" hidden="1"/>
    <row r="11583" hidden="1"/>
    <row r="11584" hidden="1"/>
    <row r="11585" hidden="1"/>
    <row r="11586" hidden="1"/>
    <row r="11587" hidden="1"/>
    <row r="11588" hidden="1"/>
    <row r="11589" hidden="1"/>
    <row r="11590" hidden="1"/>
    <row r="11591" hidden="1"/>
    <row r="11592" hidden="1"/>
    <row r="11593" hidden="1"/>
    <row r="11594" hidden="1"/>
    <row r="11595" hidden="1"/>
    <row r="11596" hidden="1"/>
    <row r="11597" hidden="1"/>
    <row r="11598" hidden="1"/>
    <row r="11599" hidden="1"/>
    <row r="11600" hidden="1"/>
    <row r="11601" hidden="1"/>
    <row r="11602" hidden="1"/>
    <row r="11603" hidden="1"/>
    <row r="11604" hidden="1"/>
    <row r="11605" hidden="1"/>
    <row r="11606" hidden="1"/>
    <row r="11607" hidden="1"/>
    <row r="11608" hidden="1"/>
    <row r="11609" hidden="1"/>
    <row r="11610" hidden="1"/>
    <row r="11611" hidden="1"/>
    <row r="11612" hidden="1"/>
    <row r="11613" hidden="1"/>
    <row r="11614" hidden="1"/>
    <row r="11615" hidden="1"/>
    <row r="11616" hidden="1"/>
    <row r="11617" hidden="1"/>
    <row r="11618" hidden="1"/>
    <row r="11619" hidden="1"/>
    <row r="11620" hidden="1"/>
    <row r="11621" hidden="1"/>
    <row r="11622" hidden="1"/>
    <row r="11623" hidden="1"/>
    <row r="11624" hidden="1"/>
    <row r="11625" hidden="1"/>
    <row r="11626" hidden="1"/>
    <row r="11627" hidden="1"/>
    <row r="11628" hidden="1"/>
    <row r="11629" hidden="1"/>
    <row r="11630" hidden="1"/>
    <row r="11631" hidden="1"/>
    <row r="11632" hidden="1"/>
    <row r="11633" hidden="1"/>
    <row r="11634" hidden="1"/>
    <row r="11635" hidden="1"/>
    <row r="11636" hidden="1"/>
    <row r="11637" hidden="1"/>
    <row r="11638" hidden="1"/>
    <row r="11639" hidden="1"/>
    <row r="11640" hidden="1"/>
    <row r="11641" hidden="1"/>
    <row r="11642" hidden="1"/>
    <row r="11643" hidden="1"/>
    <row r="11644" hidden="1"/>
    <row r="11645" hidden="1"/>
    <row r="11646" hidden="1"/>
    <row r="11647" hidden="1"/>
    <row r="11648" hidden="1"/>
    <row r="11649" hidden="1"/>
    <row r="11650" hidden="1"/>
    <row r="11651" hidden="1"/>
    <row r="11652" hidden="1"/>
    <row r="11653" hidden="1"/>
    <row r="11654" hidden="1"/>
    <row r="11655" hidden="1"/>
    <row r="11656" hidden="1"/>
    <row r="11657" hidden="1"/>
    <row r="11658" hidden="1"/>
    <row r="11659" hidden="1"/>
    <row r="11660" hidden="1"/>
    <row r="11661" hidden="1"/>
    <row r="11662" hidden="1"/>
    <row r="11663" hidden="1"/>
    <row r="11664" hidden="1"/>
    <row r="11665" hidden="1"/>
    <row r="11666" hidden="1"/>
    <row r="11667" hidden="1"/>
    <row r="11668" hidden="1"/>
    <row r="11669" hidden="1"/>
    <row r="11670" hidden="1"/>
    <row r="11671" hidden="1"/>
    <row r="11672" hidden="1"/>
    <row r="11673" hidden="1"/>
    <row r="11674" hidden="1"/>
    <row r="11675" hidden="1"/>
    <row r="11676" hidden="1"/>
    <row r="11677" hidden="1"/>
    <row r="11678" hidden="1"/>
    <row r="11679" hidden="1"/>
    <row r="11680" hidden="1"/>
    <row r="11681" hidden="1"/>
    <row r="11682" hidden="1"/>
    <row r="11683" hidden="1"/>
    <row r="11684" hidden="1"/>
    <row r="11685" hidden="1"/>
    <row r="11686" hidden="1"/>
    <row r="11687" hidden="1"/>
    <row r="11688" hidden="1"/>
    <row r="11689" hidden="1"/>
    <row r="11690" hidden="1"/>
    <row r="11691" hidden="1"/>
    <row r="11692" hidden="1"/>
    <row r="11693" hidden="1"/>
    <row r="11694" hidden="1"/>
    <row r="11695" hidden="1"/>
    <row r="11696" hidden="1"/>
    <row r="11697" hidden="1"/>
    <row r="11698" hidden="1"/>
    <row r="11699" hidden="1"/>
    <row r="11700" hidden="1"/>
    <row r="11701" hidden="1"/>
    <row r="11702" hidden="1"/>
    <row r="11703" hidden="1"/>
    <row r="11704" hidden="1"/>
    <row r="11705" hidden="1"/>
    <row r="11706" hidden="1"/>
    <row r="11707" hidden="1"/>
    <row r="11708" hidden="1"/>
    <row r="11709" hidden="1"/>
    <row r="11710" hidden="1"/>
    <row r="11711" hidden="1"/>
    <row r="11712" hidden="1"/>
    <row r="11713" hidden="1"/>
    <row r="11714" hidden="1"/>
    <row r="11715" hidden="1"/>
    <row r="11716" hidden="1"/>
    <row r="11717" hidden="1"/>
    <row r="11718" hidden="1"/>
    <row r="11719" hidden="1"/>
    <row r="11720" hidden="1"/>
    <row r="11721" hidden="1"/>
    <row r="11722" hidden="1"/>
    <row r="11723" hidden="1"/>
    <row r="11724" hidden="1"/>
    <row r="11725" hidden="1"/>
    <row r="11726" hidden="1"/>
    <row r="11727" hidden="1"/>
    <row r="11728" hidden="1"/>
    <row r="11729" hidden="1"/>
    <row r="11730" hidden="1"/>
    <row r="11731" hidden="1"/>
    <row r="11732" hidden="1"/>
    <row r="11733" hidden="1"/>
    <row r="11734" hidden="1"/>
    <row r="11735" hidden="1"/>
    <row r="11736" hidden="1"/>
    <row r="11737" hidden="1"/>
    <row r="11738" hidden="1"/>
    <row r="11739" hidden="1"/>
    <row r="11740" hidden="1"/>
    <row r="11741" hidden="1"/>
    <row r="11742" hidden="1"/>
    <row r="11743" hidden="1"/>
    <row r="11744" hidden="1"/>
    <row r="11745" hidden="1"/>
    <row r="11746" hidden="1"/>
    <row r="11747" hidden="1"/>
    <row r="11748" hidden="1"/>
    <row r="11749" hidden="1"/>
    <row r="11750" hidden="1"/>
    <row r="11751" hidden="1"/>
    <row r="11752" hidden="1"/>
    <row r="11753" hidden="1"/>
    <row r="11754" hidden="1"/>
    <row r="11755" hidden="1"/>
    <row r="11756" hidden="1"/>
    <row r="11757" hidden="1"/>
    <row r="11758" hidden="1"/>
    <row r="11759" hidden="1"/>
    <row r="11760" hidden="1"/>
    <row r="11761" hidden="1"/>
    <row r="11762" hidden="1"/>
    <row r="11763" hidden="1"/>
    <row r="11764" hidden="1"/>
    <row r="11765" hidden="1"/>
    <row r="11766" hidden="1"/>
    <row r="11767" hidden="1"/>
    <row r="11768" hidden="1"/>
    <row r="11769" hidden="1"/>
    <row r="11770" hidden="1"/>
    <row r="11771" hidden="1"/>
    <row r="11772" hidden="1"/>
    <row r="11773" hidden="1"/>
    <row r="11774" hidden="1"/>
    <row r="11775" hidden="1"/>
    <row r="11776" hidden="1"/>
    <row r="11777" hidden="1"/>
    <row r="11778" hidden="1"/>
    <row r="11779" hidden="1"/>
    <row r="11780" hidden="1"/>
    <row r="11781" hidden="1"/>
    <row r="11782" hidden="1"/>
    <row r="11783" hidden="1"/>
    <row r="11784" hidden="1"/>
    <row r="11785" hidden="1"/>
    <row r="11786" hidden="1"/>
    <row r="11787" hidden="1"/>
    <row r="11788" hidden="1"/>
    <row r="11789" hidden="1"/>
    <row r="11790" hidden="1"/>
    <row r="11791" hidden="1"/>
    <row r="11792" hidden="1"/>
    <row r="11793" hidden="1"/>
    <row r="11794" hidden="1"/>
    <row r="11795" hidden="1"/>
    <row r="11796" hidden="1"/>
    <row r="11797" hidden="1"/>
    <row r="11798" hidden="1"/>
    <row r="11799" hidden="1"/>
    <row r="11800" hidden="1"/>
    <row r="11801" hidden="1"/>
    <row r="11802" hidden="1"/>
    <row r="11803" hidden="1"/>
    <row r="11804" hidden="1"/>
    <row r="11805" hidden="1"/>
    <row r="11806" hidden="1"/>
    <row r="11807" hidden="1"/>
    <row r="11808" hidden="1"/>
    <row r="11809" hidden="1"/>
    <row r="11810" hidden="1"/>
    <row r="11811" hidden="1"/>
    <row r="11812" hidden="1"/>
    <row r="11813" hidden="1"/>
    <row r="11814" hidden="1"/>
    <row r="11815" hidden="1"/>
    <row r="11816" hidden="1"/>
    <row r="11817" hidden="1"/>
    <row r="11818" hidden="1"/>
    <row r="11819" hidden="1"/>
    <row r="11820" hidden="1"/>
    <row r="11821" hidden="1"/>
    <row r="11822" hidden="1"/>
    <row r="11823" hidden="1"/>
    <row r="11824" hidden="1"/>
    <row r="11825" hidden="1"/>
    <row r="11826" hidden="1"/>
    <row r="11827" hidden="1"/>
    <row r="11828" hidden="1"/>
    <row r="11829" hidden="1"/>
    <row r="11830" hidden="1"/>
    <row r="11831" hidden="1"/>
    <row r="11832" hidden="1"/>
    <row r="11833" hidden="1"/>
    <row r="11834" hidden="1"/>
    <row r="11835" hidden="1"/>
    <row r="11836" hidden="1"/>
    <row r="11837" hidden="1"/>
    <row r="11838" hidden="1"/>
    <row r="11839" hidden="1"/>
    <row r="11840" hidden="1"/>
    <row r="11841" hidden="1"/>
    <row r="11842" hidden="1"/>
    <row r="11843" hidden="1"/>
    <row r="11844" hidden="1"/>
    <row r="11845" hidden="1"/>
    <row r="11846" hidden="1"/>
    <row r="11847" hidden="1"/>
    <row r="11848" hidden="1"/>
    <row r="11849" hidden="1"/>
    <row r="11850" hidden="1"/>
    <row r="11851" hidden="1"/>
    <row r="11852" hidden="1"/>
    <row r="11853" hidden="1"/>
    <row r="11854" hidden="1"/>
    <row r="11855" hidden="1"/>
    <row r="11856" hidden="1"/>
    <row r="11857" hidden="1"/>
    <row r="11858" hidden="1"/>
    <row r="11859" hidden="1"/>
    <row r="11860" hidden="1"/>
    <row r="11861" hidden="1"/>
    <row r="11862" hidden="1"/>
    <row r="11863" hidden="1"/>
    <row r="11864" hidden="1"/>
    <row r="11865" hidden="1"/>
    <row r="11866" hidden="1"/>
    <row r="11867" hidden="1"/>
    <row r="11868" hidden="1"/>
    <row r="11869" hidden="1"/>
    <row r="11870" hidden="1"/>
    <row r="11871" hidden="1"/>
    <row r="11872" hidden="1"/>
    <row r="11873" hidden="1"/>
    <row r="11874" hidden="1"/>
    <row r="11875" hidden="1"/>
    <row r="11876" hidden="1"/>
    <row r="11877" hidden="1"/>
    <row r="11878" hidden="1"/>
    <row r="11879" hidden="1"/>
    <row r="11880" hidden="1"/>
    <row r="11881" hidden="1"/>
    <row r="11882" hidden="1"/>
    <row r="11883" hidden="1"/>
    <row r="11884" hidden="1"/>
    <row r="11885" hidden="1"/>
    <row r="11886" hidden="1"/>
    <row r="11887" hidden="1"/>
    <row r="11888" hidden="1"/>
    <row r="11889" hidden="1"/>
    <row r="11890" hidden="1"/>
    <row r="11891" hidden="1"/>
    <row r="11892" hidden="1"/>
    <row r="11893" hidden="1"/>
    <row r="11894" hidden="1"/>
    <row r="11895" hidden="1"/>
    <row r="11896" hidden="1"/>
    <row r="11897" hidden="1"/>
    <row r="11898" hidden="1"/>
    <row r="11899" hidden="1"/>
    <row r="11900" hidden="1"/>
    <row r="11901" hidden="1"/>
    <row r="11902" hidden="1"/>
    <row r="11903" hidden="1"/>
    <row r="11904" hidden="1"/>
    <row r="11905" hidden="1"/>
    <row r="11906" hidden="1"/>
    <row r="11907" hidden="1"/>
    <row r="11908" hidden="1"/>
    <row r="11909" hidden="1"/>
    <row r="11910" hidden="1"/>
    <row r="11911" hidden="1"/>
    <row r="11912" hidden="1"/>
    <row r="11913" hidden="1"/>
    <row r="11914" hidden="1"/>
    <row r="11915" hidden="1"/>
    <row r="11916" hidden="1"/>
    <row r="11917" hidden="1"/>
    <row r="11918" hidden="1"/>
    <row r="11919" hidden="1"/>
    <row r="11920" hidden="1"/>
    <row r="11921" hidden="1"/>
    <row r="11922" hidden="1"/>
    <row r="11923" hidden="1"/>
    <row r="11924" hidden="1"/>
    <row r="11925" hidden="1"/>
    <row r="11926" hidden="1"/>
    <row r="11927" hidden="1"/>
    <row r="11928" hidden="1"/>
    <row r="11929" hidden="1"/>
    <row r="11930" hidden="1"/>
    <row r="11931" hidden="1"/>
    <row r="11932" hidden="1"/>
    <row r="11933" hidden="1"/>
    <row r="11934" hidden="1"/>
    <row r="11935" hidden="1"/>
    <row r="11936" hidden="1"/>
    <row r="11937" hidden="1"/>
    <row r="11938" hidden="1"/>
    <row r="11939" hidden="1"/>
    <row r="11940" hidden="1"/>
    <row r="11941" hidden="1"/>
    <row r="11942" hidden="1"/>
    <row r="11943" hidden="1"/>
    <row r="11944" hidden="1"/>
    <row r="11945" hidden="1"/>
    <row r="11946" hidden="1"/>
    <row r="11947" hidden="1"/>
    <row r="11948" hidden="1"/>
    <row r="11949" hidden="1"/>
    <row r="11950" hidden="1"/>
    <row r="11951" hidden="1"/>
    <row r="11952" hidden="1"/>
    <row r="11953" hidden="1"/>
    <row r="11954" hidden="1"/>
    <row r="11955" hidden="1"/>
    <row r="11956" hidden="1"/>
    <row r="11957" hidden="1"/>
    <row r="11958" hidden="1"/>
    <row r="11959" hidden="1"/>
    <row r="11960" hidden="1"/>
    <row r="11961" hidden="1"/>
    <row r="11962" hidden="1"/>
    <row r="11963" hidden="1"/>
    <row r="11964" hidden="1"/>
    <row r="11965" hidden="1"/>
    <row r="11966" hidden="1"/>
    <row r="11967" hidden="1"/>
    <row r="11968" hidden="1"/>
    <row r="11969" hidden="1"/>
    <row r="11970" hidden="1"/>
    <row r="11971" hidden="1"/>
    <row r="11972" hidden="1"/>
    <row r="11973" hidden="1"/>
    <row r="11974" hidden="1"/>
    <row r="11975" hidden="1"/>
    <row r="11976" hidden="1"/>
    <row r="11977" hidden="1"/>
    <row r="11978" hidden="1"/>
    <row r="11979" hidden="1"/>
    <row r="11980" hidden="1"/>
    <row r="11981" hidden="1"/>
    <row r="11982" hidden="1"/>
    <row r="11983" hidden="1"/>
    <row r="11984" hidden="1"/>
    <row r="11985" hidden="1"/>
    <row r="11986" hidden="1"/>
    <row r="11987" hidden="1"/>
    <row r="11988" hidden="1"/>
    <row r="11989" hidden="1"/>
    <row r="11990" hidden="1"/>
    <row r="11991" hidden="1"/>
    <row r="11992" hidden="1"/>
    <row r="11993" hidden="1"/>
    <row r="11994" hidden="1"/>
    <row r="11995" hidden="1"/>
    <row r="11996" hidden="1"/>
    <row r="11997" hidden="1"/>
    <row r="11998" hidden="1"/>
    <row r="11999" hidden="1"/>
    <row r="12000" hidden="1"/>
    <row r="12001" hidden="1"/>
    <row r="12002" hidden="1"/>
    <row r="12003" hidden="1"/>
    <row r="12004" hidden="1"/>
    <row r="12005" hidden="1"/>
    <row r="12006" hidden="1"/>
    <row r="12007" hidden="1"/>
    <row r="12008" hidden="1"/>
    <row r="12009" hidden="1"/>
    <row r="12010" hidden="1"/>
    <row r="12011" hidden="1"/>
    <row r="12012" hidden="1"/>
    <row r="12013" hidden="1"/>
    <row r="12014" hidden="1"/>
    <row r="12015" hidden="1"/>
    <row r="12016" hidden="1"/>
    <row r="12017" hidden="1"/>
    <row r="12018" hidden="1"/>
    <row r="12019" hidden="1"/>
    <row r="12020" hidden="1"/>
    <row r="12021" hidden="1"/>
    <row r="12022" hidden="1"/>
    <row r="12023" hidden="1"/>
    <row r="12024" hidden="1"/>
    <row r="12025" hidden="1"/>
    <row r="12026" hidden="1"/>
    <row r="12027" hidden="1"/>
    <row r="12028" hidden="1"/>
    <row r="12029" hidden="1"/>
    <row r="12030" hidden="1"/>
    <row r="12031" hidden="1"/>
    <row r="12032" hidden="1"/>
    <row r="12033" hidden="1"/>
    <row r="12034" hidden="1"/>
    <row r="12035" hidden="1"/>
    <row r="12036" hidden="1"/>
    <row r="12037" hidden="1"/>
    <row r="12038" hidden="1"/>
    <row r="12039" hidden="1"/>
    <row r="12040" hidden="1"/>
    <row r="12041" hidden="1"/>
    <row r="12042" hidden="1"/>
    <row r="12043" hidden="1"/>
    <row r="12044" hidden="1"/>
    <row r="12045" hidden="1"/>
    <row r="12046" hidden="1"/>
    <row r="12047" hidden="1"/>
    <row r="12048" hidden="1"/>
    <row r="12049" hidden="1"/>
    <row r="12050" hidden="1"/>
    <row r="12051" hidden="1"/>
    <row r="12052" hidden="1"/>
    <row r="12053" hidden="1"/>
    <row r="12054" hidden="1"/>
    <row r="12055" hidden="1"/>
    <row r="12056" hidden="1"/>
    <row r="12057" hidden="1"/>
    <row r="12058" hidden="1"/>
    <row r="12059" hidden="1"/>
    <row r="12060" hidden="1"/>
    <row r="12061" hidden="1"/>
    <row r="12062" hidden="1"/>
    <row r="12063" hidden="1"/>
    <row r="12064" hidden="1"/>
    <row r="12065" hidden="1"/>
    <row r="12066" hidden="1"/>
    <row r="12067" hidden="1"/>
    <row r="12068" hidden="1"/>
    <row r="12069" hidden="1"/>
    <row r="12070" hidden="1"/>
    <row r="12071" hidden="1"/>
    <row r="12072" hidden="1"/>
    <row r="12073" hidden="1"/>
    <row r="12074" hidden="1"/>
    <row r="12075" hidden="1"/>
    <row r="12076" hidden="1"/>
    <row r="12077" hidden="1"/>
    <row r="12078" hidden="1"/>
    <row r="12079" hidden="1"/>
    <row r="12080" hidden="1"/>
    <row r="12081" hidden="1"/>
    <row r="12082" hidden="1"/>
    <row r="12083" hidden="1"/>
    <row r="12084" hidden="1"/>
    <row r="12085" hidden="1"/>
    <row r="12086" hidden="1"/>
    <row r="12087" hidden="1"/>
    <row r="12088" hidden="1"/>
    <row r="12089" hidden="1"/>
    <row r="12090" hidden="1"/>
    <row r="12091" hidden="1"/>
    <row r="12092" hidden="1"/>
    <row r="12093" hidden="1"/>
    <row r="12094" hidden="1"/>
    <row r="12095" hidden="1"/>
    <row r="12096" hidden="1"/>
    <row r="12097" hidden="1"/>
    <row r="12098" hidden="1"/>
    <row r="12099" hidden="1"/>
    <row r="12100" hidden="1"/>
    <row r="12101" hidden="1"/>
    <row r="12102" hidden="1"/>
    <row r="12103" hidden="1"/>
    <row r="12104" hidden="1"/>
    <row r="12105" hidden="1"/>
    <row r="12106" hidden="1"/>
    <row r="12107" hidden="1"/>
    <row r="12108" hidden="1"/>
    <row r="12109" hidden="1"/>
    <row r="12110" hidden="1"/>
    <row r="12111" hidden="1"/>
    <row r="12112" hidden="1"/>
    <row r="12113" hidden="1"/>
    <row r="12114" hidden="1"/>
    <row r="12115" hidden="1"/>
    <row r="12116" hidden="1"/>
    <row r="12117" hidden="1"/>
    <row r="12118" hidden="1"/>
    <row r="12119" hidden="1"/>
    <row r="12120" hidden="1"/>
    <row r="12121" hidden="1"/>
    <row r="12122" hidden="1"/>
    <row r="12123" hidden="1"/>
    <row r="12124" hidden="1"/>
    <row r="12125" hidden="1"/>
    <row r="12126" hidden="1"/>
    <row r="12127" hidden="1"/>
    <row r="12128" hidden="1"/>
    <row r="12129" hidden="1"/>
    <row r="12130" hidden="1"/>
    <row r="12131" hidden="1"/>
    <row r="12132" hidden="1"/>
    <row r="12133" hidden="1"/>
    <row r="12134" hidden="1"/>
    <row r="12135" hidden="1"/>
    <row r="12136" hidden="1"/>
    <row r="12137" hidden="1"/>
    <row r="12138" hidden="1"/>
    <row r="12139" hidden="1"/>
    <row r="12140" hidden="1"/>
    <row r="12141" hidden="1"/>
    <row r="12142" hidden="1"/>
    <row r="12143" hidden="1"/>
    <row r="12144" hidden="1"/>
    <row r="12145" hidden="1"/>
    <row r="12146" hidden="1"/>
    <row r="12147" hidden="1"/>
    <row r="12148" hidden="1"/>
    <row r="12149" hidden="1"/>
    <row r="12150" hidden="1"/>
    <row r="12151" hidden="1"/>
    <row r="12152" hidden="1"/>
    <row r="12153" hidden="1"/>
    <row r="12154" hidden="1"/>
    <row r="12155" hidden="1"/>
    <row r="12156" hidden="1"/>
    <row r="12157" hidden="1"/>
    <row r="12158" hidden="1"/>
    <row r="12159" hidden="1"/>
    <row r="12160" hidden="1"/>
    <row r="12161" hidden="1"/>
    <row r="12162" hidden="1"/>
    <row r="12163" hidden="1"/>
    <row r="12164" hidden="1"/>
    <row r="12165" hidden="1"/>
    <row r="12166" hidden="1"/>
    <row r="12167" hidden="1"/>
    <row r="12168" hidden="1"/>
    <row r="12169" hidden="1"/>
    <row r="12170" hidden="1"/>
    <row r="12171" hidden="1"/>
    <row r="12172" hidden="1"/>
    <row r="12173" hidden="1"/>
    <row r="12174" hidden="1"/>
    <row r="12175" hidden="1"/>
    <row r="12176" hidden="1"/>
    <row r="12177" hidden="1"/>
    <row r="12178" hidden="1"/>
    <row r="12179" hidden="1"/>
    <row r="12180" hidden="1"/>
    <row r="12181" hidden="1"/>
    <row r="12182" hidden="1"/>
    <row r="12183" hidden="1"/>
    <row r="12184" hidden="1"/>
    <row r="12185" hidden="1"/>
    <row r="12186" hidden="1"/>
    <row r="12187" hidden="1"/>
    <row r="12188" hidden="1"/>
    <row r="12189" hidden="1"/>
    <row r="12190" hidden="1"/>
    <row r="12191" hidden="1"/>
    <row r="12192" hidden="1"/>
    <row r="12193" hidden="1"/>
    <row r="12194" hidden="1"/>
    <row r="12195" hidden="1"/>
    <row r="12196" hidden="1"/>
    <row r="12197" hidden="1"/>
    <row r="12198" hidden="1"/>
    <row r="12199" hidden="1"/>
    <row r="12200" hidden="1"/>
    <row r="12201" hidden="1"/>
    <row r="12202" hidden="1"/>
    <row r="12203" hidden="1"/>
    <row r="12204" hidden="1"/>
    <row r="12205" hidden="1"/>
    <row r="12206" hidden="1"/>
    <row r="12207" hidden="1"/>
    <row r="12208" hidden="1"/>
    <row r="12209" hidden="1"/>
    <row r="12210" hidden="1"/>
    <row r="12211" hidden="1"/>
    <row r="12212" hidden="1"/>
    <row r="12213" hidden="1"/>
    <row r="12214" hidden="1"/>
    <row r="12215" hidden="1"/>
    <row r="12216" hidden="1"/>
    <row r="12217" hidden="1"/>
    <row r="12218" hidden="1"/>
    <row r="12219" hidden="1"/>
    <row r="12220" hidden="1"/>
    <row r="12221" hidden="1"/>
    <row r="12222" hidden="1"/>
    <row r="12223" hidden="1"/>
    <row r="12224" hidden="1"/>
    <row r="12225" hidden="1"/>
    <row r="12226" hidden="1"/>
    <row r="12227" hidden="1"/>
    <row r="12228" hidden="1"/>
    <row r="12229" hidden="1"/>
    <row r="12230" hidden="1"/>
    <row r="12231" hidden="1"/>
    <row r="12232" hidden="1"/>
    <row r="12233" hidden="1"/>
    <row r="12234" hidden="1"/>
    <row r="12235" hidden="1"/>
    <row r="12236" hidden="1"/>
    <row r="12237" hidden="1"/>
    <row r="12238" hidden="1"/>
    <row r="12239" hidden="1"/>
    <row r="12240" hidden="1"/>
    <row r="12241" hidden="1"/>
    <row r="12242" hidden="1"/>
    <row r="12243" hidden="1"/>
    <row r="12244" hidden="1"/>
    <row r="12245" hidden="1"/>
    <row r="12246" hidden="1"/>
    <row r="12247" hidden="1"/>
    <row r="12248" hidden="1"/>
    <row r="12249" hidden="1"/>
    <row r="12250" hidden="1"/>
    <row r="12251" hidden="1"/>
    <row r="12252" hidden="1"/>
    <row r="12253" hidden="1"/>
    <row r="12254" hidden="1"/>
    <row r="12255" hidden="1"/>
    <row r="12256" hidden="1"/>
    <row r="12257" hidden="1"/>
    <row r="12258" hidden="1"/>
    <row r="12259" hidden="1"/>
    <row r="12260" hidden="1"/>
    <row r="12261" hidden="1"/>
    <row r="12262" hidden="1"/>
    <row r="12263" hidden="1"/>
    <row r="12264" hidden="1"/>
    <row r="12265" hidden="1"/>
    <row r="12266" hidden="1"/>
    <row r="12267" hidden="1"/>
    <row r="12268" hidden="1"/>
    <row r="12269" hidden="1"/>
    <row r="12270" hidden="1"/>
    <row r="12271" hidden="1"/>
    <row r="12272" hidden="1"/>
    <row r="12273" hidden="1"/>
    <row r="12274" hidden="1"/>
    <row r="12275" hidden="1"/>
    <row r="12276" hidden="1"/>
    <row r="12277" hidden="1"/>
    <row r="12278" hidden="1"/>
    <row r="12279" hidden="1"/>
    <row r="12280" hidden="1"/>
    <row r="12281" hidden="1"/>
    <row r="12282" hidden="1"/>
    <row r="12283" hidden="1"/>
    <row r="12284" hidden="1"/>
    <row r="12285" hidden="1"/>
    <row r="12286" hidden="1"/>
    <row r="12287" hidden="1"/>
    <row r="12288" hidden="1"/>
    <row r="12289" hidden="1"/>
    <row r="12290" hidden="1"/>
    <row r="12291" hidden="1"/>
    <row r="12292" hidden="1"/>
    <row r="12293" hidden="1"/>
    <row r="12294" hidden="1"/>
    <row r="12295" hidden="1"/>
    <row r="12296" hidden="1"/>
    <row r="12297" hidden="1"/>
    <row r="12298" hidden="1"/>
    <row r="12299" hidden="1"/>
    <row r="12300" hidden="1"/>
    <row r="12301" hidden="1"/>
    <row r="12302" hidden="1"/>
    <row r="12303" hidden="1"/>
    <row r="12304" hidden="1"/>
    <row r="12305" hidden="1"/>
    <row r="12306" hidden="1"/>
    <row r="12307" hidden="1"/>
    <row r="12308" hidden="1"/>
    <row r="12309" hidden="1"/>
    <row r="12310" hidden="1"/>
    <row r="12311" hidden="1"/>
    <row r="12312" hidden="1"/>
    <row r="12313" hidden="1"/>
    <row r="12314" hidden="1"/>
    <row r="12315" hidden="1"/>
    <row r="12316" hidden="1"/>
    <row r="12317" hidden="1"/>
    <row r="12318" hidden="1"/>
    <row r="12319" hidden="1"/>
    <row r="12320" hidden="1"/>
    <row r="12321" hidden="1"/>
    <row r="12322" hidden="1"/>
    <row r="12323" hidden="1"/>
    <row r="12324" hidden="1"/>
    <row r="12325" hidden="1"/>
    <row r="12326" hidden="1"/>
    <row r="12327" hidden="1"/>
    <row r="12328" hidden="1"/>
    <row r="12329" hidden="1"/>
    <row r="12330" hidden="1"/>
    <row r="12331" hidden="1"/>
    <row r="12332" hidden="1"/>
    <row r="12333" hidden="1"/>
    <row r="12334" hidden="1"/>
    <row r="12335" hidden="1"/>
    <row r="12336" hidden="1"/>
    <row r="12337" hidden="1"/>
    <row r="12338" hidden="1"/>
    <row r="12339" hidden="1"/>
    <row r="12340" hidden="1"/>
    <row r="12341" hidden="1"/>
    <row r="12342" hidden="1"/>
    <row r="12343" hidden="1"/>
    <row r="12344" hidden="1"/>
    <row r="12345" hidden="1"/>
    <row r="12346" hidden="1"/>
    <row r="12347" hidden="1"/>
    <row r="12348" hidden="1"/>
    <row r="12349" hidden="1"/>
    <row r="12350" hidden="1"/>
    <row r="12351" hidden="1"/>
    <row r="12352" hidden="1"/>
    <row r="12353" hidden="1"/>
    <row r="12354" hidden="1"/>
    <row r="12355" hidden="1"/>
    <row r="12356" hidden="1"/>
    <row r="12357" hidden="1"/>
    <row r="12358" hidden="1"/>
    <row r="12359" hidden="1"/>
    <row r="12360" hidden="1"/>
    <row r="12361" hidden="1"/>
    <row r="12362" hidden="1"/>
    <row r="12363" hidden="1"/>
    <row r="12364" hidden="1"/>
    <row r="12365" hidden="1"/>
    <row r="12366" hidden="1"/>
    <row r="12367" hidden="1"/>
    <row r="12368" hidden="1"/>
    <row r="12369" hidden="1"/>
    <row r="12370" hidden="1"/>
    <row r="12371" hidden="1"/>
    <row r="12372" hidden="1"/>
    <row r="12373" hidden="1"/>
    <row r="12374" hidden="1"/>
    <row r="12375" hidden="1"/>
    <row r="12376" hidden="1"/>
    <row r="12377" hidden="1"/>
    <row r="12378" hidden="1"/>
    <row r="12379" hidden="1"/>
    <row r="12380" hidden="1"/>
    <row r="12381" hidden="1"/>
    <row r="12382" hidden="1"/>
    <row r="12383" hidden="1"/>
    <row r="12384" hidden="1"/>
    <row r="12385" hidden="1"/>
    <row r="12386" hidden="1"/>
    <row r="12387" hidden="1"/>
    <row r="12388" hidden="1"/>
    <row r="12389" hidden="1"/>
    <row r="12390" hidden="1"/>
    <row r="12391" hidden="1"/>
    <row r="12392" hidden="1"/>
    <row r="12393" hidden="1"/>
    <row r="12394" hidden="1"/>
    <row r="12395" hidden="1"/>
    <row r="12396" hidden="1"/>
    <row r="12397" hidden="1"/>
    <row r="12398" hidden="1"/>
    <row r="12399" hidden="1"/>
    <row r="12400" hidden="1"/>
    <row r="12401" hidden="1"/>
    <row r="12402" hidden="1"/>
    <row r="12403" hidden="1"/>
    <row r="12404" hidden="1"/>
    <row r="12405" hidden="1"/>
    <row r="12406" hidden="1"/>
    <row r="12407" hidden="1"/>
    <row r="12408" hidden="1"/>
    <row r="12409" hidden="1"/>
    <row r="12410" hidden="1"/>
    <row r="12411" hidden="1"/>
    <row r="12412" hidden="1"/>
    <row r="12413" hidden="1"/>
    <row r="12414" hidden="1"/>
    <row r="12415" hidden="1"/>
    <row r="12416" hidden="1"/>
    <row r="12417" hidden="1"/>
    <row r="12418" hidden="1"/>
    <row r="12419" hidden="1"/>
    <row r="12420" hidden="1"/>
    <row r="12421" hidden="1"/>
    <row r="12422" hidden="1"/>
    <row r="12423" hidden="1"/>
    <row r="12424" hidden="1"/>
    <row r="12425" hidden="1"/>
    <row r="12426" hidden="1"/>
    <row r="12427" hidden="1"/>
    <row r="12428" hidden="1"/>
    <row r="12429" hidden="1"/>
    <row r="12430" hidden="1"/>
    <row r="12431" hidden="1"/>
    <row r="12432" hidden="1"/>
    <row r="12433" hidden="1"/>
    <row r="12434" hidden="1"/>
    <row r="12435" hidden="1"/>
    <row r="12436" hidden="1"/>
    <row r="12437" hidden="1"/>
    <row r="12438" hidden="1"/>
    <row r="12439" hidden="1"/>
    <row r="12440" hidden="1"/>
    <row r="12441" hidden="1"/>
    <row r="12442" hidden="1"/>
    <row r="12443" hidden="1"/>
    <row r="12444" hidden="1"/>
    <row r="12445" hidden="1"/>
    <row r="12446" hidden="1"/>
    <row r="12447" hidden="1"/>
    <row r="12448" hidden="1"/>
    <row r="12449" hidden="1"/>
    <row r="12450" hidden="1"/>
    <row r="12451" hidden="1"/>
    <row r="12452" hidden="1"/>
    <row r="12453" hidden="1"/>
    <row r="12454" hidden="1"/>
    <row r="12455" hidden="1"/>
    <row r="12456" hidden="1"/>
    <row r="12457" hidden="1"/>
    <row r="12458" hidden="1"/>
    <row r="12459" hidden="1"/>
    <row r="12460" hidden="1"/>
    <row r="12461" hidden="1"/>
    <row r="12462" hidden="1"/>
    <row r="12463" hidden="1"/>
    <row r="12464" hidden="1"/>
    <row r="12465" hidden="1"/>
    <row r="12466" hidden="1"/>
    <row r="12467" hidden="1"/>
    <row r="12468" hidden="1"/>
    <row r="12469" hidden="1"/>
    <row r="12470" hidden="1"/>
    <row r="12471" hidden="1"/>
    <row r="12472" hidden="1"/>
    <row r="12473" hidden="1"/>
    <row r="12474" hidden="1"/>
    <row r="12475" hidden="1"/>
    <row r="12476" hidden="1"/>
    <row r="12477" hidden="1"/>
    <row r="12478" hidden="1"/>
    <row r="12479" hidden="1"/>
    <row r="12480" hidden="1"/>
    <row r="12481" hidden="1"/>
    <row r="12482" hidden="1"/>
    <row r="12483" hidden="1"/>
    <row r="12484" hidden="1"/>
    <row r="12485" hidden="1"/>
    <row r="12486" hidden="1"/>
    <row r="12487" hidden="1"/>
    <row r="12488" hidden="1"/>
    <row r="12489" hidden="1"/>
    <row r="12490" hidden="1"/>
    <row r="12491" hidden="1"/>
    <row r="12492" hidden="1"/>
    <row r="12493" hidden="1"/>
    <row r="12494" hidden="1"/>
    <row r="12495" hidden="1"/>
    <row r="12496" hidden="1"/>
    <row r="12497" hidden="1"/>
    <row r="12498" hidden="1"/>
    <row r="12499" hidden="1"/>
    <row r="12500" hidden="1"/>
    <row r="12501" hidden="1"/>
    <row r="12502" hidden="1"/>
    <row r="12503" hidden="1"/>
    <row r="12504" hidden="1"/>
    <row r="12505" hidden="1"/>
    <row r="12506" hidden="1"/>
    <row r="12507" hidden="1"/>
    <row r="12508" hidden="1"/>
    <row r="12509" hidden="1"/>
    <row r="12510" hidden="1"/>
    <row r="12511" hidden="1"/>
    <row r="12512" hidden="1"/>
    <row r="12513" hidden="1"/>
    <row r="12514" hidden="1"/>
    <row r="12515" hidden="1"/>
    <row r="12516" hidden="1"/>
    <row r="12517" hidden="1"/>
    <row r="12518" hidden="1"/>
    <row r="12519" hidden="1"/>
    <row r="12520" hidden="1"/>
    <row r="12521" hidden="1"/>
    <row r="12522" hidden="1"/>
    <row r="12523" hidden="1"/>
    <row r="12524" hidden="1"/>
    <row r="12525" hidden="1"/>
    <row r="12526" hidden="1"/>
    <row r="12527" hidden="1"/>
    <row r="12528" hidden="1"/>
    <row r="12529" hidden="1"/>
    <row r="12530" hidden="1"/>
    <row r="12531" hidden="1"/>
    <row r="12532" hidden="1"/>
    <row r="12533" hidden="1"/>
    <row r="12534" hidden="1"/>
    <row r="12535" hidden="1"/>
    <row r="12536" hidden="1"/>
    <row r="12537" hidden="1"/>
    <row r="12538" hidden="1"/>
    <row r="12539" hidden="1"/>
    <row r="12540" hidden="1"/>
    <row r="12541" hidden="1"/>
    <row r="12542" hidden="1"/>
    <row r="12543" hidden="1"/>
    <row r="12544" hidden="1"/>
    <row r="12545" hidden="1"/>
    <row r="12546" hidden="1"/>
    <row r="12547" hidden="1"/>
    <row r="12548" hidden="1"/>
    <row r="12549" hidden="1"/>
    <row r="12550" hidden="1"/>
    <row r="12551" hidden="1"/>
    <row r="12552" hidden="1"/>
    <row r="12553" hidden="1"/>
    <row r="12554" hidden="1"/>
    <row r="12555" hidden="1"/>
    <row r="12556" hidden="1"/>
    <row r="12557" hidden="1"/>
    <row r="12558" hidden="1"/>
    <row r="12559" hidden="1"/>
    <row r="12560" hidden="1"/>
    <row r="12561" hidden="1"/>
    <row r="12562" hidden="1"/>
    <row r="12563" hidden="1"/>
    <row r="12564" hidden="1"/>
    <row r="12565" hidden="1"/>
    <row r="12566" hidden="1"/>
    <row r="12567" hidden="1"/>
    <row r="12568" hidden="1"/>
    <row r="12569" hidden="1"/>
    <row r="12570" hidden="1"/>
    <row r="12571" hidden="1"/>
    <row r="12572" hidden="1"/>
    <row r="12573" hidden="1"/>
    <row r="12574" hidden="1"/>
    <row r="12575" hidden="1"/>
    <row r="12576" hidden="1"/>
    <row r="12577" hidden="1"/>
    <row r="12578" hidden="1"/>
    <row r="12579" hidden="1"/>
    <row r="12580" hidden="1"/>
    <row r="12581" hidden="1"/>
    <row r="12582" hidden="1"/>
    <row r="12583" hidden="1"/>
    <row r="12584" hidden="1"/>
    <row r="12585" hidden="1"/>
    <row r="12586" hidden="1"/>
    <row r="12587" hidden="1"/>
    <row r="12588" hidden="1"/>
    <row r="12589" hidden="1"/>
    <row r="12590" hidden="1"/>
    <row r="12591" hidden="1"/>
    <row r="12592" hidden="1"/>
    <row r="12593" hidden="1"/>
    <row r="12594" hidden="1"/>
    <row r="12595" hidden="1"/>
    <row r="12596" hidden="1"/>
    <row r="12597" hidden="1"/>
    <row r="12598" hidden="1"/>
    <row r="12599" hidden="1"/>
    <row r="12600" hidden="1"/>
    <row r="12601" hidden="1"/>
    <row r="12602" hidden="1"/>
    <row r="12603" hidden="1"/>
    <row r="12604" hidden="1"/>
    <row r="12605" hidden="1"/>
    <row r="12606" hidden="1"/>
    <row r="12607" hidden="1"/>
    <row r="12608" hidden="1"/>
    <row r="12609" hidden="1"/>
    <row r="12610" hidden="1"/>
    <row r="12611" hidden="1"/>
    <row r="12612" hidden="1"/>
    <row r="12613" hidden="1"/>
    <row r="12614" hidden="1"/>
    <row r="12615" hidden="1"/>
    <row r="12616" hidden="1"/>
    <row r="12617" hidden="1"/>
    <row r="12618" hidden="1"/>
    <row r="12619" hidden="1"/>
    <row r="12620" hidden="1"/>
    <row r="12621" hidden="1"/>
    <row r="12622" hidden="1"/>
    <row r="12623" hidden="1"/>
    <row r="12624" hidden="1"/>
    <row r="12625" hidden="1"/>
    <row r="12626" hidden="1"/>
    <row r="12627" hidden="1"/>
    <row r="12628" hidden="1"/>
    <row r="12629" hidden="1"/>
    <row r="12630" hidden="1"/>
    <row r="12631" hidden="1"/>
    <row r="12632" hidden="1"/>
    <row r="12633" hidden="1"/>
    <row r="12634" hidden="1"/>
    <row r="12635" hidden="1"/>
    <row r="12636" hidden="1"/>
    <row r="12637" hidden="1"/>
    <row r="12638" hidden="1"/>
    <row r="12639" hidden="1"/>
    <row r="12640" hidden="1"/>
    <row r="12641" hidden="1"/>
    <row r="12642" hidden="1"/>
    <row r="12643" hidden="1"/>
    <row r="12644" hidden="1"/>
    <row r="12645" hidden="1"/>
    <row r="12646" hidden="1"/>
    <row r="12647" hidden="1"/>
    <row r="12648" hidden="1"/>
    <row r="12649" hidden="1"/>
    <row r="12650" hidden="1"/>
    <row r="12651" hidden="1"/>
    <row r="12652" hidden="1"/>
    <row r="12653" hidden="1"/>
    <row r="12654" hidden="1"/>
    <row r="12655" hidden="1"/>
    <row r="12656" hidden="1"/>
    <row r="12657" hidden="1"/>
    <row r="12658" hidden="1"/>
    <row r="12659" hidden="1"/>
    <row r="12660" hidden="1"/>
    <row r="12661" hidden="1"/>
    <row r="12662" hidden="1"/>
    <row r="12663" hidden="1"/>
    <row r="12664" hidden="1"/>
    <row r="12665" hidden="1"/>
    <row r="12666" hidden="1"/>
    <row r="12667" hidden="1"/>
    <row r="12668" hidden="1"/>
    <row r="12669" hidden="1"/>
    <row r="12670" hidden="1"/>
    <row r="12671" hidden="1"/>
    <row r="12672" hidden="1"/>
    <row r="12673" hidden="1"/>
    <row r="12674" hidden="1"/>
    <row r="12675" hidden="1"/>
    <row r="12676" hidden="1"/>
    <row r="12677" hidden="1"/>
    <row r="12678" hidden="1"/>
    <row r="12679" hidden="1"/>
    <row r="12680" hidden="1"/>
    <row r="12681" hidden="1"/>
    <row r="12682" hidden="1"/>
    <row r="12683" hidden="1"/>
    <row r="12684" hidden="1"/>
    <row r="12685" hidden="1"/>
    <row r="12686" hidden="1"/>
    <row r="12687" hidden="1"/>
    <row r="12688" hidden="1"/>
    <row r="12689" hidden="1"/>
    <row r="12690" hidden="1"/>
    <row r="12691" hidden="1"/>
    <row r="12692" hidden="1"/>
    <row r="12693" hidden="1"/>
    <row r="12694" hidden="1"/>
    <row r="12695" hidden="1"/>
    <row r="12696" hidden="1"/>
    <row r="12697" hidden="1"/>
    <row r="12698" hidden="1"/>
    <row r="12699" hidden="1"/>
    <row r="12700" hidden="1"/>
    <row r="12701" hidden="1"/>
    <row r="12702" hidden="1"/>
    <row r="12703" hidden="1"/>
    <row r="12704" hidden="1"/>
    <row r="12705" hidden="1"/>
    <row r="12706" hidden="1"/>
    <row r="12707" hidden="1"/>
    <row r="12708" hidden="1"/>
    <row r="12709" hidden="1"/>
    <row r="12710" hidden="1"/>
    <row r="12711" hidden="1"/>
    <row r="12712" hidden="1"/>
    <row r="12713" hidden="1"/>
    <row r="12714" hidden="1"/>
    <row r="12715" hidden="1"/>
    <row r="12716" hidden="1"/>
    <row r="12717" hidden="1"/>
    <row r="12718" hidden="1"/>
    <row r="12719" hidden="1"/>
    <row r="12720" hidden="1"/>
    <row r="12721" hidden="1"/>
    <row r="12722" hidden="1"/>
    <row r="12723" hidden="1"/>
    <row r="12724" hidden="1"/>
    <row r="12725" hidden="1"/>
    <row r="12726" hidden="1"/>
    <row r="12727" hidden="1"/>
    <row r="12728" hidden="1"/>
    <row r="12729" hidden="1"/>
    <row r="12730" hidden="1"/>
    <row r="12731" hidden="1"/>
    <row r="12732" hidden="1"/>
    <row r="12733" hidden="1"/>
    <row r="12734" hidden="1"/>
    <row r="12735" hidden="1"/>
    <row r="12736" hidden="1"/>
    <row r="12737" hidden="1"/>
    <row r="12738" hidden="1"/>
    <row r="12739" hidden="1"/>
    <row r="12740" hidden="1"/>
    <row r="12741" hidden="1"/>
    <row r="12742" hidden="1"/>
    <row r="12743" hidden="1"/>
    <row r="12744" hidden="1"/>
    <row r="12745" hidden="1"/>
    <row r="12746" hidden="1"/>
    <row r="12747" hidden="1"/>
    <row r="12748" hidden="1"/>
    <row r="12749" hidden="1"/>
    <row r="12750" hidden="1"/>
    <row r="12751" hidden="1"/>
    <row r="12752" hidden="1"/>
    <row r="12753" hidden="1"/>
    <row r="12754" hidden="1"/>
    <row r="12755" hidden="1"/>
    <row r="12756" hidden="1"/>
    <row r="12757" hidden="1"/>
    <row r="12758" hidden="1"/>
    <row r="12759" hidden="1"/>
    <row r="12760" hidden="1"/>
    <row r="12761" hidden="1"/>
    <row r="12762" hidden="1"/>
    <row r="12763" hidden="1"/>
    <row r="12764" hidden="1"/>
    <row r="12765" hidden="1"/>
    <row r="12766" hidden="1"/>
    <row r="12767" hidden="1"/>
    <row r="12768" hidden="1"/>
    <row r="12769" hidden="1"/>
    <row r="12770" hidden="1"/>
    <row r="12771" hidden="1"/>
    <row r="12772" hidden="1"/>
    <row r="12773" hidden="1"/>
    <row r="12774" hidden="1"/>
    <row r="12775" hidden="1"/>
    <row r="12776" hidden="1"/>
    <row r="12777" hidden="1"/>
    <row r="12778" hidden="1"/>
    <row r="12779" hidden="1"/>
    <row r="12780" hidden="1"/>
    <row r="12781" hidden="1"/>
    <row r="12782" hidden="1"/>
    <row r="12783" hidden="1"/>
    <row r="12784" hidden="1"/>
    <row r="12785" hidden="1"/>
    <row r="12786" hidden="1"/>
    <row r="12787" hidden="1"/>
    <row r="12788" hidden="1"/>
    <row r="12789" hidden="1"/>
    <row r="12790" hidden="1"/>
    <row r="12791" hidden="1"/>
    <row r="12792" hidden="1"/>
    <row r="12793" hidden="1"/>
    <row r="12794" hidden="1"/>
    <row r="12795" hidden="1"/>
    <row r="12796" hidden="1"/>
    <row r="12797" hidden="1"/>
    <row r="12798" hidden="1"/>
    <row r="12799" hidden="1"/>
    <row r="12800" hidden="1"/>
    <row r="12801" hidden="1"/>
    <row r="12802" hidden="1"/>
    <row r="12803" hidden="1"/>
    <row r="12804" hidden="1"/>
    <row r="12805" hidden="1"/>
    <row r="12806" hidden="1"/>
    <row r="12807" hidden="1"/>
    <row r="12808" hidden="1"/>
    <row r="12809" hidden="1"/>
    <row r="12810" hidden="1"/>
    <row r="12811" hidden="1"/>
    <row r="12812" hidden="1"/>
    <row r="12813" hidden="1"/>
    <row r="12814" hidden="1"/>
    <row r="12815" hidden="1"/>
    <row r="12816" hidden="1"/>
    <row r="12817" hidden="1"/>
    <row r="12818" hidden="1"/>
    <row r="12819" hidden="1"/>
    <row r="12820" hidden="1"/>
    <row r="12821" hidden="1"/>
    <row r="12822" hidden="1"/>
    <row r="12823" hidden="1"/>
    <row r="12824" hidden="1"/>
    <row r="12825" hidden="1"/>
    <row r="12826" hidden="1"/>
    <row r="12827" hidden="1"/>
    <row r="12828" hidden="1"/>
    <row r="12829" hidden="1"/>
    <row r="12830" hidden="1"/>
    <row r="12831" hidden="1"/>
    <row r="12832" hidden="1"/>
    <row r="12833" hidden="1"/>
    <row r="12834" hidden="1"/>
    <row r="12835" hidden="1"/>
    <row r="12836" hidden="1"/>
    <row r="12837" hidden="1"/>
    <row r="12838" hidden="1"/>
    <row r="12839" hidden="1"/>
    <row r="12840" hidden="1"/>
    <row r="12841" hidden="1"/>
    <row r="12842" hidden="1"/>
    <row r="12843" hidden="1"/>
    <row r="12844" hidden="1"/>
    <row r="12845" hidden="1"/>
    <row r="12846" hidden="1"/>
    <row r="12847" hidden="1"/>
    <row r="12848" hidden="1"/>
    <row r="12849" hidden="1"/>
    <row r="12850" hidden="1"/>
    <row r="12851" hidden="1"/>
    <row r="12852" hidden="1"/>
    <row r="12853" hidden="1"/>
    <row r="12854" hidden="1"/>
    <row r="12855" hidden="1"/>
    <row r="12856" hidden="1"/>
    <row r="12857" hidden="1"/>
    <row r="12858" hidden="1"/>
    <row r="12859" hidden="1"/>
    <row r="12860" hidden="1"/>
    <row r="12861" hidden="1"/>
    <row r="12862" hidden="1"/>
    <row r="12863" hidden="1"/>
    <row r="12864" hidden="1"/>
    <row r="12865" hidden="1"/>
    <row r="12866" hidden="1"/>
    <row r="12867" hidden="1"/>
    <row r="12868" hidden="1"/>
    <row r="12869" hidden="1"/>
    <row r="12870" hidden="1"/>
    <row r="12871" hidden="1"/>
    <row r="12872" hidden="1"/>
    <row r="12873" hidden="1"/>
    <row r="12874" hidden="1"/>
    <row r="12875" hidden="1"/>
    <row r="12876" hidden="1"/>
    <row r="12877" hidden="1"/>
    <row r="12878" hidden="1"/>
    <row r="12879" hidden="1"/>
    <row r="12880" hidden="1"/>
    <row r="12881" hidden="1"/>
    <row r="12882" hidden="1"/>
    <row r="12883" hidden="1"/>
    <row r="12884" hidden="1"/>
    <row r="12885" hidden="1"/>
    <row r="12886" hidden="1"/>
    <row r="12887" hidden="1"/>
    <row r="12888" hidden="1"/>
    <row r="12889" hidden="1"/>
    <row r="12890" hidden="1"/>
    <row r="12891" hidden="1"/>
    <row r="12892" hidden="1"/>
    <row r="12893" hidden="1"/>
    <row r="12894" hidden="1"/>
    <row r="12895" hidden="1"/>
    <row r="12896" hidden="1"/>
    <row r="12897" hidden="1"/>
    <row r="12898" hidden="1"/>
    <row r="12899" hidden="1"/>
    <row r="12900" hidden="1"/>
    <row r="12901" hidden="1"/>
    <row r="12902" hidden="1"/>
    <row r="12903" hidden="1"/>
    <row r="12904" hidden="1"/>
    <row r="12905" hidden="1"/>
    <row r="12906" hidden="1"/>
    <row r="12907" hidden="1"/>
    <row r="12908" hidden="1"/>
    <row r="12909" hidden="1"/>
    <row r="12910" hidden="1"/>
    <row r="12911" hidden="1"/>
    <row r="12912" hidden="1"/>
    <row r="12913" hidden="1"/>
    <row r="12914" hidden="1"/>
    <row r="12915" hidden="1"/>
    <row r="12916" hidden="1"/>
    <row r="12917" hidden="1"/>
    <row r="12918" hidden="1"/>
    <row r="12919" hidden="1"/>
    <row r="12920" hidden="1"/>
    <row r="12921" hidden="1"/>
    <row r="12922" hidden="1"/>
    <row r="12923" hidden="1"/>
    <row r="12924" hidden="1"/>
    <row r="12925" hidden="1"/>
    <row r="12926" hidden="1"/>
    <row r="12927" hidden="1"/>
    <row r="12928" hidden="1"/>
    <row r="12929" hidden="1"/>
    <row r="12930" hidden="1"/>
    <row r="12931" hidden="1"/>
    <row r="12932" hidden="1"/>
    <row r="12933" hidden="1"/>
    <row r="12934" hidden="1"/>
    <row r="12935" hidden="1"/>
    <row r="12936" hidden="1"/>
    <row r="12937" hidden="1"/>
    <row r="12938" hidden="1"/>
    <row r="12939" hidden="1"/>
    <row r="12940" hidden="1"/>
    <row r="12941" hidden="1"/>
    <row r="12942" hidden="1"/>
    <row r="12943" hidden="1"/>
    <row r="12944" hidden="1"/>
    <row r="12945" hidden="1"/>
    <row r="12946" hidden="1"/>
    <row r="12947" hidden="1"/>
    <row r="12948" hidden="1"/>
    <row r="12949" hidden="1"/>
    <row r="12950" hidden="1"/>
    <row r="12951" hidden="1"/>
    <row r="12952" hidden="1"/>
    <row r="12953" hidden="1"/>
    <row r="12954" hidden="1"/>
    <row r="12955" hidden="1"/>
    <row r="12956" hidden="1"/>
    <row r="12957" hidden="1"/>
    <row r="12958" hidden="1"/>
    <row r="12959" hidden="1"/>
    <row r="12960" hidden="1"/>
    <row r="12961" hidden="1"/>
    <row r="12962" hidden="1"/>
    <row r="12963" hidden="1"/>
    <row r="12964" hidden="1"/>
    <row r="12965" hidden="1"/>
    <row r="12966" hidden="1"/>
    <row r="12967" hidden="1"/>
    <row r="12968" hidden="1"/>
    <row r="12969" hidden="1"/>
    <row r="12970" hidden="1"/>
    <row r="12971" hidden="1"/>
    <row r="12972" hidden="1"/>
    <row r="12973" hidden="1"/>
    <row r="12974" hidden="1"/>
    <row r="12975" hidden="1"/>
    <row r="12976" hidden="1"/>
    <row r="12977" hidden="1"/>
    <row r="12978" hidden="1"/>
    <row r="12979" hidden="1"/>
    <row r="12980" hidden="1"/>
    <row r="12981" hidden="1"/>
    <row r="12982" hidden="1"/>
    <row r="12983" hidden="1"/>
    <row r="12984" hidden="1"/>
    <row r="12985" hidden="1"/>
    <row r="12986" hidden="1"/>
    <row r="12987" hidden="1"/>
    <row r="12988" hidden="1"/>
    <row r="12989" hidden="1"/>
    <row r="12990" hidden="1"/>
    <row r="12991" hidden="1"/>
    <row r="12992" hidden="1"/>
    <row r="12993" hidden="1"/>
    <row r="12994" hidden="1"/>
    <row r="12995" hidden="1"/>
    <row r="12996" hidden="1"/>
    <row r="12997" hidden="1"/>
    <row r="12998" hidden="1"/>
    <row r="12999" hidden="1"/>
    <row r="13000" hidden="1"/>
    <row r="13001" hidden="1"/>
    <row r="13002" hidden="1"/>
    <row r="13003" hidden="1"/>
    <row r="13004" hidden="1"/>
    <row r="13005" hidden="1"/>
    <row r="13006" hidden="1"/>
    <row r="13007" hidden="1"/>
    <row r="13008" hidden="1"/>
    <row r="13009" hidden="1"/>
    <row r="13010" hidden="1"/>
    <row r="13011" hidden="1"/>
    <row r="13012" hidden="1"/>
    <row r="13013" hidden="1"/>
    <row r="13014" hidden="1"/>
    <row r="13015" hidden="1"/>
    <row r="13016" hidden="1"/>
    <row r="13017" hidden="1"/>
    <row r="13018" hidden="1"/>
    <row r="13019" hidden="1"/>
    <row r="13020" hidden="1"/>
    <row r="13021" hidden="1"/>
    <row r="13022" hidden="1"/>
    <row r="13023" hidden="1"/>
    <row r="13024" hidden="1"/>
    <row r="13025" hidden="1"/>
    <row r="13026" hidden="1"/>
    <row r="13027" hidden="1"/>
    <row r="13028" hidden="1"/>
    <row r="13029" hidden="1"/>
    <row r="13030" hidden="1"/>
    <row r="13031" hidden="1"/>
    <row r="13032" hidden="1"/>
    <row r="13033" hidden="1"/>
    <row r="13034" hidden="1"/>
    <row r="13035" hidden="1"/>
    <row r="13036" hidden="1"/>
    <row r="13037" hidden="1"/>
    <row r="13038" hidden="1"/>
    <row r="13039" hidden="1"/>
    <row r="13040" hidden="1"/>
    <row r="13041" hidden="1"/>
    <row r="13042" hidden="1"/>
    <row r="13043" hidden="1"/>
    <row r="13044" hidden="1"/>
    <row r="13045" hidden="1"/>
    <row r="13046" hidden="1"/>
    <row r="13047" hidden="1"/>
    <row r="13048" hidden="1"/>
    <row r="13049" hidden="1"/>
    <row r="13050" hidden="1"/>
    <row r="13051" hidden="1"/>
    <row r="13052" hidden="1"/>
    <row r="13053" hidden="1"/>
    <row r="13054" hidden="1"/>
    <row r="13055" hidden="1"/>
    <row r="13056" hidden="1"/>
    <row r="13057" hidden="1"/>
    <row r="13058" hidden="1"/>
    <row r="13059" hidden="1"/>
    <row r="13060" hidden="1"/>
    <row r="13061" hidden="1"/>
    <row r="13062" hidden="1"/>
    <row r="13063" hidden="1"/>
    <row r="13064" hidden="1"/>
    <row r="13065" hidden="1"/>
    <row r="13066" hidden="1"/>
    <row r="13067" hidden="1"/>
    <row r="13068" hidden="1"/>
    <row r="13069" hidden="1"/>
    <row r="13070" hidden="1"/>
    <row r="13071" hidden="1"/>
    <row r="13072" hidden="1"/>
    <row r="13073" hidden="1"/>
    <row r="13074" hidden="1"/>
    <row r="13075" hidden="1"/>
    <row r="13076" hidden="1"/>
    <row r="13077" hidden="1"/>
    <row r="13078" hidden="1"/>
    <row r="13079" hidden="1"/>
    <row r="13080" hidden="1"/>
    <row r="13081" hidden="1"/>
    <row r="13082" hidden="1"/>
    <row r="13083" hidden="1"/>
    <row r="13084" hidden="1"/>
    <row r="13085" hidden="1"/>
    <row r="13086" hidden="1"/>
    <row r="13087" hidden="1"/>
    <row r="13088" hidden="1"/>
    <row r="13089" hidden="1"/>
    <row r="13090" hidden="1"/>
    <row r="13091" hidden="1"/>
    <row r="13092" hidden="1"/>
    <row r="13093" hidden="1"/>
    <row r="13094" hidden="1"/>
    <row r="13095" hidden="1"/>
    <row r="13096" hidden="1"/>
    <row r="13097" hidden="1"/>
    <row r="13098" hidden="1"/>
    <row r="13099" hidden="1"/>
    <row r="13100" hidden="1"/>
    <row r="13101" hidden="1"/>
    <row r="13102" hidden="1"/>
    <row r="13103" hidden="1"/>
    <row r="13104" hidden="1"/>
    <row r="13105" hidden="1"/>
    <row r="13106" hidden="1"/>
    <row r="13107" hidden="1"/>
    <row r="13108" hidden="1"/>
    <row r="13109" hidden="1"/>
    <row r="13110" hidden="1"/>
    <row r="13111" hidden="1"/>
    <row r="13112" hidden="1"/>
    <row r="13113" hidden="1"/>
    <row r="13114" hidden="1"/>
    <row r="13115" hidden="1"/>
    <row r="13116" hidden="1"/>
    <row r="13117" hidden="1"/>
    <row r="13118" hidden="1"/>
    <row r="13119" hidden="1"/>
    <row r="13120" hidden="1"/>
    <row r="13121" hidden="1"/>
    <row r="13122" hidden="1"/>
    <row r="13123" hidden="1"/>
    <row r="13124" hidden="1"/>
    <row r="13125" hidden="1"/>
    <row r="13126" hidden="1"/>
    <row r="13127" hidden="1"/>
    <row r="13128" hidden="1"/>
    <row r="13129" hidden="1"/>
    <row r="13130" hidden="1"/>
    <row r="13131" hidden="1"/>
    <row r="13132" hidden="1"/>
    <row r="13133" hidden="1"/>
    <row r="13134" hidden="1"/>
    <row r="13135" hidden="1"/>
    <row r="13136" hidden="1"/>
    <row r="13137" hidden="1"/>
    <row r="13138" hidden="1"/>
    <row r="13139" hidden="1"/>
    <row r="13140" hidden="1"/>
    <row r="13141" hidden="1"/>
    <row r="13142" hidden="1"/>
    <row r="13143" hidden="1"/>
    <row r="13144" hidden="1"/>
    <row r="13145" hidden="1"/>
    <row r="13146" hidden="1"/>
    <row r="13147" hidden="1"/>
    <row r="13148" hidden="1"/>
    <row r="13149" hidden="1"/>
    <row r="13150" hidden="1"/>
    <row r="13151" hidden="1"/>
    <row r="13152" hidden="1"/>
    <row r="13153" hidden="1"/>
    <row r="13154" hidden="1"/>
    <row r="13155" hidden="1"/>
    <row r="13156" hidden="1"/>
    <row r="13157" hidden="1"/>
    <row r="13158" hidden="1"/>
    <row r="13159" hidden="1"/>
    <row r="13160" hidden="1"/>
    <row r="13161" hidden="1"/>
    <row r="13162" hidden="1"/>
    <row r="13163" hidden="1"/>
    <row r="13164" hidden="1"/>
    <row r="13165" hidden="1"/>
    <row r="13166" hidden="1"/>
    <row r="13167" hidden="1"/>
    <row r="13168" hidden="1"/>
    <row r="13169" hidden="1"/>
    <row r="13170" hidden="1"/>
    <row r="13171" hidden="1"/>
    <row r="13172" hidden="1"/>
    <row r="13173" hidden="1"/>
    <row r="13174" hidden="1"/>
    <row r="13175" hidden="1"/>
    <row r="13176" hidden="1"/>
    <row r="13177" hidden="1"/>
    <row r="13178" hidden="1"/>
    <row r="13179" hidden="1"/>
    <row r="13180" hidden="1"/>
    <row r="13181" hidden="1"/>
    <row r="13182" hidden="1"/>
    <row r="13183" hidden="1"/>
    <row r="13184" hidden="1"/>
    <row r="13185" hidden="1"/>
    <row r="13186" hidden="1"/>
    <row r="13187" hidden="1"/>
    <row r="13188" hidden="1"/>
    <row r="13189" hidden="1"/>
    <row r="13190" hidden="1"/>
    <row r="13191" hidden="1"/>
    <row r="13192" hidden="1"/>
    <row r="13193" hidden="1"/>
    <row r="13194" hidden="1"/>
    <row r="13195" hidden="1"/>
    <row r="13196" hidden="1"/>
    <row r="13197" hidden="1"/>
    <row r="13198" hidden="1"/>
    <row r="13199" hidden="1"/>
    <row r="13200" hidden="1"/>
    <row r="13201" hidden="1"/>
    <row r="13202" hidden="1"/>
    <row r="13203" hidden="1"/>
    <row r="13204" hidden="1"/>
    <row r="13205" hidden="1"/>
    <row r="13206" hidden="1"/>
    <row r="13207" hidden="1"/>
    <row r="13208" hidden="1"/>
    <row r="13209" hidden="1"/>
    <row r="13210" hidden="1"/>
    <row r="13211" hidden="1"/>
    <row r="13212" hidden="1"/>
    <row r="13213" hidden="1"/>
    <row r="13214" hidden="1"/>
    <row r="13215" hidden="1"/>
    <row r="13216" hidden="1"/>
    <row r="13217" hidden="1"/>
    <row r="13218" hidden="1"/>
    <row r="13219" hidden="1"/>
    <row r="13220" hidden="1"/>
    <row r="13221" hidden="1"/>
    <row r="13222" hidden="1"/>
    <row r="13223" hidden="1"/>
    <row r="13224" hidden="1"/>
    <row r="13225" hidden="1"/>
    <row r="13226" hidden="1"/>
    <row r="13227" hidden="1"/>
    <row r="13228" hidden="1"/>
    <row r="13229" hidden="1"/>
    <row r="13230" hidden="1"/>
    <row r="13231" hidden="1"/>
    <row r="13232" hidden="1"/>
    <row r="13233" hidden="1"/>
    <row r="13234" hidden="1"/>
    <row r="13235" hidden="1"/>
    <row r="13236" hidden="1"/>
    <row r="13237" hidden="1"/>
    <row r="13238" hidden="1"/>
    <row r="13239" hidden="1"/>
    <row r="13240" hidden="1"/>
    <row r="13241" hidden="1"/>
    <row r="13242" hidden="1"/>
    <row r="13243" hidden="1"/>
    <row r="13244" hidden="1"/>
    <row r="13245" hidden="1"/>
    <row r="13246" hidden="1"/>
    <row r="13247" hidden="1"/>
    <row r="13248" hidden="1"/>
    <row r="13249" hidden="1"/>
    <row r="13250" hidden="1"/>
    <row r="13251" hidden="1"/>
    <row r="13252" hidden="1"/>
    <row r="13253" hidden="1"/>
    <row r="13254" hidden="1"/>
    <row r="13255" hidden="1"/>
    <row r="13256" hidden="1"/>
    <row r="13257" hidden="1"/>
    <row r="13258" hidden="1"/>
    <row r="13259" hidden="1"/>
    <row r="13260" hidden="1"/>
    <row r="13261" hidden="1"/>
    <row r="13262" hidden="1"/>
    <row r="13263" hidden="1"/>
    <row r="13264" hidden="1"/>
    <row r="13265" hidden="1"/>
    <row r="13266" hidden="1"/>
    <row r="13267" hidden="1"/>
    <row r="13268" hidden="1"/>
    <row r="13269" hidden="1"/>
    <row r="13270" hidden="1"/>
    <row r="13271" hidden="1"/>
    <row r="13272" hidden="1"/>
    <row r="13273" hidden="1"/>
    <row r="13274" hidden="1"/>
    <row r="13275" hidden="1"/>
    <row r="13276" hidden="1"/>
    <row r="13277" hidden="1"/>
    <row r="13278" hidden="1"/>
    <row r="13279" hidden="1"/>
    <row r="13280" hidden="1"/>
    <row r="13281" hidden="1"/>
    <row r="13282" hidden="1"/>
    <row r="13283" hidden="1"/>
    <row r="13284" hidden="1"/>
    <row r="13285" hidden="1"/>
    <row r="13286" hidden="1"/>
    <row r="13287" hidden="1"/>
    <row r="13288" hidden="1"/>
    <row r="13289" hidden="1"/>
    <row r="13290" hidden="1"/>
    <row r="13291" hidden="1"/>
    <row r="13292" hidden="1"/>
    <row r="13293" hidden="1"/>
    <row r="13294" hidden="1"/>
    <row r="13295" hidden="1"/>
    <row r="13296" hidden="1"/>
    <row r="13297" hidden="1"/>
    <row r="13298" hidden="1"/>
    <row r="13299" hidden="1"/>
    <row r="13300" hidden="1"/>
    <row r="13301" hidden="1"/>
    <row r="13302" hidden="1"/>
    <row r="13303" hidden="1"/>
    <row r="13304" hidden="1"/>
    <row r="13305" hidden="1"/>
    <row r="13306" hidden="1"/>
    <row r="13307" hidden="1"/>
    <row r="13308" hidden="1"/>
    <row r="13309" hidden="1"/>
    <row r="13310" hidden="1"/>
    <row r="13311" hidden="1"/>
    <row r="13312" hidden="1"/>
    <row r="13313" hidden="1"/>
    <row r="13314" hidden="1"/>
    <row r="13315" hidden="1"/>
    <row r="13316" hidden="1"/>
    <row r="13317" hidden="1"/>
    <row r="13318" hidden="1"/>
    <row r="13319" hidden="1"/>
    <row r="13320" hidden="1"/>
    <row r="13321" hidden="1"/>
    <row r="13322" hidden="1"/>
    <row r="13323" hidden="1"/>
    <row r="13324" hidden="1"/>
    <row r="13325" hidden="1"/>
    <row r="13326" hidden="1"/>
    <row r="13327" hidden="1"/>
    <row r="13328" hidden="1"/>
    <row r="13329" hidden="1"/>
    <row r="13330" hidden="1"/>
    <row r="13331" hidden="1"/>
    <row r="13332" hidden="1"/>
    <row r="13333" hidden="1"/>
    <row r="13334" hidden="1"/>
    <row r="13335" hidden="1"/>
    <row r="13336" hidden="1"/>
    <row r="13337" hidden="1"/>
    <row r="13338" hidden="1"/>
    <row r="13339" hidden="1"/>
    <row r="13340" hidden="1"/>
    <row r="13341" hidden="1"/>
    <row r="13342" hidden="1"/>
    <row r="13343" hidden="1"/>
    <row r="13344" hidden="1"/>
    <row r="13345" hidden="1"/>
    <row r="13346" hidden="1"/>
    <row r="13347" hidden="1"/>
    <row r="13348" hidden="1"/>
    <row r="13349" hidden="1"/>
    <row r="13350" hidden="1"/>
    <row r="13351" hidden="1"/>
    <row r="13352" hidden="1"/>
    <row r="13353" hidden="1"/>
    <row r="13354" hidden="1"/>
    <row r="13355" hidden="1"/>
    <row r="13356" hidden="1"/>
    <row r="13357" hidden="1"/>
    <row r="13358" hidden="1"/>
    <row r="13359" hidden="1"/>
    <row r="13360" hidden="1"/>
    <row r="13361" hidden="1"/>
    <row r="13362" hidden="1"/>
    <row r="13363" hidden="1"/>
    <row r="13364" hidden="1"/>
    <row r="13365" hidden="1"/>
    <row r="13366" hidden="1"/>
    <row r="13367" hidden="1"/>
    <row r="13368" hidden="1"/>
    <row r="13369" hidden="1"/>
    <row r="13370" hidden="1"/>
    <row r="13371" hidden="1"/>
    <row r="13372" hidden="1"/>
    <row r="13373" hidden="1"/>
    <row r="13374" hidden="1"/>
    <row r="13375" hidden="1"/>
    <row r="13376" hidden="1"/>
    <row r="13377" hidden="1"/>
    <row r="13378" hidden="1"/>
    <row r="13379" hidden="1"/>
    <row r="13380" hidden="1"/>
    <row r="13381" hidden="1"/>
    <row r="13382" hidden="1"/>
    <row r="13383" hidden="1"/>
    <row r="13384" hidden="1"/>
    <row r="13385" hidden="1"/>
    <row r="13386" hidden="1"/>
    <row r="13387" hidden="1"/>
    <row r="13388" hidden="1"/>
    <row r="13389" hidden="1"/>
    <row r="13390" hidden="1"/>
    <row r="13391" hidden="1"/>
    <row r="13392" hidden="1"/>
    <row r="13393" hidden="1"/>
    <row r="13394" hidden="1"/>
    <row r="13395" hidden="1"/>
    <row r="13396" hidden="1"/>
    <row r="13397" hidden="1"/>
    <row r="13398" hidden="1"/>
    <row r="13399" hidden="1"/>
    <row r="13400" hidden="1"/>
    <row r="13401" hidden="1"/>
    <row r="13402" hidden="1"/>
    <row r="13403" hidden="1"/>
    <row r="13404" hidden="1"/>
    <row r="13405" hidden="1"/>
    <row r="13406" hidden="1"/>
    <row r="13407" hidden="1"/>
    <row r="13408" hidden="1"/>
    <row r="13409" hidden="1"/>
    <row r="13410" hidden="1"/>
    <row r="13411" hidden="1"/>
    <row r="13412" hidden="1"/>
    <row r="13413" hidden="1"/>
    <row r="13414" hidden="1"/>
    <row r="13415" hidden="1"/>
    <row r="13416" hidden="1"/>
    <row r="13417" hidden="1"/>
    <row r="13418" hidden="1"/>
    <row r="13419" hidden="1"/>
    <row r="13420" hidden="1"/>
    <row r="13421" hidden="1"/>
    <row r="13422" hidden="1"/>
    <row r="13423" hidden="1"/>
    <row r="13424" hidden="1"/>
    <row r="13425" hidden="1"/>
    <row r="13426" hidden="1"/>
    <row r="13427" hidden="1"/>
    <row r="13428" hidden="1"/>
    <row r="13429" hidden="1"/>
    <row r="13430" hidden="1"/>
    <row r="13431" hidden="1"/>
    <row r="13432" hidden="1"/>
    <row r="13433" hidden="1"/>
    <row r="13434" hidden="1"/>
    <row r="13435" hidden="1"/>
    <row r="13436" hidden="1"/>
    <row r="13437" hidden="1"/>
    <row r="13438" hidden="1"/>
    <row r="13439" hidden="1"/>
    <row r="13440" hidden="1"/>
    <row r="13441" hidden="1"/>
    <row r="13442" hidden="1"/>
    <row r="13443" hidden="1"/>
    <row r="13444" hidden="1"/>
    <row r="13445" hidden="1"/>
    <row r="13446" hidden="1"/>
    <row r="13447" hidden="1"/>
    <row r="13448" hidden="1"/>
    <row r="13449" hidden="1"/>
    <row r="13450" hidden="1"/>
    <row r="13451" hidden="1"/>
    <row r="13452" hidden="1"/>
    <row r="13453" hidden="1"/>
    <row r="13454" hidden="1"/>
    <row r="13455" hidden="1"/>
    <row r="13456" hidden="1"/>
    <row r="13457" hidden="1"/>
    <row r="13458" hidden="1"/>
    <row r="13459" hidden="1"/>
    <row r="13460" hidden="1"/>
    <row r="13461" hidden="1"/>
    <row r="13462" hidden="1"/>
    <row r="13463" hidden="1"/>
    <row r="13464" hidden="1"/>
    <row r="13465" hidden="1"/>
    <row r="13466" hidden="1"/>
    <row r="13467" hidden="1"/>
    <row r="13468" hidden="1"/>
    <row r="13469" hidden="1"/>
    <row r="13470" hidden="1"/>
    <row r="13471" hidden="1"/>
    <row r="13472" hidden="1"/>
    <row r="13473" hidden="1"/>
    <row r="13474" hidden="1"/>
    <row r="13475" hidden="1"/>
    <row r="13476" hidden="1"/>
    <row r="13477" hidden="1"/>
    <row r="13478" hidden="1"/>
    <row r="13479" hidden="1"/>
    <row r="13480" hidden="1"/>
    <row r="13481" hidden="1"/>
    <row r="13482" hidden="1"/>
    <row r="13483" hidden="1"/>
    <row r="13484" hidden="1"/>
    <row r="13485" hidden="1"/>
    <row r="13486" hidden="1"/>
    <row r="13487" hidden="1"/>
    <row r="13488" hidden="1"/>
    <row r="13489" hidden="1"/>
    <row r="13490" hidden="1"/>
    <row r="13491" hidden="1"/>
    <row r="13492" hidden="1"/>
    <row r="13493" hidden="1"/>
    <row r="13494" hidden="1"/>
    <row r="13495" hidden="1"/>
    <row r="13496" hidden="1"/>
    <row r="13497" hidden="1"/>
    <row r="13498" hidden="1"/>
    <row r="13499" hidden="1"/>
    <row r="13500" hidden="1"/>
    <row r="13501" hidden="1"/>
    <row r="13502" hidden="1"/>
    <row r="13503" hidden="1"/>
    <row r="13504" hidden="1"/>
    <row r="13505" hidden="1"/>
    <row r="13506" hidden="1"/>
    <row r="13507" hidden="1"/>
    <row r="13508" hidden="1"/>
    <row r="13509" hidden="1"/>
    <row r="13510" hidden="1"/>
    <row r="13511" hidden="1"/>
    <row r="13512" hidden="1"/>
    <row r="13513" hidden="1"/>
    <row r="13514" hidden="1"/>
    <row r="13515" hidden="1"/>
    <row r="13516" hidden="1"/>
    <row r="13517" hidden="1"/>
    <row r="13518" hidden="1"/>
    <row r="13519" hidden="1"/>
    <row r="13520" hidden="1"/>
    <row r="13521" hidden="1"/>
    <row r="13522" hidden="1"/>
    <row r="13523" hidden="1"/>
    <row r="13524" hidden="1"/>
    <row r="13525" hidden="1"/>
    <row r="13526" hidden="1"/>
    <row r="13527" hidden="1"/>
    <row r="13528" hidden="1"/>
    <row r="13529" hidden="1"/>
    <row r="13530" hidden="1"/>
    <row r="13531" hidden="1"/>
    <row r="13532" hidden="1"/>
    <row r="13533" hidden="1"/>
    <row r="13534" hidden="1"/>
    <row r="13535" hidden="1"/>
    <row r="13536" hidden="1"/>
    <row r="13537" hidden="1"/>
    <row r="13538" hidden="1"/>
    <row r="13539" hidden="1"/>
    <row r="13540" hidden="1"/>
    <row r="13541" hidden="1"/>
    <row r="13542" hidden="1"/>
    <row r="13543" hidden="1"/>
    <row r="13544" hidden="1"/>
    <row r="13545" hidden="1"/>
    <row r="13546" hidden="1"/>
    <row r="13547" hidden="1"/>
    <row r="13548" hidden="1"/>
    <row r="13549" hidden="1"/>
    <row r="13550" hidden="1"/>
    <row r="13551" hidden="1"/>
    <row r="13552" hidden="1"/>
    <row r="13553" hidden="1"/>
    <row r="13554" hidden="1"/>
    <row r="13555" hidden="1"/>
    <row r="13556" hidden="1"/>
    <row r="13557" hidden="1"/>
    <row r="13558" hidden="1"/>
    <row r="13559" hidden="1"/>
    <row r="13560" hidden="1"/>
    <row r="13561" hidden="1"/>
    <row r="13562" hidden="1"/>
    <row r="13563" hidden="1"/>
    <row r="13564" hidden="1"/>
    <row r="13565" hidden="1"/>
    <row r="13566" hidden="1"/>
    <row r="13567" hidden="1"/>
    <row r="13568" hidden="1"/>
    <row r="13569" hidden="1"/>
    <row r="13570" hidden="1"/>
    <row r="13571" hidden="1"/>
    <row r="13572" hidden="1"/>
    <row r="13573" hidden="1"/>
    <row r="13574" hidden="1"/>
    <row r="13575" hidden="1"/>
    <row r="13576" hidden="1"/>
    <row r="13577" hidden="1"/>
    <row r="13578" hidden="1"/>
    <row r="13579" hidden="1"/>
    <row r="13580" hidden="1"/>
    <row r="13581" hidden="1"/>
    <row r="13582" hidden="1"/>
    <row r="13583" hidden="1"/>
    <row r="13584" hidden="1"/>
    <row r="13585" hidden="1"/>
    <row r="13586" hidden="1"/>
    <row r="13587" hidden="1"/>
    <row r="13588" hidden="1"/>
    <row r="13589" hidden="1"/>
    <row r="13590" hidden="1"/>
    <row r="13591" hidden="1"/>
    <row r="13592" hidden="1"/>
    <row r="13593" hidden="1"/>
    <row r="13594" hidden="1"/>
    <row r="13595" hidden="1"/>
    <row r="13596" hidden="1"/>
    <row r="13597" hidden="1"/>
    <row r="13598" hidden="1"/>
    <row r="13599" hidden="1"/>
    <row r="13600" hidden="1"/>
    <row r="13601" hidden="1"/>
    <row r="13602" hidden="1"/>
    <row r="13603" hidden="1"/>
    <row r="13604" hidden="1"/>
    <row r="13605" hidden="1"/>
    <row r="13606" hidden="1"/>
    <row r="13607" hidden="1"/>
    <row r="13608" hidden="1"/>
    <row r="13609" hidden="1"/>
    <row r="13610" hidden="1"/>
    <row r="13611" hidden="1"/>
    <row r="13612" hidden="1"/>
    <row r="13613" hidden="1"/>
    <row r="13614" hidden="1"/>
    <row r="13615" hidden="1"/>
    <row r="13616" hidden="1"/>
    <row r="13617" hidden="1"/>
    <row r="13618" hidden="1"/>
    <row r="13619" hidden="1"/>
    <row r="13620" hidden="1"/>
    <row r="13621" hidden="1"/>
    <row r="13622" hidden="1"/>
    <row r="13623" hidden="1"/>
    <row r="13624" hidden="1"/>
    <row r="13625" hidden="1"/>
    <row r="13626" hidden="1"/>
    <row r="13627" hidden="1"/>
    <row r="13628" hidden="1"/>
    <row r="13629" hidden="1"/>
    <row r="13630" hidden="1"/>
    <row r="13631" hidden="1"/>
    <row r="13632" hidden="1"/>
    <row r="13633" hidden="1"/>
    <row r="13634" hidden="1"/>
    <row r="13635" hidden="1"/>
    <row r="13636" hidden="1"/>
    <row r="13637" hidden="1"/>
    <row r="13638" hidden="1"/>
    <row r="13639" hidden="1"/>
    <row r="13640" hidden="1"/>
    <row r="13641" hidden="1"/>
    <row r="13642" hidden="1"/>
    <row r="13643" hidden="1"/>
    <row r="13644" hidden="1"/>
    <row r="13645" hidden="1"/>
    <row r="13646" hidden="1"/>
    <row r="13647" hidden="1"/>
    <row r="13648" hidden="1"/>
    <row r="13649" hidden="1"/>
    <row r="13650" hidden="1"/>
    <row r="13651" hidden="1"/>
    <row r="13652" hidden="1"/>
    <row r="13653" hidden="1"/>
    <row r="13654" hidden="1"/>
    <row r="13655" hidden="1"/>
    <row r="13656" hidden="1"/>
    <row r="13657" hidden="1"/>
    <row r="13658" hidden="1"/>
    <row r="13659" hidden="1"/>
    <row r="13660" hidden="1"/>
    <row r="13661" hidden="1"/>
    <row r="13662" hidden="1"/>
    <row r="13663" hidden="1"/>
    <row r="13664" hidden="1"/>
    <row r="13665" hidden="1"/>
    <row r="13666" hidden="1"/>
    <row r="13667" hidden="1"/>
    <row r="13668" hidden="1"/>
    <row r="13669" hidden="1"/>
    <row r="13670" hidden="1"/>
    <row r="13671" hidden="1"/>
    <row r="13672" hidden="1"/>
    <row r="13673" hidden="1"/>
    <row r="13674" hidden="1"/>
    <row r="13675" hidden="1"/>
    <row r="13676" hidden="1"/>
    <row r="13677" hidden="1"/>
    <row r="13678" hidden="1"/>
    <row r="13679" hidden="1"/>
    <row r="13680" hidden="1"/>
    <row r="13681" hidden="1"/>
    <row r="13682" hidden="1"/>
    <row r="13683" hidden="1"/>
    <row r="13684" hidden="1"/>
    <row r="13685" hidden="1"/>
    <row r="13686" hidden="1"/>
    <row r="13687" hidden="1"/>
    <row r="13688" hidden="1"/>
    <row r="13689" hidden="1"/>
    <row r="13690" hidden="1"/>
    <row r="13691" hidden="1"/>
    <row r="13692" hidden="1"/>
    <row r="13693" hidden="1"/>
    <row r="13694" hidden="1"/>
    <row r="13695" hidden="1"/>
    <row r="13696" hidden="1"/>
    <row r="13697" hidden="1"/>
    <row r="13698" hidden="1"/>
    <row r="13699" hidden="1"/>
    <row r="13700" hidden="1"/>
    <row r="13701" hidden="1"/>
    <row r="13702" hidden="1"/>
    <row r="13703" hidden="1"/>
    <row r="13704" hidden="1"/>
    <row r="13705" hidden="1"/>
    <row r="13706" hidden="1"/>
    <row r="13707" hidden="1"/>
    <row r="13708" hidden="1"/>
    <row r="13709" hidden="1"/>
    <row r="13710" hidden="1"/>
    <row r="13711" hidden="1"/>
    <row r="13712" hidden="1"/>
    <row r="13713" hidden="1"/>
    <row r="13714" hidden="1"/>
    <row r="13715" hidden="1"/>
    <row r="13716" hidden="1"/>
    <row r="13717" hidden="1"/>
    <row r="13718" hidden="1"/>
    <row r="13719" hidden="1"/>
    <row r="13720" hidden="1"/>
    <row r="13721" hidden="1"/>
    <row r="13722" hidden="1"/>
    <row r="13723" hidden="1"/>
    <row r="13724" hidden="1"/>
    <row r="13725" hidden="1"/>
    <row r="13726" hidden="1"/>
    <row r="13727" hidden="1"/>
    <row r="13728" hidden="1"/>
    <row r="13729" hidden="1"/>
    <row r="13730" hidden="1"/>
    <row r="13731" hidden="1"/>
    <row r="13732" hidden="1"/>
    <row r="13733" hidden="1"/>
    <row r="13734" hidden="1"/>
    <row r="13735" hidden="1"/>
    <row r="13736" hidden="1"/>
    <row r="13737" hidden="1"/>
    <row r="13738" hidden="1"/>
    <row r="13739" hidden="1"/>
    <row r="13740" hidden="1"/>
    <row r="13741" hidden="1"/>
    <row r="13742" hidden="1"/>
    <row r="13743" hidden="1"/>
    <row r="13744" hidden="1"/>
    <row r="13745" hidden="1"/>
    <row r="13746" hidden="1"/>
    <row r="13747" hidden="1"/>
    <row r="13748" hidden="1"/>
    <row r="13749" hidden="1"/>
    <row r="13750" hidden="1"/>
    <row r="13751" hidden="1"/>
    <row r="13752" hidden="1"/>
    <row r="13753" hidden="1"/>
    <row r="13754" hidden="1"/>
    <row r="13755" hidden="1"/>
    <row r="13756" hidden="1"/>
    <row r="13757" hidden="1"/>
    <row r="13758" hidden="1"/>
    <row r="13759" hidden="1"/>
    <row r="13760" hidden="1"/>
    <row r="13761" hidden="1"/>
    <row r="13762" hidden="1"/>
    <row r="13763" hidden="1"/>
    <row r="13764" hidden="1"/>
    <row r="13765" hidden="1"/>
    <row r="13766" hidden="1"/>
    <row r="13767" hidden="1"/>
    <row r="13768" hidden="1"/>
    <row r="13769" hidden="1"/>
    <row r="13770" hidden="1"/>
    <row r="13771" hidden="1"/>
    <row r="13772" hidden="1"/>
    <row r="13773" hidden="1"/>
    <row r="13774" hidden="1"/>
    <row r="13775" hidden="1"/>
    <row r="13776" hidden="1"/>
    <row r="13777" hidden="1"/>
    <row r="13778" hidden="1"/>
    <row r="13779" hidden="1"/>
    <row r="13780" hidden="1"/>
    <row r="13781" hidden="1"/>
    <row r="13782" hidden="1"/>
    <row r="13783" hidden="1"/>
    <row r="13784" hidden="1"/>
    <row r="13785" hidden="1"/>
    <row r="13786" hidden="1"/>
    <row r="13787" hidden="1"/>
    <row r="13788" hidden="1"/>
    <row r="13789" hidden="1"/>
    <row r="13790" hidden="1"/>
    <row r="13791" hidden="1"/>
    <row r="13792" hidden="1"/>
    <row r="13793" hidden="1"/>
    <row r="13794" hidden="1"/>
    <row r="13795" hidden="1"/>
    <row r="13796" hidden="1"/>
    <row r="13797" hidden="1"/>
    <row r="13798" hidden="1"/>
    <row r="13799" hidden="1"/>
    <row r="13800" hidden="1"/>
    <row r="13801" hidden="1"/>
    <row r="13802" hidden="1"/>
    <row r="13803" hidden="1"/>
    <row r="13804" hidden="1"/>
    <row r="13805" hidden="1"/>
    <row r="13806" hidden="1"/>
    <row r="13807" hidden="1"/>
    <row r="13808" hidden="1"/>
    <row r="13809" hidden="1"/>
    <row r="13810" hidden="1"/>
    <row r="13811" hidden="1"/>
    <row r="13812" hidden="1"/>
    <row r="13813" hidden="1"/>
    <row r="13814" hidden="1"/>
    <row r="13815" hidden="1"/>
    <row r="13816" hidden="1"/>
    <row r="13817" hidden="1"/>
    <row r="13818" hidden="1"/>
    <row r="13819" hidden="1"/>
    <row r="13820" hidden="1"/>
    <row r="13821" hidden="1"/>
    <row r="13822" hidden="1"/>
    <row r="13823" hidden="1"/>
    <row r="13824" hidden="1"/>
    <row r="13825" hidden="1"/>
    <row r="13826" hidden="1"/>
    <row r="13827" hidden="1"/>
    <row r="13828" hidden="1"/>
    <row r="13829" hidden="1"/>
    <row r="13830" hidden="1"/>
    <row r="13831" hidden="1"/>
    <row r="13832" hidden="1"/>
    <row r="13833" hidden="1"/>
    <row r="13834" hidden="1"/>
    <row r="13835" hidden="1"/>
    <row r="13836" hidden="1"/>
    <row r="13837" hidden="1"/>
    <row r="13838" hidden="1"/>
    <row r="13839" hidden="1"/>
    <row r="13840" hidden="1"/>
    <row r="13841" hidden="1"/>
    <row r="13842" hidden="1"/>
    <row r="13843" hidden="1"/>
    <row r="13844" hidden="1"/>
    <row r="13845" hidden="1"/>
    <row r="13846" hidden="1"/>
    <row r="13847" hidden="1"/>
    <row r="13848" hidden="1"/>
    <row r="13849" hidden="1"/>
    <row r="13850" hidden="1"/>
    <row r="13851" hidden="1"/>
    <row r="13852" hidden="1"/>
    <row r="13853" hidden="1"/>
    <row r="13854" hidden="1"/>
    <row r="13855" hidden="1"/>
    <row r="13856" hidden="1"/>
    <row r="13857" hidden="1"/>
    <row r="13858" hidden="1"/>
    <row r="13859" hidden="1"/>
    <row r="13860" hidden="1"/>
    <row r="13861" hidden="1"/>
    <row r="13862" hidden="1"/>
    <row r="13863" hidden="1"/>
    <row r="13864" hidden="1"/>
    <row r="13865" hidden="1"/>
    <row r="13866" hidden="1"/>
    <row r="13867" hidden="1"/>
    <row r="13868" hidden="1"/>
    <row r="13869" hidden="1"/>
    <row r="13870" hidden="1"/>
    <row r="13871" hidden="1"/>
    <row r="13872" hidden="1"/>
    <row r="13873" hidden="1"/>
    <row r="13874" hidden="1"/>
    <row r="13875" hidden="1"/>
    <row r="13876" hidden="1"/>
    <row r="13877" hidden="1"/>
    <row r="13878" hidden="1"/>
    <row r="13879" hidden="1"/>
    <row r="13880" hidden="1"/>
    <row r="13881" hidden="1"/>
    <row r="13882" hidden="1"/>
    <row r="13883" hidden="1"/>
    <row r="13884" hidden="1"/>
    <row r="13885" hidden="1"/>
    <row r="13886" hidden="1"/>
    <row r="13887" hidden="1"/>
    <row r="13888" hidden="1"/>
    <row r="13889" hidden="1"/>
    <row r="13890" hidden="1"/>
    <row r="13891" hidden="1"/>
    <row r="13892" hidden="1"/>
    <row r="13893" hidden="1"/>
    <row r="13894" hidden="1"/>
    <row r="13895" hidden="1"/>
    <row r="13896" hidden="1"/>
    <row r="13897" hidden="1"/>
    <row r="13898" hidden="1"/>
    <row r="13899" hidden="1"/>
    <row r="13900" hidden="1"/>
    <row r="13901" hidden="1"/>
    <row r="13902" hidden="1"/>
    <row r="13903" hidden="1"/>
    <row r="13904" hidden="1"/>
    <row r="13905" hidden="1"/>
    <row r="13906" hidden="1"/>
    <row r="13907" hidden="1"/>
    <row r="13908" hidden="1"/>
    <row r="13909" hidden="1"/>
    <row r="13910" hidden="1"/>
    <row r="13911" hidden="1"/>
    <row r="13912" hidden="1"/>
    <row r="13913" hidden="1"/>
    <row r="13914" hidden="1"/>
    <row r="13915" hidden="1"/>
    <row r="13916" hidden="1"/>
    <row r="13917" hidden="1"/>
    <row r="13918" hidden="1"/>
    <row r="13919" hidden="1"/>
    <row r="13920" hidden="1"/>
    <row r="13921" hidden="1"/>
    <row r="13922" hidden="1"/>
    <row r="13923" hidden="1"/>
    <row r="13924" hidden="1"/>
    <row r="13925" hidden="1"/>
    <row r="13926" hidden="1"/>
    <row r="13927" hidden="1"/>
    <row r="13928" hidden="1"/>
    <row r="13929" hidden="1"/>
    <row r="13930" hidden="1"/>
    <row r="13931" hidden="1"/>
    <row r="13932" hidden="1"/>
    <row r="13933" hidden="1"/>
    <row r="13934" hidden="1"/>
    <row r="13935" hidden="1"/>
    <row r="13936" hidden="1"/>
    <row r="13937" hidden="1"/>
    <row r="13938" hidden="1"/>
    <row r="13939" hidden="1"/>
    <row r="13940" hidden="1"/>
    <row r="13941" hidden="1"/>
    <row r="13942" hidden="1"/>
    <row r="13943" hidden="1"/>
    <row r="13944" hidden="1"/>
    <row r="13945" hidden="1"/>
    <row r="13946" hidden="1"/>
    <row r="13947" hidden="1"/>
    <row r="13948" hidden="1"/>
    <row r="13949" hidden="1"/>
    <row r="13950" hidden="1"/>
    <row r="13951" hidden="1"/>
    <row r="13952" hidden="1"/>
    <row r="13953" hidden="1"/>
    <row r="13954" hidden="1"/>
    <row r="13955" hidden="1"/>
    <row r="13956" hidden="1"/>
    <row r="13957" hidden="1"/>
    <row r="13958" hidden="1"/>
    <row r="13959" hidden="1"/>
    <row r="13960" hidden="1"/>
    <row r="13961" hidden="1"/>
    <row r="13962" hidden="1"/>
    <row r="13963" hidden="1"/>
    <row r="13964" hidden="1"/>
    <row r="13965" hidden="1"/>
    <row r="13966" hidden="1"/>
    <row r="13967" hidden="1"/>
    <row r="13968" hidden="1"/>
    <row r="13969" hidden="1"/>
    <row r="13970" hidden="1"/>
    <row r="13971" hidden="1"/>
    <row r="13972" hidden="1"/>
    <row r="13973" hidden="1"/>
    <row r="13974" hidden="1"/>
    <row r="13975" hidden="1"/>
    <row r="13976" hidden="1"/>
    <row r="13977" hidden="1"/>
    <row r="13978" hidden="1"/>
    <row r="13979" hidden="1"/>
    <row r="13980" hidden="1"/>
    <row r="13981" hidden="1"/>
    <row r="13982" hidden="1"/>
    <row r="13983" hidden="1"/>
    <row r="13984" hidden="1"/>
    <row r="13985" hidden="1"/>
    <row r="13986" hidden="1"/>
    <row r="13987" hidden="1"/>
    <row r="13988" hidden="1"/>
    <row r="13989" hidden="1"/>
    <row r="13990" hidden="1"/>
    <row r="13991" hidden="1"/>
    <row r="13992" hidden="1"/>
    <row r="13993" hidden="1"/>
    <row r="13994" hidden="1"/>
    <row r="13995" hidden="1"/>
    <row r="13996" hidden="1"/>
    <row r="13997" hidden="1"/>
    <row r="13998" hidden="1"/>
    <row r="13999" hidden="1"/>
    <row r="14000" hidden="1"/>
    <row r="14001" hidden="1"/>
    <row r="14002" hidden="1"/>
    <row r="14003" hidden="1"/>
    <row r="14004" hidden="1"/>
    <row r="14005" hidden="1"/>
    <row r="14006" hidden="1"/>
    <row r="14007" hidden="1"/>
    <row r="14008" hidden="1"/>
    <row r="14009" hidden="1"/>
    <row r="14010" hidden="1"/>
    <row r="14011" hidden="1"/>
    <row r="14012" hidden="1"/>
    <row r="14013" hidden="1"/>
    <row r="14014" hidden="1"/>
    <row r="14015" hidden="1"/>
    <row r="14016" hidden="1"/>
    <row r="14017" hidden="1"/>
    <row r="14018" hidden="1"/>
    <row r="14019" hidden="1"/>
    <row r="14020" hidden="1"/>
    <row r="14021" hidden="1"/>
    <row r="14022" hidden="1"/>
    <row r="14023" hidden="1"/>
    <row r="14024" hidden="1"/>
    <row r="14025" hidden="1"/>
    <row r="14026" hidden="1"/>
    <row r="14027" hidden="1"/>
    <row r="14028" hidden="1"/>
    <row r="14029" hidden="1"/>
    <row r="14030" hidden="1"/>
    <row r="14031" hidden="1"/>
    <row r="14032" hidden="1"/>
    <row r="14033" hidden="1"/>
    <row r="14034" hidden="1"/>
    <row r="14035" hidden="1"/>
    <row r="14036" hidden="1"/>
    <row r="14037" hidden="1"/>
    <row r="14038" hidden="1"/>
    <row r="14039" hidden="1"/>
    <row r="14040" hidden="1"/>
    <row r="14041" hidden="1"/>
    <row r="14042" hidden="1"/>
    <row r="14043" hidden="1"/>
    <row r="14044" hidden="1"/>
    <row r="14045" hidden="1"/>
    <row r="14046" hidden="1"/>
    <row r="14047" hidden="1"/>
    <row r="14048" hidden="1"/>
    <row r="14049" hidden="1"/>
    <row r="14050" hidden="1"/>
    <row r="14051" hidden="1"/>
    <row r="14052" hidden="1"/>
    <row r="14053" hidden="1"/>
    <row r="14054" hidden="1"/>
    <row r="14055" hidden="1"/>
    <row r="14056" hidden="1"/>
    <row r="14057" hidden="1"/>
    <row r="14058" hidden="1"/>
    <row r="14059" hidden="1"/>
    <row r="14060" hidden="1"/>
    <row r="14061" hidden="1"/>
    <row r="14062" hidden="1"/>
    <row r="14063" hidden="1"/>
    <row r="14064" hidden="1"/>
    <row r="14065" hidden="1"/>
    <row r="14066" hidden="1"/>
    <row r="14067" hidden="1"/>
    <row r="14068" hidden="1"/>
    <row r="14069" hidden="1"/>
    <row r="14070" hidden="1"/>
    <row r="14071" hidden="1"/>
    <row r="14072" hidden="1"/>
    <row r="14073" hidden="1"/>
    <row r="14074" hidden="1"/>
    <row r="14075" hidden="1"/>
    <row r="14076" hidden="1"/>
    <row r="14077" hidden="1"/>
    <row r="14078" hidden="1"/>
    <row r="14079" hidden="1"/>
    <row r="14080" hidden="1"/>
    <row r="14081" hidden="1"/>
    <row r="14082" hidden="1"/>
    <row r="14083" hidden="1"/>
    <row r="14084" hidden="1"/>
    <row r="14085" hidden="1"/>
    <row r="14086" hidden="1"/>
    <row r="14087" hidden="1"/>
    <row r="14088" hidden="1"/>
    <row r="14089" hidden="1"/>
    <row r="14090" hidden="1"/>
    <row r="14091" hidden="1"/>
    <row r="14092" hidden="1"/>
    <row r="14093" hidden="1"/>
    <row r="14094" hidden="1"/>
    <row r="14095" hidden="1"/>
    <row r="14096" hidden="1"/>
    <row r="14097" hidden="1"/>
    <row r="14098" hidden="1"/>
    <row r="14099" hidden="1"/>
    <row r="14100" hidden="1"/>
    <row r="14101" hidden="1"/>
    <row r="14102" hidden="1"/>
    <row r="14103" hidden="1"/>
    <row r="14104" hidden="1"/>
    <row r="14105" hidden="1"/>
    <row r="14106" hidden="1"/>
    <row r="14107" hidden="1"/>
    <row r="14108" hidden="1"/>
    <row r="14109" hidden="1"/>
    <row r="14110" hidden="1"/>
    <row r="14111" hidden="1"/>
    <row r="14112" hidden="1"/>
    <row r="14113" hidden="1"/>
    <row r="14114" hidden="1"/>
    <row r="14115" hidden="1"/>
    <row r="14116" hidden="1"/>
    <row r="14117" hidden="1"/>
    <row r="14118" hidden="1"/>
    <row r="14119" hidden="1"/>
    <row r="14120" hidden="1"/>
    <row r="14121" hidden="1"/>
    <row r="14122" hidden="1"/>
    <row r="14123" hidden="1"/>
    <row r="14124" hidden="1"/>
    <row r="14125" hidden="1"/>
    <row r="14126" hidden="1"/>
    <row r="14127" hidden="1"/>
    <row r="14128" hidden="1"/>
    <row r="14129" hidden="1"/>
    <row r="14130" hidden="1"/>
    <row r="14131" hidden="1"/>
    <row r="14132" hidden="1"/>
    <row r="14133" hidden="1"/>
    <row r="14134" hidden="1"/>
    <row r="14135" hidden="1"/>
    <row r="14136" hidden="1"/>
    <row r="14137" hidden="1"/>
    <row r="14138" hidden="1"/>
    <row r="14139" hidden="1"/>
    <row r="14140" hidden="1"/>
    <row r="14141" hidden="1"/>
    <row r="14142" hidden="1"/>
    <row r="14143" hidden="1"/>
    <row r="14144" hidden="1"/>
    <row r="14145" hidden="1"/>
    <row r="14146" hidden="1"/>
    <row r="14147" hidden="1"/>
    <row r="14148" hidden="1"/>
    <row r="14149" hidden="1"/>
    <row r="14150" hidden="1"/>
    <row r="14151" hidden="1"/>
    <row r="14152" hidden="1"/>
    <row r="14153" hidden="1"/>
    <row r="14154" hidden="1"/>
    <row r="14155" hidden="1"/>
    <row r="14156" hidden="1"/>
    <row r="14157" hidden="1"/>
    <row r="14158" hidden="1"/>
    <row r="14159" hidden="1"/>
    <row r="14160" hidden="1"/>
    <row r="14161" hidden="1"/>
    <row r="14162" hidden="1"/>
    <row r="14163" hidden="1"/>
    <row r="14164" hidden="1"/>
    <row r="14165" hidden="1"/>
    <row r="14166" hidden="1"/>
    <row r="14167" hidden="1"/>
    <row r="14168" hidden="1"/>
    <row r="14169" hidden="1"/>
    <row r="14170" hidden="1"/>
    <row r="14171" hidden="1"/>
    <row r="14172" hidden="1"/>
    <row r="14173" hidden="1"/>
    <row r="14174" hidden="1"/>
    <row r="14175" hidden="1"/>
    <row r="14176" hidden="1"/>
    <row r="14177" hidden="1"/>
    <row r="14178" hidden="1"/>
    <row r="14179" hidden="1"/>
    <row r="14180" hidden="1"/>
    <row r="14181" hidden="1"/>
    <row r="14182" hidden="1"/>
    <row r="14183" hidden="1"/>
    <row r="14184" hidden="1"/>
    <row r="14185" hidden="1"/>
    <row r="14186" hidden="1"/>
    <row r="14187" hidden="1"/>
    <row r="14188" hidden="1"/>
    <row r="14189" hidden="1"/>
    <row r="14190" hidden="1"/>
    <row r="14191" hidden="1"/>
    <row r="14192" hidden="1"/>
    <row r="14193" hidden="1"/>
    <row r="14194" hidden="1"/>
    <row r="14195" hidden="1"/>
    <row r="14196" hidden="1"/>
    <row r="14197" hidden="1"/>
    <row r="14198" hidden="1"/>
    <row r="14199" hidden="1"/>
    <row r="14200" hidden="1"/>
    <row r="14201" hidden="1"/>
    <row r="14202" hidden="1"/>
    <row r="14203" hidden="1"/>
    <row r="14204" hidden="1"/>
    <row r="14205" hidden="1"/>
    <row r="14206" hidden="1"/>
    <row r="14207" hidden="1"/>
    <row r="14208" hidden="1"/>
    <row r="14209" hidden="1"/>
    <row r="14210" hidden="1"/>
    <row r="14211" hidden="1"/>
    <row r="14212" hidden="1"/>
    <row r="14213" hidden="1"/>
    <row r="14214" hidden="1"/>
    <row r="14215" hidden="1"/>
    <row r="14216" hidden="1"/>
    <row r="14217" hidden="1"/>
    <row r="14218" hidden="1"/>
    <row r="14219" hidden="1"/>
    <row r="14220" hidden="1"/>
    <row r="14221" hidden="1"/>
    <row r="14222" hidden="1"/>
    <row r="14223" hidden="1"/>
    <row r="14224" hidden="1"/>
    <row r="14225" hidden="1"/>
    <row r="14226" hidden="1"/>
    <row r="14227" hidden="1"/>
    <row r="14228" hidden="1"/>
    <row r="14229" hidden="1"/>
    <row r="14230" hidden="1"/>
    <row r="14231" hidden="1"/>
    <row r="14232" hidden="1"/>
    <row r="14233" hidden="1"/>
    <row r="14234" hidden="1"/>
    <row r="14235" hidden="1"/>
    <row r="14236" hidden="1"/>
    <row r="14237" hidden="1"/>
    <row r="14238" hidden="1"/>
    <row r="14239" hidden="1"/>
    <row r="14240" hidden="1"/>
    <row r="14241" hidden="1"/>
    <row r="14242" hidden="1"/>
    <row r="14243" hidden="1"/>
    <row r="14244" hidden="1"/>
    <row r="14245" hidden="1"/>
    <row r="14246" hidden="1"/>
    <row r="14247" hidden="1"/>
    <row r="14248" hidden="1"/>
    <row r="14249" hidden="1"/>
    <row r="14250" hidden="1"/>
    <row r="14251" hidden="1"/>
    <row r="14252" hidden="1"/>
    <row r="14253" hidden="1"/>
    <row r="14254" hidden="1"/>
    <row r="14255" hidden="1"/>
    <row r="14256" hidden="1"/>
    <row r="14257" hidden="1"/>
    <row r="14258" hidden="1"/>
    <row r="14259" hidden="1"/>
    <row r="14260" hidden="1"/>
    <row r="14261" hidden="1"/>
    <row r="14262" hidden="1"/>
    <row r="14263" hidden="1"/>
    <row r="14264" hidden="1"/>
    <row r="14265" hidden="1"/>
    <row r="14266" hidden="1"/>
    <row r="14267" hidden="1"/>
    <row r="14268" hidden="1"/>
    <row r="14269" hidden="1"/>
    <row r="14270" hidden="1"/>
    <row r="14271" hidden="1"/>
    <row r="14272" hidden="1"/>
    <row r="14273" hidden="1"/>
    <row r="14274" hidden="1"/>
    <row r="14275" hidden="1"/>
    <row r="14276" hidden="1"/>
    <row r="14277" hidden="1"/>
    <row r="14278" hidden="1"/>
    <row r="14279" hidden="1"/>
    <row r="14280" hidden="1"/>
    <row r="14281" hidden="1"/>
    <row r="14282" hidden="1"/>
    <row r="14283" hidden="1"/>
    <row r="14284" hidden="1"/>
    <row r="14285" hidden="1"/>
    <row r="14286" hidden="1"/>
    <row r="14287" hidden="1"/>
    <row r="14288" hidden="1"/>
    <row r="14289" hidden="1"/>
    <row r="14290" hidden="1"/>
    <row r="14291" hidden="1"/>
    <row r="14292" hidden="1"/>
    <row r="14293" hidden="1"/>
    <row r="14294" hidden="1"/>
    <row r="14295" hidden="1"/>
    <row r="14296" hidden="1"/>
    <row r="14297" hidden="1"/>
    <row r="14298" hidden="1"/>
    <row r="14299" hidden="1"/>
    <row r="14300" hidden="1"/>
    <row r="14301" hidden="1"/>
    <row r="14302" hidden="1"/>
    <row r="14303" hidden="1"/>
    <row r="14304" hidden="1"/>
    <row r="14305" hidden="1"/>
    <row r="14306" hidden="1"/>
    <row r="14307" hidden="1"/>
    <row r="14308" hidden="1"/>
    <row r="14309" hidden="1"/>
    <row r="14310" hidden="1"/>
    <row r="14311" hidden="1"/>
    <row r="14312" hidden="1"/>
    <row r="14313" hidden="1"/>
    <row r="14314" hidden="1"/>
    <row r="14315" hidden="1"/>
    <row r="14316" hidden="1"/>
    <row r="14317" hidden="1"/>
    <row r="14318" hidden="1"/>
    <row r="14319" hidden="1"/>
    <row r="14320" hidden="1"/>
    <row r="14321" hidden="1"/>
    <row r="14322" hidden="1"/>
    <row r="14323" hidden="1"/>
    <row r="14324" hidden="1"/>
    <row r="14325" hidden="1"/>
    <row r="14326" hidden="1"/>
    <row r="14327" hidden="1"/>
    <row r="14328" hidden="1"/>
    <row r="14329" hidden="1"/>
    <row r="14330" hidden="1"/>
    <row r="14331" hidden="1"/>
    <row r="14332" hidden="1"/>
    <row r="14333" hidden="1"/>
    <row r="14334" hidden="1"/>
    <row r="14335" hidden="1"/>
    <row r="14336" hidden="1"/>
    <row r="14337" hidden="1"/>
    <row r="14338" hidden="1"/>
    <row r="14339" hidden="1"/>
    <row r="14340" hidden="1"/>
    <row r="14341" hidden="1"/>
    <row r="14342" hidden="1"/>
    <row r="14343" hidden="1"/>
    <row r="14344" hidden="1"/>
    <row r="14345" hidden="1"/>
    <row r="14346" hidden="1"/>
    <row r="14347" hidden="1"/>
    <row r="14348" hidden="1"/>
    <row r="14349" hidden="1"/>
    <row r="14350" hidden="1"/>
    <row r="14351" hidden="1"/>
    <row r="14352" hidden="1"/>
    <row r="14353" hidden="1"/>
    <row r="14354" hidden="1"/>
    <row r="14355" hidden="1"/>
    <row r="14356" hidden="1"/>
    <row r="14357" hidden="1"/>
    <row r="14358" hidden="1"/>
    <row r="14359" hidden="1"/>
    <row r="14360" hidden="1"/>
    <row r="14361" hidden="1"/>
    <row r="14362" hidden="1"/>
    <row r="14363" hidden="1"/>
    <row r="14364" hidden="1"/>
    <row r="14365" hidden="1"/>
    <row r="14366" hidden="1"/>
    <row r="14367" hidden="1"/>
    <row r="14368" hidden="1"/>
    <row r="14369" hidden="1"/>
    <row r="14370" hidden="1"/>
    <row r="14371" hidden="1"/>
    <row r="14372" hidden="1"/>
    <row r="14373" hidden="1"/>
    <row r="14374" hidden="1"/>
    <row r="14375" hidden="1"/>
    <row r="14376" hidden="1"/>
    <row r="14377" hidden="1"/>
    <row r="14378" hidden="1"/>
    <row r="14379" hidden="1"/>
    <row r="14380" hidden="1"/>
    <row r="14381" hidden="1"/>
    <row r="14382" hidden="1"/>
    <row r="14383" hidden="1"/>
    <row r="14384" hidden="1"/>
    <row r="14385" hidden="1"/>
    <row r="14386" hidden="1"/>
    <row r="14387" hidden="1"/>
    <row r="14388" hidden="1"/>
    <row r="14389" hidden="1"/>
    <row r="14390" hidden="1"/>
    <row r="14391" hidden="1"/>
    <row r="14392" hidden="1"/>
    <row r="14393" hidden="1"/>
    <row r="14394" hidden="1"/>
    <row r="14395" hidden="1"/>
    <row r="14396" hidden="1"/>
    <row r="14397" hidden="1"/>
    <row r="14398" hidden="1"/>
    <row r="14399" hidden="1"/>
    <row r="14400" hidden="1"/>
    <row r="14401" hidden="1"/>
    <row r="14402" hidden="1"/>
    <row r="14403" hidden="1"/>
    <row r="14404" hidden="1"/>
    <row r="14405" hidden="1"/>
    <row r="14406" hidden="1"/>
    <row r="14407" hidden="1"/>
    <row r="14408" hidden="1"/>
    <row r="14409" hidden="1"/>
    <row r="14410" hidden="1"/>
    <row r="14411" hidden="1"/>
    <row r="14412" hidden="1"/>
    <row r="14413" hidden="1"/>
    <row r="14414" hidden="1"/>
    <row r="14415" hidden="1"/>
    <row r="14416" hidden="1"/>
    <row r="14417" hidden="1"/>
    <row r="14418" hidden="1"/>
    <row r="14419" hidden="1"/>
    <row r="14420" hidden="1"/>
    <row r="14421" hidden="1"/>
    <row r="14422" hidden="1"/>
    <row r="14423" hidden="1"/>
    <row r="14424" hidden="1"/>
    <row r="14425" hidden="1"/>
    <row r="14426" hidden="1"/>
    <row r="14427" hidden="1"/>
    <row r="14428" hidden="1"/>
    <row r="14429" hidden="1"/>
    <row r="14430" hidden="1"/>
    <row r="14431" hidden="1"/>
    <row r="14432" hidden="1"/>
    <row r="14433" hidden="1"/>
    <row r="14434" hidden="1"/>
    <row r="14435" hidden="1"/>
    <row r="14436" hidden="1"/>
    <row r="14437" hidden="1"/>
    <row r="14438" hidden="1"/>
    <row r="14439" hidden="1"/>
    <row r="14440" hidden="1"/>
    <row r="14441" hidden="1"/>
    <row r="14442" hidden="1"/>
    <row r="14443" hidden="1"/>
    <row r="14444" hidden="1"/>
    <row r="14445" hidden="1"/>
    <row r="14446" hidden="1"/>
    <row r="14447" hidden="1"/>
    <row r="14448" hidden="1"/>
    <row r="14449" hidden="1"/>
    <row r="14450" hidden="1"/>
    <row r="14451" hidden="1"/>
    <row r="14452" hidden="1"/>
    <row r="14453" hidden="1"/>
    <row r="14454" hidden="1"/>
    <row r="14455" hidden="1"/>
    <row r="14456" hidden="1"/>
    <row r="14457" hidden="1"/>
    <row r="14458" hidden="1"/>
    <row r="14459" hidden="1"/>
    <row r="14460" hidden="1"/>
    <row r="14461" hidden="1"/>
    <row r="14462" hidden="1"/>
    <row r="14463" hidden="1"/>
    <row r="14464" hidden="1"/>
    <row r="14465" hidden="1"/>
    <row r="14466" hidden="1"/>
    <row r="14467" hidden="1"/>
    <row r="14468" hidden="1"/>
    <row r="14469" hidden="1"/>
    <row r="14470" hidden="1"/>
    <row r="14471" hidden="1"/>
    <row r="14472" hidden="1"/>
    <row r="14473" hidden="1"/>
    <row r="14474" hidden="1"/>
    <row r="14475" hidden="1"/>
    <row r="14476" hidden="1"/>
    <row r="14477" hidden="1"/>
    <row r="14478" hidden="1"/>
    <row r="14479" hidden="1"/>
    <row r="14480" hidden="1"/>
    <row r="14481" hidden="1"/>
    <row r="14482" hidden="1"/>
    <row r="14483" hidden="1"/>
    <row r="14484" hidden="1"/>
    <row r="14485" hidden="1"/>
    <row r="14486" hidden="1"/>
    <row r="14487" hidden="1"/>
    <row r="14488" hidden="1"/>
    <row r="14489" hidden="1"/>
    <row r="14490" hidden="1"/>
    <row r="14491" hidden="1"/>
    <row r="14492" hidden="1"/>
    <row r="14493" hidden="1"/>
    <row r="14494" hidden="1"/>
    <row r="14495" hidden="1"/>
    <row r="14496" hidden="1"/>
    <row r="14497" hidden="1"/>
    <row r="14498" hidden="1"/>
    <row r="14499" hidden="1"/>
    <row r="14500" hidden="1"/>
    <row r="14501" hidden="1"/>
    <row r="14502" hidden="1"/>
    <row r="14503" hidden="1"/>
    <row r="14504" hidden="1"/>
    <row r="14505" hidden="1"/>
    <row r="14506" hidden="1"/>
    <row r="14507" hidden="1"/>
    <row r="14508" hidden="1"/>
    <row r="14509" hidden="1"/>
    <row r="14510" hidden="1"/>
    <row r="14511" hidden="1"/>
    <row r="14512" hidden="1"/>
    <row r="14513" hidden="1"/>
    <row r="14514" hidden="1"/>
    <row r="14515" hidden="1"/>
    <row r="14516" hidden="1"/>
    <row r="14517" hidden="1"/>
    <row r="14518" hidden="1"/>
    <row r="14519" hidden="1"/>
    <row r="14520" hidden="1"/>
    <row r="14521" hidden="1"/>
    <row r="14522" hidden="1"/>
    <row r="14523" hidden="1"/>
    <row r="14524" hidden="1"/>
    <row r="14525" hidden="1"/>
    <row r="14526" hidden="1"/>
    <row r="14527" hidden="1"/>
    <row r="14528" hidden="1"/>
    <row r="14529" hidden="1"/>
    <row r="14530" hidden="1"/>
    <row r="14531" hidden="1"/>
    <row r="14532" hidden="1"/>
    <row r="14533" hidden="1"/>
    <row r="14534" hidden="1"/>
    <row r="14535" hidden="1"/>
    <row r="14536" hidden="1"/>
    <row r="14537" hidden="1"/>
    <row r="14538" hidden="1"/>
    <row r="14539" hidden="1"/>
    <row r="14540" hidden="1"/>
    <row r="14541" hidden="1"/>
    <row r="14542" hidden="1"/>
    <row r="14543" hidden="1"/>
    <row r="14544" hidden="1"/>
    <row r="14545" hidden="1"/>
    <row r="14546" hidden="1"/>
    <row r="14547" hidden="1"/>
    <row r="14548" hidden="1"/>
    <row r="14549" hidden="1"/>
    <row r="14550" hidden="1"/>
    <row r="14551" hidden="1"/>
    <row r="14552" hidden="1"/>
    <row r="14553" hidden="1"/>
    <row r="14554" hidden="1"/>
    <row r="14555" hidden="1"/>
    <row r="14556" hidden="1"/>
    <row r="14557" hidden="1"/>
    <row r="14558" hidden="1"/>
    <row r="14559" hidden="1"/>
    <row r="14560" hidden="1"/>
    <row r="14561" hidden="1"/>
    <row r="14562" hidden="1"/>
    <row r="14563" hidden="1"/>
    <row r="14564" hidden="1"/>
    <row r="14565" hidden="1"/>
    <row r="14566" hidden="1"/>
    <row r="14567" hidden="1"/>
    <row r="14568" hidden="1"/>
    <row r="14569" hidden="1"/>
    <row r="14570" hidden="1"/>
    <row r="14571" hidden="1"/>
    <row r="14572" hidden="1"/>
    <row r="14573" hidden="1"/>
    <row r="14574" hidden="1"/>
    <row r="14575" hidden="1"/>
    <row r="14576" hidden="1"/>
    <row r="14577" hidden="1"/>
    <row r="14578" hidden="1"/>
    <row r="14579" hidden="1"/>
    <row r="14580" hidden="1"/>
    <row r="14581" hidden="1"/>
    <row r="14582" hidden="1"/>
    <row r="14583" hidden="1"/>
    <row r="14584" hidden="1"/>
    <row r="14585" hidden="1"/>
    <row r="14586" hidden="1"/>
    <row r="14587" hidden="1"/>
    <row r="14588" hidden="1"/>
    <row r="14589" hidden="1"/>
    <row r="14590" hidden="1"/>
    <row r="14591" hidden="1"/>
    <row r="14592" hidden="1"/>
    <row r="14593" hidden="1"/>
    <row r="14594" hidden="1"/>
    <row r="14595" hidden="1"/>
    <row r="14596" hidden="1"/>
    <row r="14597" hidden="1"/>
    <row r="14598" hidden="1"/>
    <row r="14599" hidden="1"/>
    <row r="14600" hidden="1"/>
    <row r="14601" hidden="1"/>
    <row r="14602" hidden="1"/>
    <row r="14603" hidden="1"/>
    <row r="14604" hidden="1"/>
    <row r="14605" hidden="1"/>
    <row r="14606" hidden="1"/>
    <row r="14607" hidden="1"/>
    <row r="14608" hidden="1"/>
    <row r="14609" hidden="1"/>
    <row r="14610" hidden="1"/>
    <row r="14611" hidden="1"/>
    <row r="14612" hidden="1"/>
    <row r="14613" hidden="1"/>
    <row r="14614" hidden="1"/>
    <row r="14615" hidden="1"/>
    <row r="14616" hidden="1"/>
    <row r="14617" hidden="1"/>
    <row r="14618" hidden="1"/>
    <row r="14619" hidden="1"/>
    <row r="14620" hidden="1"/>
    <row r="14621" hidden="1"/>
    <row r="14622" hidden="1"/>
    <row r="14623" hidden="1"/>
    <row r="14624" hidden="1"/>
    <row r="14625" hidden="1"/>
    <row r="14626" hidden="1"/>
    <row r="14627" hidden="1"/>
    <row r="14628" hidden="1"/>
    <row r="14629" hidden="1"/>
    <row r="14630" hidden="1"/>
    <row r="14631" hidden="1"/>
    <row r="14632" hidden="1"/>
    <row r="14633" hidden="1"/>
    <row r="14634" hidden="1"/>
    <row r="14635" hidden="1"/>
    <row r="14636" hidden="1"/>
    <row r="14637" hidden="1"/>
    <row r="14638" hidden="1"/>
    <row r="14639" hidden="1"/>
    <row r="14640" hidden="1"/>
    <row r="14641" hidden="1"/>
    <row r="14642" hidden="1"/>
    <row r="14643" hidden="1"/>
    <row r="14644" hidden="1"/>
    <row r="14645" hidden="1"/>
    <row r="14646" hidden="1"/>
    <row r="14647" hidden="1"/>
    <row r="14648" hidden="1"/>
    <row r="14649" hidden="1"/>
    <row r="14650" hidden="1"/>
    <row r="14651" hidden="1"/>
    <row r="14652" hidden="1"/>
    <row r="14653" hidden="1"/>
    <row r="14654" hidden="1"/>
    <row r="14655" hidden="1"/>
    <row r="14656" hidden="1"/>
    <row r="14657" hidden="1"/>
    <row r="14658" hidden="1"/>
    <row r="14659" hidden="1"/>
    <row r="14660" hidden="1"/>
    <row r="14661" hidden="1"/>
    <row r="14662" hidden="1"/>
    <row r="14663" hidden="1"/>
    <row r="14664" hidden="1"/>
    <row r="14665" hidden="1"/>
    <row r="14666" hidden="1"/>
    <row r="14667" hidden="1"/>
    <row r="14668" hidden="1"/>
    <row r="14669" hidden="1"/>
    <row r="14670" hidden="1"/>
    <row r="14671" hidden="1"/>
    <row r="14672" hidden="1"/>
    <row r="14673" hidden="1"/>
    <row r="14674" hidden="1"/>
    <row r="14675" hidden="1"/>
    <row r="14676" hidden="1"/>
    <row r="14677" hidden="1"/>
    <row r="14678" hidden="1"/>
    <row r="14679" hidden="1"/>
    <row r="14680" hidden="1"/>
    <row r="14681" hidden="1"/>
    <row r="14682" hidden="1"/>
    <row r="14683" hidden="1"/>
    <row r="14684" hidden="1"/>
    <row r="14685" hidden="1"/>
    <row r="14686" hidden="1"/>
    <row r="14687" hidden="1"/>
    <row r="14688" hidden="1"/>
    <row r="14689" hidden="1"/>
    <row r="14690" hidden="1"/>
    <row r="14691" hidden="1"/>
    <row r="14692" hidden="1"/>
    <row r="14693" hidden="1"/>
    <row r="14694" hidden="1"/>
    <row r="14695" hidden="1"/>
    <row r="14696" hidden="1"/>
    <row r="14697" hidden="1"/>
    <row r="14698" hidden="1"/>
    <row r="14699" hidden="1"/>
    <row r="14700" hidden="1"/>
    <row r="14701" hidden="1"/>
    <row r="14702" hidden="1"/>
    <row r="14703" hidden="1"/>
    <row r="14704" hidden="1"/>
    <row r="14705" hidden="1"/>
    <row r="14706" hidden="1"/>
    <row r="14707" hidden="1"/>
    <row r="14708" hidden="1"/>
    <row r="14709" hidden="1"/>
    <row r="14710" hidden="1"/>
    <row r="14711" hidden="1"/>
    <row r="14712" hidden="1"/>
    <row r="14713" hidden="1"/>
    <row r="14714" hidden="1"/>
    <row r="14715" hidden="1"/>
    <row r="14716" hidden="1"/>
    <row r="14717" hidden="1"/>
    <row r="14718" hidden="1"/>
    <row r="14719" hidden="1"/>
    <row r="14720" hidden="1"/>
    <row r="14721" hidden="1"/>
    <row r="14722" hidden="1"/>
    <row r="14723" hidden="1"/>
    <row r="14724" hidden="1"/>
    <row r="14725" hidden="1"/>
    <row r="14726" hidden="1"/>
    <row r="14727" hidden="1"/>
    <row r="14728" hidden="1"/>
    <row r="14729" hidden="1"/>
    <row r="14730" hidden="1"/>
    <row r="14731" hidden="1"/>
    <row r="14732" hidden="1"/>
    <row r="14733" hidden="1"/>
    <row r="14734" hidden="1"/>
    <row r="14735" hidden="1"/>
    <row r="14736" hidden="1"/>
    <row r="14737" hidden="1"/>
    <row r="14738" hidden="1"/>
    <row r="14739" hidden="1"/>
    <row r="14740" hidden="1"/>
    <row r="14741" hidden="1"/>
    <row r="14742" hidden="1"/>
    <row r="14743" hidden="1"/>
    <row r="14744" hidden="1"/>
    <row r="14745" hidden="1"/>
    <row r="14746" hidden="1"/>
    <row r="14747" hidden="1"/>
    <row r="14748" hidden="1"/>
    <row r="14749" hidden="1"/>
    <row r="14750" hidden="1"/>
    <row r="14751" hidden="1"/>
    <row r="14752" hidden="1"/>
    <row r="14753" hidden="1"/>
    <row r="14754" hidden="1"/>
    <row r="14755" hidden="1"/>
    <row r="14756" hidden="1"/>
    <row r="14757" hidden="1"/>
    <row r="14758" hidden="1"/>
    <row r="14759" hidden="1"/>
    <row r="14760" hidden="1"/>
    <row r="14761" hidden="1"/>
    <row r="14762" hidden="1"/>
    <row r="14763" hidden="1"/>
    <row r="14764" hidden="1"/>
    <row r="14765" hidden="1"/>
    <row r="14766" hidden="1"/>
    <row r="14767" hidden="1"/>
    <row r="14768" hidden="1"/>
    <row r="14769" hidden="1"/>
    <row r="14770" hidden="1"/>
    <row r="14771" hidden="1"/>
    <row r="14772" hidden="1"/>
    <row r="14773" hidden="1"/>
    <row r="14774" hidden="1"/>
    <row r="14775" hidden="1"/>
    <row r="14776" hidden="1"/>
    <row r="14777" hidden="1"/>
    <row r="14778" hidden="1"/>
    <row r="14779" hidden="1"/>
    <row r="14780" hidden="1"/>
    <row r="14781" hidden="1"/>
    <row r="14782" hidden="1"/>
    <row r="14783" hidden="1"/>
    <row r="14784" hidden="1"/>
    <row r="14785" hidden="1"/>
    <row r="14786" hidden="1"/>
    <row r="14787" hidden="1"/>
    <row r="14788" hidden="1"/>
    <row r="14789" hidden="1"/>
    <row r="14790" hidden="1"/>
    <row r="14791" hidden="1"/>
    <row r="14792" hidden="1"/>
    <row r="14793" hidden="1"/>
    <row r="14794" hidden="1"/>
    <row r="14795" hidden="1"/>
    <row r="14796" hidden="1"/>
    <row r="14797" hidden="1"/>
    <row r="14798" hidden="1"/>
    <row r="14799" hidden="1"/>
    <row r="14800" hidden="1"/>
    <row r="14801" hidden="1"/>
    <row r="14802" hidden="1"/>
    <row r="14803" hidden="1"/>
    <row r="14804" hidden="1"/>
    <row r="14805" hidden="1"/>
    <row r="14806" hidden="1"/>
    <row r="14807" hidden="1"/>
    <row r="14808" hidden="1"/>
    <row r="14809" hidden="1"/>
    <row r="14810" hidden="1"/>
    <row r="14811" hidden="1"/>
    <row r="14812" hidden="1"/>
    <row r="14813" hidden="1"/>
    <row r="14814" hidden="1"/>
    <row r="14815" hidden="1"/>
    <row r="14816" hidden="1"/>
    <row r="14817" hidden="1"/>
    <row r="14818" hidden="1"/>
    <row r="14819" hidden="1"/>
    <row r="14820" hidden="1"/>
    <row r="14821" hidden="1"/>
    <row r="14822" hidden="1"/>
    <row r="14823" hidden="1"/>
    <row r="14824" hidden="1"/>
    <row r="14825" hidden="1"/>
    <row r="14826" hidden="1"/>
    <row r="14827" hidden="1"/>
    <row r="14828" hidden="1"/>
    <row r="14829" hidden="1"/>
    <row r="14830" hidden="1"/>
    <row r="14831" hidden="1"/>
    <row r="14832" hidden="1"/>
    <row r="14833" hidden="1"/>
    <row r="14834" hidden="1"/>
    <row r="14835" hidden="1"/>
    <row r="14836" hidden="1"/>
    <row r="14837" hidden="1"/>
    <row r="14838" hidden="1"/>
    <row r="14839" hidden="1"/>
    <row r="14840" hidden="1"/>
    <row r="14841" hidden="1"/>
    <row r="14842" hidden="1"/>
    <row r="14843" hidden="1"/>
    <row r="14844" hidden="1"/>
    <row r="14845" hidden="1"/>
    <row r="14846" hidden="1"/>
    <row r="14847" hidden="1"/>
    <row r="14848" hidden="1"/>
    <row r="14849" hidden="1"/>
    <row r="14850" hidden="1"/>
    <row r="14851" hidden="1"/>
    <row r="14852" hidden="1"/>
    <row r="14853" hidden="1"/>
    <row r="14854" hidden="1"/>
    <row r="14855" hidden="1"/>
    <row r="14856" hidden="1"/>
    <row r="14857" hidden="1"/>
    <row r="14858" hidden="1"/>
    <row r="14859" hidden="1"/>
    <row r="14860" hidden="1"/>
    <row r="14861" hidden="1"/>
    <row r="14862" hidden="1"/>
    <row r="14863" hidden="1"/>
    <row r="14864" hidden="1"/>
    <row r="14865" hidden="1"/>
    <row r="14866" hidden="1"/>
    <row r="14867" hidden="1"/>
    <row r="14868" hidden="1"/>
    <row r="14869" hidden="1"/>
    <row r="14870" hidden="1"/>
    <row r="14871" hidden="1"/>
    <row r="14872" hidden="1"/>
    <row r="14873" hidden="1"/>
    <row r="14874" hidden="1"/>
    <row r="14875" hidden="1"/>
    <row r="14876" hidden="1"/>
    <row r="14877" hidden="1"/>
    <row r="14878" hidden="1"/>
    <row r="14879" hidden="1"/>
    <row r="14880" hidden="1"/>
    <row r="14881" hidden="1"/>
    <row r="14882" hidden="1"/>
    <row r="14883" hidden="1"/>
    <row r="14884" hidden="1"/>
    <row r="14885" hidden="1"/>
    <row r="14886" hidden="1"/>
    <row r="14887" hidden="1"/>
    <row r="14888" hidden="1"/>
    <row r="14889" hidden="1"/>
    <row r="14890" hidden="1"/>
    <row r="14891" hidden="1"/>
    <row r="14892" hidden="1"/>
    <row r="14893" hidden="1"/>
    <row r="14894" hidden="1"/>
    <row r="14895" hidden="1"/>
    <row r="14896" hidden="1"/>
    <row r="14897" hidden="1"/>
    <row r="14898" hidden="1"/>
    <row r="14899" hidden="1"/>
    <row r="14900" hidden="1"/>
    <row r="14901" hidden="1"/>
    <row r="14902" hidden="1"/>
    <row r="14903" hidden="1"/>
    <row r="14904" hidden="1"/>
    <row r="14905" hidden="1"/>
    <row r="14906" hidden="1"/>
    <row r="14907" hidden="1"/>
    <row r="14908" hidden="1"/>
    <row r="14909" hidden="1"/>
    <row r="14910" hidden="1"/>
    <row r="14911" hidden="1"/>
    <row r="14912" hidden="1"/>
    <row r="14913" hidden="1"/>
    <row r="14914" hidden="1"/>
    <row r="14915" hidden="1"/>
    <row r="14916" hidden="1"/>
    <row r="14917" hidden="1"/>
    <row r="14918" hidden="1"/>
    <row r="14919" hidden="1"/>
    <row r="14920" hidden="1"/>
    <row r="14921" hidden="1"/>
    <row r="14922" hidden="1"/>
    <row r="14923" hidden="1"/>
    <row r="14924" hidden="1"/>
    <row r="14925" hidden="1"/>
    <row r="14926" hidden="1"/>
    <row r="14927" hidden="1"/>
    <row r="14928" hidden="1"/>
    <row r="14929" hidden="1"/>
    <row r="14930" hidden="1"/>
    <row r="14931" hidden="1"/>
    <row r="14932" hidden="1"/>
    <row r="14933" hidden="1"/>
    <row r="14934" hidden="1"/>
    <row r="14935" hidden="1"/>
    <row r="14936" hidden="1"/>
    <row r="14937" hidden="1"/>
    <row r="14938" hidden="1"/>
    <row r="14939" hidden="1"/>
    <row r="14940" hidden="1"/>
    <row r="14941" hidden="1"/>
    <row r="14942" hidden="1"/>
    <row r="14943" hidden="1"/>
    <row r="14944" hidden="1"/>
    <row r="14945" hidden="1"/>
    <row r="14946" hidden="1"/>
    <row r="14947" hidden="1"/>
    <row r="14948" hidden="1"/>
    <row r="14949" hidden="1"/>
    <row r="14950" hidden="1"/>
    <row r="14951" hidden="1"/>
    <row r="14952" hidden="1"/>
    <row r="14953" hidden="1"/>
    <row r="14954" hidden="1"/>
    <row r="14955" hidden="1"/>
    <row r="14956" hidden="1"/>
    <row r="14957" hidden="1"/>
    <row r="14958" hidden="1"/>
    <row r="14959" hidden="1"/>
    <row r="14960" hidden="1"/>
    <row r="14961" hidden="1"/>
    <row r="14962" hidden="1"/>
    <row r="14963" hidden="1"/>
    <row r="14964" hidden="1"/>
    <row r="14965" hidden="1"/>
    <row r="14966" hidden="1"/>
    <row r="14967" hidden="1"/>
    <row r="14968" hidden="1"/>
    <row r="14969" hidden="1"/>
    <row r="14970" hidden="1"/>
    <row r="14971" hidden="1"/>
    <row r="14972" hidden="1"/>
    <row r="14973" hidden="1"/>
    <row r="14974" hidden="1"/>
    <row r="14975" hidden="1"/>
    <row r="14976" hidden="1"/>
    <row r="14977" hidden="1"/>
    <row r="14978" hidden="1"/>
    <row r="14979" hidden="1"/>
    <row r="14980" hidden="1"/>
    <row r="14981" hidden="1"/>
    <row r="14982" hidden="1"/>
    <row r="14983" hidden="1"/>
    <row r="14984" hidden="1"/>
    <row r="14985" hidden="1"/>
    <row r="14986" hidden="1"/>
    <row r="14987" hidden="1"/>
    <row r="14988" hidden="1"/>
    <row r="14989" hidden="1"/>
    <row r="14990" hidden="1"/>
    <row r="14991" hidden="1"/>
    <row r="14992" hidden="1"/>
    <row r="14993" hidden="1"/>
    <row r="14994" hidden="1"/>
    <row r="14995" hidden="1"/>
    <row r="14996" hidden="1"/>
    <row r="14997" hidden="1"/>
    <row r="14998" hidden="1"/>
    <row r="14999" hidden="1"/>
    <row r="15000" hidden="1"/>
    <row r="15001" hidden="1"/>
    <row r="15002" hidden="1"/>
    <row r="15003" hidden="1"/>
    <row r="15004" hidden="1"/>
    <row r="15005" hidden="1"/>
    <row r="15006" hidden="1"/>
    <row r="15007" hidden="1"/>
    <row r="15008" hidden="1"/>
    <row r="15009" hidden="1"/>
    <row r="15010" hidden="1"/>
    <row r="15011" hidden="1"/>
    <row r="15012" hidden="1"/>
    <row r="15013" hidden="1"/>
    <row r="15014" hidden="1"/>
    <row r="15015" hidden="1"/>
    <row r="15016" hidden="1"/>
    <row r="15017" hidden="1"/>
    <row r="15018" hidden="1"/>
    <row r="15019" hidden="1"/>
    <row r="15020" hidden="1"/>
    <row r="15021" hidden="1"/>
    <row r="15022" hidden="1"/>
    <row r="15023" hidden="1"/>
    <row r="15024" hidden="1"/>
    <row r="15025" hidden="1"/>
    <row r="15026" hidden="1"/>
    <row r="15027" hidden="1"/>
    <row r="15028" hidden="1"/>
    <row r="15029" hidden="1"/>
    <row r="15030" hidden="1"/>
    <row r="15031" hidden="1"/>
    <row r="15032" hidden="1"/>
    <row r="15033" hidden="1"/>
    <row r="15034" hidden="1"/>
    <row r="15035" hidden="1"/>
    <row r="15036" hidden="1"/>
    <row r="15037" hidden="1"/>
    <row r="15038" hidden="1"/>
    <row r="15039" hidden="1"/>
    <row r="15040" hidden="1"/>
    <row r="15041" hidden="1"/>
    <row r="15042" hidden="1"/>
    <row r="15043" hidden="1"/>
    <row r="15044" hidden="1"/>
    <row r="15045" hidden="1"/>
    <row r="15046" hidden="1"/>
    <row r="15047" hidden="1"/>
    <row r="15048" hidden="1"/>
    <row r="15049" hidden="1"/>
    <row r="15050" hidden="1"/>
    <row r="15051" hidden="1"/>
    <row r="15052" hidden="1"/>
    <row r="15053" hidden="1"/>
    <row r="15054" hidden="1"/>
    <row r="15055" hidden="1"/>
    <row r="15056" hidden="1"/>
    <row r="15057" hidden="1"/>
    <row r="15058" hidden="1"/>
    <row r="15059" hidden="1"/>
    <row r="15060" hidden="1"/>
    <row r="15061" hidden="1"/>
    <row r="15062" hidden="1"/>
    <row r="15063" hidden="1"/>
    <row r="15064" hidden="1"/>
    <row r="15065" hidden="1"/>
    <row r="15066" hidden="1"/>
    <row r="15067" hidden="1"/>
    <row r="15068" hidden="1"/>
    <row r="15069" hidden="1"/>
    <row r="15070" hidden="1"/>
    <row r="15071" hidden="1"/>
    <row r="15072" hidden="1"/>
    <row r="15073" hidden="1"/>
    <row r="15074" hidden="1"/>
    <row r="15075" hidden="1"/>
    <row r="15076" hidden="1"/>
    <row r="15077" hidden="1"/>
    <row r="15078" hidden="1"/>
    <row r="15079" hidden="1"/>
    <row r="15080" hidden="1"/>
    <row r="15081" hidden="1"/>
    <row r="15082" hidden="1"/>
    <row r="15083" hidden="1"/>
    <row r="15084" hidden="1"/>
    <row r="15085" hidden="1"/>
    <row r="15086" hidden="1"/>
    <row r="15087" hidden="1"/>
    <row r="15088" hidden="1"/>
    <row r="15089" hidden="1"/>
    <row r="15090" hidden="1"/>
    <row r="15091" hidden="1"/>
    <row r="15092" hidden="1"/>
    <row r="15093" hidden="1"/>
    <row r="15094" hidden="1"/>
    <row r="15095" hidden="1"/>
    <row r="15096" hidden="1"/>
    <row r="15097" hidden="1"/>
    <row r="15098" hidden="1"/>
    <row r="15099" hidden="1"/>
    <row r="15100" hidden="1"/>
    <row r="15101" hidden="1"/>
    <row r="15102" hidden="1"/>
    <row r="15103" hidden="1"/>
    <row r="15104" hidden="1"/>
    <row r="15105" hidden="1"/>
    <row r="15106" hidden="1"/>
    <row r="15107" hidden="1"/>
    <row r="15108" hidden="1"/>
    <row r="15109" hidden="1"/>
    <row r="15110" hidden="1"/>
    <row r="15111" hidden="1"/>
    <row r="15112" hidden="1"/>
    <row r="15113" hidden="1"/>
    <row r="15114" hidden="1"/>
    <row r="15115" hidden="1"/>
    <row r="15116" hidden="1"/>
    <row r="15117" hidden="1"/>
    <row r="15118" hidden="1"/>
    <row r="15119" hidden="1"/>
    <row r="15120" hidden="1"/>
    <row r="15121" hidden="1"/>
    <row r="15122" hidden="1"/>
    <row r="15123" hidden="1"/>
    <row r="15124" hidden="1"/>
    <row r="15125" hidden="1"/>
    <row r="15126" hidden="1"/>
    <row r="15127" hidden="1"/>
    <row r="15128" hidden="1"/>
    <row r="15129" hidden="1"/>
    <row r="15130" hidden="1"/>
    <row r="15131" hidden="1"/>
    <row r="15132" hidden="1"/>
    <row r="15133" hidden="1"/>
    <row r="15134" hidden="1"/>
    <row r="15135" hidden="1"/>
    <row r="15136" hidden="1"/>
    <row r="15137" hidden="1"/>
    <row r="15138" hidden="1"/>
    <row r="15139" hidden="1"/>
    <row r="15140" hidden="1"/>
    <row r="15141" hidden="1"/>
    <row r="15142" hidden="1"/>
    <row r="15143" hidden="1"/>
    <row r="15144" hidden="1"/>
    <row r="15145" hidden="1"/>
    <row r="15146" hidden="1"/>
    <row r="15147" hidden="1"/>
    <row r="15148" hidden="1"/>
    <row r="15149" hidden="1"/>
    <row r="15150" hidden="1"/>
    <row r="15151" hidden="1"/>
    <row r="15152" hidden="1"/>
    <row r="15153" hidden="1"/>
    <row r="15154" hidden="1"/>
    <row r="15155" hidden="1"/>
    <row r="15156" hidden="1"/>
    <row r="15157" hidden="1"/>
    <row r="15158" hidden="1"/>
    <row r="15159" hidden="1"/>
    <row r="15160" hidden="1"/>
    <row r="15161" hidden="1"/>
    <row r="15162" hidden="1"/>
    <row r="15163" hidden="1"/>
    <row r="15164" hidden="1"/>
    <row r="15165" hidden="1"/>
    <row r="15166" hidden="1"/>
    <row r="15167" hidden="1"/>
    <row r="15168" hidden="1"/>
    <row r="15169" hidden="1"/>
    <row r="15170" hidden="1"/>
    <row r="15171" hidden="1"/>
    <row r="15172" hidden="1"/>
    <row r="15173" hidden="1"/>
    <row r="15174" hidden="1"/>
    <row r="15175" hidden="1"/>
    <row r="15176" hidden="1"/>
    <row r="15177" hidden="1"/>
    <row r="15178" hidden="1"/>
    <row r="15179" hidden="1"/>
    <row r="15180" hidden="1"/>
    <row r="15181" hidden="1"/>
    <row r="15182" hidden="1"/>
    <row r="15183" hidden="1"/>
    <row r="15184" hidden="1"/>
    <row r="15185" hidden="1"/>
    <row r="15186" hidden="1"/>
    <row r="15187" hidden="1"/>
    <row r="15188" hidden="1"/>
    <row r="15189" hidden="1"/>
    <row r="15190" hidden="1"/>
    <row r="15191" hidden="1"/>
    <row r="15192" hidden="1"/>
    <row r="15193" hidden="1"/>
    <row r="15194" hidden="1"/>
    <row r="15195" hidden="1"/>
    <row r="15196" hidden="1"/>
    <row r="15197" hidden="1"/>
    <row r="15198" hidden="1"/>
    <row r="15199" hidden="1"/>
    <row r="15200" hidden="1"/>
    <row r="15201" hidden="1"/>
    <row r="15202" hidden="1"/>
    <row r="15203" hidden="1"/>
    <row r="15204" hidden="1"/>
    <row r="15205" hidden="1"/>
    <row r="15206" hidden="1"/>
    <row r="15207" hidden="1"/>
    <row r="15208" hidden="1"/>
    <row r="15209" hidden="1"/>
    <row r="15210" hidden="1"/>
    <row r="15211" hidden="1"/>
    <row r="15212" hidden="1"/>
    <row r="15213" hidden="1"/>
    <row r="15214" hidden="1"/>
    <row r="15215" hidden="1"/>
    <row r="15216" hidden="1"/>
    <row r="15217" hidden="1"/>
    <row r="15218" hidden="1"/>
    <row r="15219" hidden="1"/>
    <row r="15220" hidden="1"/>
    <row r="15221" hidden="1"/>
    <row r="15222" hidden="1"/>
    <row r="15223" hidden="1"/>
    <row r="15224" hidden="1"/>
    <row r="15225" hidden="1"/>
    <row r="15226" hidden="1"/>
    <row r="15227" hidden="1"/>
    <row r="15228" hidden="1"/>
    <row r="15229" hidden="1"/>
    <row r="15230" hidden="1"/>
    <row r="15231" hidden="1"/>
    <row r="15232" hidden="1"/>
    <row r="15233" hidden="1"/>
    <row r="15234" hidden="1"/>
    <row r="15235" hidden="1"/>
    <row r="15236" hidden="1"/>
    <row r="15237" hidden="1"/>
    <row r="15238" hidden="1"/>
    <row r="15239" hidden="1"/>
    <row r="15240" hidden="1"/>
    <row r="15241" hidden="1"/>
    <row r="15242" hidden="1"/>
    <row r="15243" hidden="1"/>
    <row r="15244" hidden="1"/>
    <row r="15245" hidden="1"/>
    <row r="15246" hidden="1"/>
    <row r="15247" hidden="1"/>
    <row r="15248" hidden="1"/>
    <row r="15249" hidden="1"/>
    <row r="15250" hidden="1"/>
    <row r="15251" hidden="1"/>
    <row r="15252" hidden="1"/>
    <row r="15253" hidden="1"/>
    <row r="15254" hidden="1"/>
    <row r="15255" hidden="1"/>
    <row r="15256" hidden="1"/>
    <row r="15257" hidden="1"/>
    <row r="15258" hidden="1"/>
    <row r="15259" hidden="1"/>
    <row r="15260" hidden="1"/>
    <row r="15261" hidden="1"/>
    <row r="15262" hidden="1"/>
    <row r="15263" hidden="1"/>
    <row r="15264" hidden="1"/>
    <row r="15265" hidden="1"/>
    <row r="15266" hidden="1"/>
    <row r="15267" hidden="1"/>
    <row r="15268" hidden="1"/>
    <row r="15269" hidden="1"/>
    <row r="15270" hidden="1"/>
    <row r="15271" hidden="1"/>
    <row r="15272" hidden="1"/>
    <row r="15273" hidden="1"/>
    <row r="15274" hidden="1"/>
    <row r="15275" hidden="1"/>
    <row r="15276" hidden="1"/>
    <row r="15277" hidden="1"/>
    <row r="15278" hidden="1"/>
    <row r="15279" hidden="1"/>
    <row r="15280" hidden="1"/>
    <row r="15281" hidden="1"/>
    <row r="15282" hidden="1"/>
    <row r="15283" hidden="1"/>
    <row r="15284" hidden="1"/>
    <row r="15285" hidden="1"/>
    <row r="15286" hidden="1"/>
    <row r="15287" hidden="1"/>
    <row r="15288" hidden="1"/>
    <row r="15289" hidden="1"/>
    <row r="15290" hidden="1"/>
    <row r="15291" hidden="1"/>
    <row r="15292" hidden="1"/>
    <row r="15293" hidden="1"/>
    <row r="15294" hidden="1"/>
    <row r="15295" hidden="1"/>
    <row r="15296" hidden="1"/>
    <row r="15297" hidden="1"/>
    <row r="15298" hidden="1"/>
    <row r="15299" hidden="1"/>
    <row r="15300" hidden="1"/>
    <row r="15301" hidden="1"/>
    <row r="15302" hidden="1"/>
    <row r="15303" hidden="1"/>
    <row r="15304" hidden="1"/>
    <row r="15305" hidden="1"/>
    <row r="15306" hidden="1"/>
    <row r="15307" hidden="1"/>
    <row r="15308" hidden="1"/>
    <row r="15309" hidden="1"/>
    <row r="15310" hidden="1"/>
    <row r="15311" hidden="1"/>
    <row r="15312" hidden="1"/>
    <row r="15313" hidden="1"/>
    <row r="15314" hidden="1"/>
    <row r="15315" hidden="1"/>
    <row r="15316" hidden="1"/>
    <row r="15317" hidden="1"/>
    <row r="15318" hidden="1"/>
    <row r="15319" hidden="1"/>
    <row r="15320" hidden="1"/>
    <row r="15321" hidden="1"/>
    <row r="15322" hidden="1"/>
    <row r="15323" hidden="1"/>
    <row r="15324" hidden="1"/>
    <row r="15325" hidden="1"/>
    <row r="15326" hidden="1"/>
    <row r="15327" hidden="1"/>
    <row r="15328" hidden="1"/>
    <row r="15329" hidden="1"/>
    <row r="15330" hidden="1"/>
    <row r="15331" hidden="1"/>
    <row r="15332" hidden="1"/>
    <row r="15333" hidden="1"/>
    <row r="15334" hidden="1"/>
    <row r="15335" hidden="1"/>
    <row r="15336" hidden="1"/>
    <row r="15337" hidden="1"/>
    <row r="15338" hidden="1"/>
    <row r="15339" hidden="1"/>
    <row r="15340" hidden="1"/>
    <row r="15341" hidden="1"/>
    <row r="15342" hidden="1"/>
    <row r="15343" hidden="1"/>
    <row r="15344" hidden="1"/>
    <row r="15345" hidden="1"/>
    <row r="15346" hidden="1"/>
    <row r="15347" hidden="1"/>
    <row r="15348" hidden="1"/>
    <row r="15349" hidden="1"/>
    <row r="15350" hidden="1"/>
    <row r="15351" hidden="1"/>
    <row r="15352" hidden="1"/>
    <row r="15353" hidden="1"/>
    <row r="15354" hidden="1"/>
    <row r="15355" hidden="1"/>
    <row r="15356" hidden="1"/>
    <row r="15357" hidden="1"/>
    <row r="15358" hidden="1"/>
    <row r="15359" hidden="1"/>
    <row r="15360" hidden="1"/>
    <row r="15361" hidden="1"/>
    <row r="15362" hidden="1"/>
    <row r="15363" hidden="1"/>
    <row r="15364" hidden="1"/>
    <row r="15365" hidden="1"/>
    <row r="15366" hidden="1"/>
    <row r="15367" hidden="1"/>
    <row r="15368" hidden="1"/>
    <row r="15369" hidden="1"/>
    <row r="15370" hidden="1"/>
    <row r="15371" hidden="1"/>
    <row r="15372" hidden="1"/>
    <row r="15373" hidden="1"/>
    <row r="15374" hidden="1"/>
    <row r="15375" hidden="1"/>
    <row r="15376" hidden="1"/>
    <row r="15377" hidden="1"/>
    <row r="15378" hidden="1"/>
    <row r="15379" hidden="1"/>
    <row r="15380" hidden="1"/>
    <row r="15381" hidden="1"/>
    <row r="15382" hidden="1"/>
    <row r="15383" hidden="1"/>
    <row r="15384" hidden="1"/>
    <row r="15385" hidden="1"/>
    <row r="15386" hidden="1"/>
    <row r="15387" hidden="1"/>
    <row r="15388" hidden="1"/>
    <row r="15389" hidden="1"/>
    <row r="15390" hidden="1"/>
    <row r="15391" hidden="1"/>
    <row r="15392" hidden="1"/>
    <row r="15393" hidden="1"/>
    <row r="15394" hidden="1"/>
    <row r="15395" hidden="1"/>
    <row r="15396" hidden="1"/>
    <row r="15397" hidden="1"/>
    <row r="15398" hidden="1"/>
    <row r="15399" hidden="1"/>
    <row r="15400" hidden="1"/>
    <row r="15401" hidden="1"/>
    <row r="15402" hidden="1"/>
    <row r="15403" hidden="1"/>
    <row r="15404" hidden="1"/>
    <row r="15405" hidden="1"/>
    <row r="15406" hidden="1"/>
    <row r="15407" hidden="1"/>
    <row r="15408" hidden="1"/>
    <row r="15409" hidden="1"/>
    <row r="15410" hidden="1"/>
    <row r="15411" hidden="1"/>
    <row r="15412" hidden="1"/>
    <row r="15413" hidden="1"/>
    <row r="15414" hidden="1"/>
    <row r="15415" hidden="1"/>
    <row r="15416" hidden="1"/>
    <row r="15417" hidden="1"/>
    <row r="15418" hidden="1"/>
    <row r="15419" hidden="1"/>
    <row r="15420" hidden="1"/>
    <row r="15421" hidden="1"/>
    <row r="15422" hidden="1"/>
    <row r="15423" hidden="1"/>
    <row r="15424" hidden="1"/>
    <row r="15425" hidden="1"/>
    <row r="15426" hidden="1"/>
    <row r="15427" hidden="1"/>
    <row r="15428" hidden="1"/>
    <row r="15429" hidden="1"/>
    <row r="15430" hidden="1"/>
    <row r="15431" hidden="1"/>
    <row r="15432" hidden="1"/>
    <row r="15433" hidden="1"/>
    <row r="15434" hidden="1"/>
    <row r="15435" hidden="1"/>
    <row r="15436" hidden="1"/>
    <row r="15437" hidden="1"/>
    <row r="15438" hidden="1"/>
    <row r="15439" hidden="1"/>
    <row r="15440" hidden="1"/>
    <row r="15441" hidden="1"/>
    <row r="15442" hidden="1"/>
    <row r="15443" hidden="1"/>
    <row r="15444" hidden="1"/>
    <row r="15445" hidden="1"/>
    <row r="15446" hidden="1"/>
    <row r="15447" hidden="1"/>
    <row r="15448" hidden="1"/>
    <row r="15449" hidden="1"/>
    <row r="15450" hidden="1"/>
    <row r="15451" hidden="1"/>
    <row r="15452" hidden="1"/>
    <row r="15453" hidden="1"/>
    <row r="15454" hidden="1"/>
    <row r="15455" hidden="1"/>
    <row r="15456" hidden="1"/>
    <row r="15457" hidden="1"/>
    <row r="15458" hidden="1"/>
    <row r="15459" hidden="1"/>
    <row r="15460" hidden="1"/>
    <row r="15461" hidden="1"/>
    <row r="15462" hidden="1"/>
    <row r="15463" hidden="1"/>
    <row r="15464" hidden="1"/>
    <row r="15465" hidden="1"/>
    <row r="15466" hidden="1"/>
    <row r="15467" hidden="1"/>
    <row r="15468" hidden="1"/>
    <row r="15469" hidden="1"/>
    <row r="15470" hidden="1"/>
    <row r="15471" hidden="1"/>
    <row r="15472" hidden="1"/>
    <row r="15473" hidden="1"/>
    <row r="15474" hidden="1"/>
    <row r="15475" hidden="1"/>
    <row r="15476" hidden="1"/>
    <row r="15477" hidden="1"/>
    <row r="15478" hidden="1"/>
    <row r="15479" hidden="1"/>
    <row r="15480" hidden="1"/>
    <row r="15481" hidden="1"/>
    <row r="15482" hidden="1"/>
    <row r="15483" hidden="1"/>
    <row r="15484" hidden="1"/>
    <row r="15485" hidden="1"/>
    <row r="15486" hidden="1"/>
    <row r="15487" hidden="1"/>
    <row r="15488" hidden="1"/>
    <row r="15489" hidden="1"/>
    <row r="15490" hidden="1"/>
    <row r="15491" hidden="1"/>
    <row r="15492" hidden="1"/>
    <row r="15493" hidden="1"/>
    <row r="15494" hidden="1"/>
    <row r="15495" hidden="1"/>
    <row r="15496" hidden="1"/>
    <row r="15497" hidden="1"/>
    <row r="15498" hidden="1"/>
    <row r="15499" hidden="1"/>
    <row r="15500" hidden="1"/>
    <row r="15501" hidden="1"/>
    <row r="15502" hidden="1"/>
    <row r="15503" hidden="1"/>
    <row r="15504" hidden="1"/>
    <row r="15505" hidden="1"/>
    <row r="15506" hidden="1"/>
    <row r="15507" hidden="1"/>
    <row r="15508" hidden="1"/>
    <row r="15509" hidden="1"/>
    <row r="15510" hidden="1"/>
    <row r="15511" hidden="1"/>
    <row r="15512" hidden="1"/>
    <row r="15513" hidden="1"/>
    <row r="15514" hidden="1"/>
    <row r="15515" hidden="1"/>
    <row r="15516" hidden="1"/>
    <row r="15517" hidden="1"/>
    <row r="15518" hidden="1"/>
    <row r="15519" hidden="1"/>
    <row r="15520" hidden="1"/>
    <row r="15521" hidden="1"/>
    <row r="15522" hidden="1"/>
    <row r="15523" hidden="1"/>
    <row r="15524" hidden="1"/>
    <row r="15525" hidden="1"/>
    <row r="15526" hidden="1"/>
    <row r="15527" hidden="1"/>
    <row r="15528" hidden="1"/>
    <row r="15529" hidden="1"/>
    <row r="15530" hidden="1"/>
    <row r="15531" hidden="1"/>
    <row r="15532" hidden="1"/>
    <row r="15533" hidden="1"/>
    <row r="15534" hidden="1"/>
    <row r="15535" hidden="1"/>
    <row r="15536" hidden="1"/>
    <row r="15537" hidden="1"/>
    <row r="15538" hidden="1"/>
    <row r="15539" hidden="1"/>
    <row r="15540" hidden="1"/>
    <row r="15541" hidden="1"/>
    <row r="15542" hidden="1"/>
    <row r="15543" hidden="1"/>
    <row r="15544" hidden="1"/>
    <row r="15545" hidden="1"/>
    <row r="15546" hidden="1"/>
    <row r="15547" hidden="1"/>
    <row r="15548" hidden="1"/>
    <row r="15549" hidden="1"/>
    <row r="15550" hidden="1"/>
    <row r="15551" hidden="1"/>
    <row r="15552" hidden="1"/>
    <row r="15553" hidden="1"/>
    <row r="15554" hidden="1"/>
    <row r="15555" hidden="1"/>
    <row r="15556" hidden="1"/>
    <row r="15557" hidden="1"/>
    <row r="15558" hidden="1"/>
    <row r="15559" hidden="1"/>
    <row r="15560" hidden="1"/>
    <row r="15561" hidden="1"/>
    <row r="15562" hidden="1"/>
    <row r="15563" hidden="1"/>
    <row r="15564" hidden="1"/>
    <row r="15565" hidden="1"/>
    <row r="15566" hidden="1"/>
    <row r="15567" hidden="1"/>
    <row r="15568" hidden="1"/>
    <row r="15569" hidden="1"/>
    <row r="15570" hidden="1"/>
    <row r="15571" hidden="1"/>
    <row r="15572" hidden="1"/>
    <row r="15573" hidden="1"/>
    <row r="15574" hidden="1"/>
    <row r="15575" hidden="1"/>
    <row r="15576" hidden="1"/>
    <row r="15577" hidden="1"/>
    <row r="15578" hidden="1"/>
    <row r="15579" hidden="1"/>
    <row r="15580" hidden="1"/>
    <row r="15581" hidden="1"/>
    <row r="15582" hidden="1"/>
    <row r="15583" hidden="1"/>
    <row r="15584" hidden="1"/>
    <row r="15585" hidden="1"/>
    <row r="15586" hidden="1"/>
    <row r="15587" hidden="1"/>
    <row r="15588" hidden="1"/>
    <row r="15589" hidden="1"/>
    <row r="15590" hidden="1"/>
    <row r="15591" hidden="1"/>
    <row r="15592" hidden="1"/>
    <row r="15593" hidden="1"/>
    <row r="15594" hidden="1"/>
    <row r="15595" hidden="1"/>
    <row r="15596" hidden="1"/>
    <row r="15597" hidden="1"/>
    <row r="15598" hidden="1"/>
    <row r="15599" hidden="1"/>
    <row r="15600" hidden="1"/>
    <row r="15601" hidden="1"/>
    <row r="15602" hidden="1"/>
    <row r="15603" hidden="1"/>
    <row r="15604" hidden="1"/>
    <row r="15605" hidden="1"/>
    <row r="15606" hidden="1"/>
    <row r="15607" hidden="1"/>
    <row r="15608" hidden="1"/>
    <row r="15609" hidden="1"/>
    <row r="15610" hidden="1"/>
    <row r="15611" hidden="1"/>
    <row r="15612" hidden="1"/>
    <row r="15613" hidden="1"/>
    <row r="15614" hidden="1"/>
    <row r="15615" hidden="1"/>
    <row r="15616" hidden="1"/>
    <row r="15617" hidden="1"/>
    <row r="15618" hidden="1"/>
    <row r="15619" hidden="1"/>
    <row r="15620" hidden="1"/>
    <row r="15621" hidden="1"/>
    <row r="15622" hidden="1"/>
    <row r="15623" hidden="1"/>
    <row r="15624" hidden="1"/>
    <row r="15625" hidden="1"/>
    <row r="15626" hidden="1"/>
    <row r="15627" hidden="1"/>
    <row r="15628" hidden="1"/>
    <row r="15629" hidden="1"/>
    <row r="15630" hidden="1"/>
    <row r="15631" hidden="1"/>
    <row r="15632" hidden="1"/>
    <row r="15633" hidden="1"/>
    <row r="15634" hidden="1"/>
    <row r="15635" hidden="1"/>
    <row r="15636" hidden="1"/>
    <row r="15637" hidden="1"/>
    <row r="15638" hidden="1"/>
    <row r="15639" hidden="1"/>
    <row r="15640" hidden="1"/>
    <row r="15641" hidden="1"/>
    <row r="15642" hidden="1"/>
    <row r="15643" hidden="1"/>
    <row r="15644" hidden="1"/>
    <row r="15645" hidden="1"/>
    <row r="15646" hidden="1"/>
    <row r="15647" hidden="1"/>
    <row r="15648" hidden="1"/>
    <row r="15649" hidden="1"/>
    <row r="15650" hidden="1"/>
    <row r="15651" hidden="1"/>
    <row r="15652" hidden="1"/>
    <row r="15653" hidden="1"/>
    <row r="15654" hidden="1"/>
    <row r="15655" hidden="1"/>
    <row r="15656" hidden="1"/>
    <row r="15657" hidden="1"/>
    <row r="15658" hidden="1"/>
    <row r="15659" hidden="1"/>
    <row r="15660" hidden="1"/>
    <row r="15661" hidden="1"/>
    <row r="15662" hidden="1"/>
    <row r="15663" hidden="1"/>
    <row r="15664" hidden="1"/>
    <row r="15665" hidden="1"/>
    <row r="15666" hidden="1"/>
    <row r="15667" hidden="1"/>
    <row r="15668" hidden="1"/>
    <row r="15669" hidden="1"/>
    <row r="15670" hidden="1"/>
    <row r="15671" hidden="1"/>
    <row r="15672" hidden="1"/>
    <row r="15673" hidden="1"/>
    <row r="15674" hidden="1"/>
    <row r="15675" hidden="1"/>
    <row r="15676" hidden="1"/>
    <row r="15677" hidden="1"/>
    <row r="15678" hidden="1"/>
    <row r="15679" hidden="1"/>
    <row r="15680" hidden="1"/>
    <row r="15681" hidden="1"/>
    <row r="15682" hidden="1"/>
    <row r="15683" hidden="1"/>
    <row r="15684" hidden="1"/>
    <row r="15685" hidden="1"/>
    <row r="15686" hidden="1"/>
    <row r="15687" hidden="1"/>
    <row r="15688" hidden="1"/>
    <row r="15689" hidden="1"/>
    <row r="15690" hidden="1"/>
    <row r="15691" hidden="1"/>
    <row r="15692" hidden="1"/>
    <row r="15693" hidden="1"/>
    <row r="15694" hidden="1"/>
    <row r="15695" hidden="1"/>
    <row r="15696" hidden="1"/>
    <row r="15697" hidden="1"/>
    <row r="15698" hidden="1"/>
    <row r="15699" hidden="1"/>
    <row r="15700" hidden="1"/>
    <row r="15701" hidden="1"/>
    <row r="15702" hidden="1"/>
    <row r="15703" hidden="1"/>
    <row r="15704" hidden="1"/>
    <row r="15705" hidden="1"/>
    <row r="15706" hidden="1"/>
    <row r="15707" hidden="1"/>
    <row r="15708" hidden="1"/>
    <row r="15709" hidden="1"/>
    <row r="15710" hidden="1"/>
    <row r="15711" hidden="1"/>
    <row r="15712" hidden="1"/>
    <row r="15713" hidden="1"/>
    <row r="15714" hidden="1"/>
    <row r="15715" hidden="1"/>
    <row r="15716" hidden="1"/>
    <row r="15717" hidden="1"/>
    <row r="15718" hidden="1"/>
    <row r="15719" hidden="1"/>
    <row r="15720" hidden="1"/>
    <row r="15721" hidden="1"/>
    <row r="15722" hidden="1"/>
    <row r="15723" hidden="1"/>
    <row r="15724" hidden="1"/>
    <row r="15725" hidden="1"/>
    <row r="15726" hidden="1"/>
    <row r="15727" hidden="1"/>
    <row r="15728" hidden="1"/>
    <row r="15729" hidden="1"/>
    <row r="15730" hidden="1"/>
    <row r="15731" hidden="1"/>
    <row r="15732" hidden="1"/>
    <row r="15733" hidden="1"/>
    <row r="15734" hidden="1"/>
    <row r="15735" hidden="1"/>
    <row r="15736" hidden="1"/>
    <row r="15737" hidden="1"/>
    <row r="15738" hidden="1"/>
    <row r="15739" hidden="1"/>
    <row r="15740" hidden="1"/>
    <row r="15741" hidden="1"/>
    <row r="15742" hidden="1"/>
    <row r="15743" hidden="1"/>
    <row r="15744" hidden="1"/>
    <row r="15745" hidden="1"/>
    <row r="15746" hidden="1"/>
    <row r="15747" hidden="1"/>
    <row r="15748" hidden="1"/>
    <row r="15749" hidden="1"/>
    <row r="15750" hidden="1"/>
    <row r="15751" hidden="1"/>
    <row r="15752" hidden="1"/>
    <row r="15753" hidden="1"/>
    <row r="15754" hidden="1"/>
    <row r="15755" hidden="1"/>
    <row r="15756" hidden="1"/>
    <row r="15757" hidden="1"/>
    <row r="15758" hidden="1"/>
    <row r="15759" hidden="1"/>
    <row r="15760" hidden="1"/>
    <row r="15761" hidden="1"/>
    <row r="15762" hidden="1"/>
    <row r="15763" hidden="1"/>
    <row r="15764" hidden="1"/>
    <row r="15765" hidden="1"/>
    <row r="15766" hidden="1"/>
    <row r="15767" hidden="1"/>
    <row r="15768" hidden="1"/>
    <row r="15769" hidden="1"/>
    <row r="15770" hidden="1"/>
    <row r="15771" hidden="1"/>
    <row r="15772" hidden="1"/>
    <row r="15773" hidden="1"/>
    <row r="15774" hidden="1"/>
    <row r="15775" hidden="1"/>
    <row r="15776" hidden="1"/>
    <row r="15777" hidden="1"/>
    <row r="15778" hidden="1"/>
    <row r="15779" hidden="1"/>
    <row r="15780" hidden="1"/>
    <row r="15781" hidden="1"/>
    <row r="15782" hidden="1"/>
    <row r="15783" hidden="1"/>
    <row r="15784" hidden="1"/>
    <row r="15785" hidden="1"/>
    <row r="15786" hidden="1"/>
    <row r="15787" hidden="1"/>
    <row r="15788" hidden="1"/>
    <row r="15789" hidden="1"/>
    <row r="15790" hidden="1"/>
    <row r="15791" hidden="1"/>
    <row r="15792" hidden="1"/>
    <row r="15793" hidden="1"/>
    <row r="15794" hidden="1"/>
    <row r="15795" hidden="1"/>
    <row r="15796" hidden="1"/>
    <row r="15797" hidden="1"/>
    <row r="15798" hidden="1"/>
    <row r="15799" hidden="1"/>
    <row r="15800" hidden="1"/>
    <row r="15801" hidden="1"/>
    <row r="15802" hidden="1"/>
    <row r="15803" hidden="1"/>
    <row r="15804" hidden="1"/>
    <row r="15805" hidden="1"/>
    <row r="15806" hidden="1"/>
    <row r="15807" hidden="1"/>
    <row r="15808" hidden="1"/>
    <row r="15809" hidden="1"/>
    <row r="15810" hidden="1"/>
    <row r="15811" hidden="1"/>
    <row r="15812" hidden="1"/>
    <row r="15813" hidden="1"/>
    <row r="15814" hidden="1"/>
    <row r="15815" hidden="1"/>
    <row r="15816" hidden="1"/>
    <row r="15817" hidden="1"/>
    <row r="15818" hidden="1"/>
    <row r="15819" hidden="1"/>
    <row r="15820" hidden="1"/>
    <row r="15821" hidden="1"/>
    <row r="15822" hidden="1"/>
    <row r="15823" hidden="1"/>
    <row r="15824" hidden="1"/>
    <row r="15825" hidden="1"/>
    <row r="15826" hidden="1"/>
    <row r="15827" hidden="1"/>
    <row r="15828" hidden="1"/>
    <row r="15829" hidden="1"/>
    <row r="15830" hidden="1"/>
    <row r="15831" hidden="1"/>
    <row r="15832" hidden="1"/>
    <row r="15833" hidden="1"/>
    <row r="15834" hidden="1"/>
    <row r="15835" hidden="1"/>
    <row r="15836" hidden="1"/>
    <row r="15837" hidden="1"/>
    <row r="15838" hidden="1"/>
    <row r="15839" hidden="1"/>
    <row r="15840" hidden="1"/>
    <row r="15841" hidden="1"/>
    <row r="15842" hidden="1"/>
    <row r="15843" hidden="1"/>
    <row r="15844" hidden="1"/>
    <row r="15845" hidden="1"/>
    <row r="15846" hidden="1"/>
    <row r="15847" hidden="1"/>
    <row r="15848" hidden="1"/>
    <row r="15849" hidden="1"/>
    <row r="15850" hidden="1"/>
    <row r="15851" hidden="1"/>
    <row r="15852" hidden="1"/>
    <row r="15853" hidden="1"/>
    <row r="15854" hidden="1"/>
    <row r="15855" hidden="1"/>
    <row r="15856" hidden="1"/>
    <row r="15857" hidden="1"/>
    <row r="15858" hidden="1"/>
    <row r="15859" hidden="1"/>
    <row r="15860" hidden="1"/>
    <row r="15861" hidden="1"/>
    <row r="15862" hidden="1"/>
    <row r="15863" hidden="1"/>
    <row r="15864" hidden="1"/>
    <row r="15865" hidden="1"/>
    <row r="15866" hidden="1"/>
    <row r="15867" hidden="1"/>
    <row r="15868" hidden="1"/>
    <row r="15869" hidden="1"/>
    <row r="15870" hidden="1"/>
    <row r="15871" hidden="1"/>
    <row r="15872" hidden="1"/>
    <row r="15873" hidden="1"/>
    <row r="15874" hidden="1"/>
    <row r="15875" hidden="1"/>
    <row r="15876" hidden="1"/>
    <row r="15877" hidden="1"/>
    <row r="15878" hidden="1"/>
    <row r="15879" hidden="1"/>
    <row r="15880" hidden="1"/>
    <row r="15881" hidden="1"/>
    <row r="15882" hidden="1"/>
    <row r="15883" hidden="1"/>
    <row r="15884" hidden="1"/>
    <row r="15885" hidden="1"/>
    <row r="15886" hidden="1"/>
    <row r="15887" hidden="1"/>
    <row r="15888" hidden="1"/>
    <row r="15889" hidden="1"/>
    <row r="15890" hidden="1"/>
    <row r="15891" hidden="1"/>
    <row r="15892" hidden="1"/>
    <row r="15893" hidden="1"/>
    <row r="15894" hidden="1"/>
    <row r="15895" hidden="1"/>
    <row r="15896" hidden="1"/>
    <row r="15897" hidden="1"/>
    <row r="15898" hidden="1"/>
    <row r="15899" hidden="1"/>
    <row r="15900" hidden="1"/>
    <row r="15901" hidden="1"/>
    <row r="15902" hidden="1"/>
    <row r="15903" hidden="1"/>
    <row r="15904" hidden="1"/>
    <row r="15905" hidden="1"/>
    <row r="15906" hidden="1"/>
    <row r="15907" hidden="1"/>
    <row r="15908" hidden="1"/>
    <row r="15909" hidden="1"/>
    <row r="15910" hidden="1"/>
    <row r="15911" hidden="1"/>
    <row r="15912" hidden="1"/>
    <row r="15913" hidden="1"/>
    <row r="15914" hidden="1"/>
    <row r="15915" hidden="1"/>
    <row r="15916" hidden="1"/>
    <row r="15917" hidden="1"/>
    <row r="15918" hidden="1"/>
    <row r="15919" hidden="1"/>
    <row r="15920" hidden="1"/>
    <row r="15921" hidden="1"/>
    <row r="15922" hidden="1"/>
    <row r="15923" hidden="1"/>
    <row r="15924" hidden="1"/>
    <row r="15925" hidden="1"/>
    <row r="15926" hidden="1"/>
    <row r="15927" hidden="1"/>
    <row r="15928" hidden="1"/>
    <row r="15929" hidden="1"/>
    <row r="15930" hidden="1"/>
    <row r="15931" hidden="1"/>
    <row r="15932" hidden="1"/>
    <row r="15933" hidden="1"/>
    <row r="15934" hidden="1"/>
    <row r="15935" hidden="1"/>
    <row r="15936" hidden="1"/>
    <row r="15937" hidden="1"/>
    <row r="15938" hidden="1"/>
    <row r="15939" hidden="1"/>
    <row r="15940" hidden="1"/>
    <row r="15941" hidden="1"/>
    <row r="15942" hidden="1"/>
    <row r="15943" hidden="1"/>
    <row r="15944" hidden="1"/>
    <row r="15945" hidden="1"/>
    <row r="15946" hidden="1"/>
    <row r="15947" hidden="1"/>
    <row r="15948" hidden="1"/>
    <row r="15949" hidden="1"/>
    <row r="15950" hidden="1"/>
    <row r="15951" hidden="1"/>
    <row r="15952" hidden="1"/>
    <row r="15953" hidden="1"/>
    <row r="15954" hidden="1"/>
    <row r="15955" hidden="1"/>
    <row r="15956" hidden="1"/>
    <row r="15957" hidden="1"/>
    <row r="15958" hidden="1"/>
    <row r="15959" hidden="1"/>
    <row r="15960" hidden="1"/>
    <row r="15961" hidden="1"/>
    <row r="15962" hidden="1"/>
    <row r="15963" hidden="1"/>
    <row r="15964" hidden="1"/>
    <row r="15965" hidden="1"/>
    <row r="15966" hidden="1"/>
    <row r="15967" hidden="1"/>
    <row r="15968" hidden="1"/>
    <row r="15969" hidden="1"/>
    <row r="15970" hidden="1"/>
    <row r="15971" hidden="1"/>
    <row r="15972" hidden="1"/>
    <row r="15973" hidden="1"/>
    <row r="15974" hidden="1"/>
    <row r="15975" hidden="1"/>
    <row r="15976" hidden="1"/>
    <row r="15977" hidden="1"/>
    <row r="15978" hidden="1"/>
    <row r="15979" hidden="1"/>
    <row r="15980" hidden="1"/>
    <row r="15981" hidden="1"/>
    <row r="15982" hidden="1"/>
    <row r="15983" hidden="1"/>
    <row r="15984" hidden="1"/>
    <row r="15985" hidden="1"/>
    <row r="15986" hidden="1"/>
    <row r="15987" hidden="1"/>
    <row r="15988" hidden="1"/>
    <row r="15989" hidden="1"/>
    <row r="15990" hidden="1"/>
    <row r="15991" hidden="1"/>
    <row r="15992" hidden="1"/>
    <row r="15993" hidden="1"/>
    <row r="15994" hidden="1"/>
    <row r="15995" hidden="1"/>
    <row r="15996" hidden="1"/>
    <row r="15997" hidden="1"/>
    <row r="15998" hidden="1"/>
    <row r="15999" hidden="1"/>
    <row r="16000" hidden="1"/>
    <row r="16001" hidden="1"/>
    <row r="16002" hidden="1"/>
    <row r="16003" hidden="1"/>
    <row r="16004" hidden="1"/>
    <row r="16005" hidden="1"/>
    <row r="16006" hidden="1"/>
    <row r="16007" hidden="1"/>
    <row r="16008" hidden="1"/>
    <row r="16009" hidden="1"/>
    <row r="16010" hidden="1"/>
    <row r="16011" hidden="1"/>
    <row r="16012" hidden="1"/>
    <row r="16013" hidden="1"/>
    <row r="16014" hidden="1"/>
    <row r="16015" hidden="1"/>
    <row r="16016" hidden="1"/>
    <row r="16017" hidden="1"/>
    <row r="16018" hidden="1"/>
    <row r="16019" hidden="1"/>
    <row r="16020" hidden="1"/>
    <row r="16021" hidden="1"/>
    <row r="16022" hidden="1"/>
    <row r="16023" hidden="1"/>
    <row r="16024" hidden="1"/>
    <row r="16025" hidden="1"/>
    <row r="16026" hidden="1"/>
    <row r="16027" hidden="1"/>
    <row r="16028" hidden="1"/>
    <row r="16029" hidden="1"/>
    <row r="16030" hidden="1"/>
    <row r="16031" hidden="1"/>
    <row r="16032" hidden="1"/>
    <row r="16033" hidden="1"/>
    <row r="16034" hidden="1"/>
    <row r="16035" hidden="1"/>
    <row r="16036" hidden="1"/>
    <row r="16037" hidden="1"/>
    <row r="16038" hidden="1"/>
    <row r="16039" hidden="1"/>
    <row r="16040" hidden="1"/>
    <row r="16041" hidden="1"/>
    <row r="16042" hidden="1"/>
    <row r="16043" hidden="1"/>
    <row r="16044" hidden="1"/>
    <row r="16045" hidden="1"/>
    <row r="16046" hidden="1"/>
    <row r="16047" hidden="1"/>
    <row r="16048" hidden="1"/>
    <row r="16049" hidden="1"/>
    <row r="16050" hidden="1"/>
    <row r="16051" hidden="1"/>
    <row r="16052" hidden="1"/>
    <row r="16053" hidden="1"/>
    <row r="16054" hidden="1"/>
    <row r="16055" hidden="1"/>
    <row r="16056" hidden="1"/>
    <row r="16057" hidden="1"/>
    <row r="16058" hidden="1"/>
    <row r="16059" hidden="1"/>
    <row r="16060" hidden="1"/>
    <row r="16061" hidden="1"/>
    <row r="16062" hidden="1"/>
    <row r="16063" hidden="1"/>
    <row r="16064" hidden="1"/>
    <row r="16065" hidden="1"/>
    <row r="16066" hidden="1"/>
    <row r="16067" hidden="1"/>
    <row r="16068" hidden="1"/>
    <row r="16069" hidden="1"/>
    <row r="16070" hidden="1"/>
    <row r="16071" hidden="1"/>
    <row r="16072" hidden="1"/>
    <row r="16073" hidden="1"/>
    <row r="16074" hidden="1"/>
    <row r="16075" hidden="1"/>
    <row r="16076" hidden="1"/>
    <row r="16077" hidden="1"/>
    <row r="16078" hidden="1"/>
    <row r="16079" hidden="1"/>
    <row r="16080" hidden="1"/>
    <row r="16081" hidden="1"/>
    <row r="16082" hidden="1"/>
    <row r="16083" hidden="1"/>
    <row r="16084" hidden="1"/>
    <row r="16085" hidden="1"/>
    <row r="16086" hidden="1"/>
    <row r="16087" hidden="1"/>
    <row r="16088" hidden="1"/>
    <row r="16089" hidden="1"/>
    <row r="16090" hidden="1"/>
    <row r="16091" hidden="1"/>
    <row r="16092" hidden="1"/>
    <row r="16093" hidden="1"/>
    <row r="16094" hidden="1"/>
    <row r="16095" hidden="1"/>
    <row r="16096" hidden="1"/>
    <row r="16097" hidden="1"/>
    <row r="16098" hidden="1"/>
    <row r="16099" hidden="1"/>
    <row r="16100" hidden="1"/>
    <row r="16101" hidden="1"/>
    <row r="16102" hidden="1"/>
    <row r="16103" hidden="1"/>
    <row r="16104" hidden="1"/>
    <row r="16105" hidden="1"/>
    <row r="16106" hidden="1"/>
    <row r="16107" hidden="1"/>
    <row r="16108" hidden="1"/>
    <row r="16109" hidden="1"/>
    <row r="16110" hidden="1"/>
    <row r="16111" hidden="1"/>
    <row r="16112" hidden="1"/>
    <row r="16113" hidden="1"/>
    <row r="16114" hidden="1"/>
    <row r="16115" hidden="1"/>
    <row r="16116" hidden="1"/>
    <row r="16117" hidden="1"/>
    <row r="16118" hidden="1"/>
    <row r="16119" hidden="1"/>
    <row r="16120" hidden="1"/>
    <row r="16121" hidden="1"/>
    <row r="16122" hidden="1"/>
    <row r="16123" hidden="1"/>
    <row r="16124" hidden="1"/>
    <row r="16125" hidden="1"/>
    <row r="16126" hidden="1"/>
    <row r="16127" hidden="1"/>
    <row r="16128" hidden="1"/>
    <row r="16129" hidden="1"/>
    <row r="16130" hidden="1"/>
    <row r="16131" hidden="1"/>
    <row r="16132" hidden="1"/>
    <row r="16133" hidden="1"/>
    <row r="16134" hidden="1"/>
    <row r="16135" hidden="1"/>
    <row r="16136" hidden="1"/>
    <row r="16137" hidden="1"/>
    <row r="16138" hidden="1"/>
    <row r="16139" hidden="1"/>
    <row r="16140" hidden="1"/>
    <row r="16141" hidden="1"/>
    <row r="16142" hidden="1"/>
    <row r="16143" hidden="1"/>
    <row r="16144" hidden="1"/>
    <row r="16145" hidden="1"/>
    <row r="16146" hidden="1"/>
    <row r="16147" hidden="1"/>
    <row r="16148" hidden="1"/>
    <row r="16149" hidden="1"/>
    <row r="16150" hidden="1"/>
    <row r="16151" hidden="1"/>
    <row r="16152" hidden="1"/>
    <row r="16153" hidden="1"/>
    <row r="16154" hidden="1"/>
    <row r="16155" hidden="1"/>
    <row r="16156" hidden="1"/>
    <row r="16157" hidden="1"/>
    <row r="16158" hidden="1"/>
    <row r="16159" hidden="1"/>
    <row r="16160" hidden="1"/>
    <row r="16161" hidden="1"/>
    <row r="16162" hidden="1"/>
    <row r="16163" hidden="1"/>
    <row r="16164" hidden="1"/>
    <row r="16165" hidden="1"/>
    <row r="16166" hidden="1"/>
    <row r="16167" hidden="1"/>
    <row r="16168" hidden="1"/>
    <row r="16169" hidden="1"/>
    <row r="16170" hidden="1"/>
    <row r="16171" hidden="1"/>
    <row r="16172" hidden="1"/>
    <row r="16173" hidden="1"/>
    <row r="16174" hidden="1"/>
    <row r="16175" hidden="1"/>
    <row r="16176" hidden="1"/>
    <row r="16177" hidden="1"/>
    <row r="16178" hidden="1"/>
    <row r="16179" hidden="1"/>
    <row r="16180" hidden="1"/>
    <row r="16181" hidden="1"/>
    <row r="16182" hidden="1"/>
    <row r="16183" hidden="1"/>
    <row r="16184" hidden="1"/>
    <row r="16185" hidden="1"/>
    <row r="16186" hidden="1"/>
    <row r="16187" hidden="1"/>
    <row r="16188" hidden="1"/>
    <row r="16189" hidden="1"/>
    <row r="16190" hidden="1"/>
    <row r="16191" hidden="1"/>
    <row r="16192" hidden="1"/>
    <row r="16193" hidden="1"/>
    <row r="16194" hidden="1"/>
    <row r="16195" hidden="1"/>
    <row r="16196" hidden="1"/>
    <row r="16197" hidden="1"/>
    <row r="16198" hidden="1"/>
    <row r="16199" hidden="1"/>
    <row r="16200" hidden="1"/>
    <row r="16201" hidden="1"/>
    <row r="16202" hidden="1"/>
    <row r="16203" hidden="1"/>
    <row r="16204" hidden="1"/>
    <row r="16205" hidden="1"/>
    <row r="16206" hidden="1"/>
    <row r="16207" hidden="1"/>
    <row r="16208" hidden="1"/>
    <row r="16209" hidden="1"/>
    <row r="16210" hidden="1"/>
    <row r="16211" hidden="1"/>
    <row r="16212" hidden="1"/>
    <row r="16213" hidden="1"/>
    <row r="16214" hidden="1"/>
    <row r="16215" hidden="1"/>
    <row r="16216" hidden="1"/>
    <row r="16217" hidden="1"/>
    <row r="16218" hidden="1"/>
    <row r="16219" hidden="1"/>
    <row r="16220" hidden="1"/>
    <row r="16221" hidden="1"/>
    <row r="16222" hidden="1"/>
    <row r="16223" hidden="1"/>
    <row r="16224" hidden="1"/>
    <row r="16225" hidden="1"/>
    <row r="16226" hidden="1"/>
    <row r="16227" hidden="1"/>
    <row r="16228" hidden="1"/>
    <row r="16229" hidden="1"/>
    <row r="16230" hidden="1"/>
    <row r="16231" hidden="1"/>
    <row r="16232" hidden="1"/>
    <row r="16233" hidden="1"/>
    <row r="16234" hidden="1"/>
    <row r="16235" hidden="1"/>
    <row r="16236" hidden="1"/>
    <row r="16237" hidden="1"/>
    <row r="16238" hidden="1"/>
    <row r="16239" hidden="1"/>
    <row r="16240" hidden="1"/>
    <row r="16241" hidden="1"/>
    <row r="16242" hidden="1"/>
    <row r="16243" hidden="1"/>
    <row r="16244" hidden="1"/>
    <row r="16245" hidden="1"/>
    <row r="16246" hidden="1"/>
    <row r="16247" hidden="1"/>
    <row r="16248" hidden="1"/>
    <row r="16249" hidden="1"/>
    <row r="16250" hidden="1"/>
    <row r="16251" hidden="1"/>
    <row r="16252" hidden="1"/>
    <row r="16253" hidden="1"/>
    <row r="16254" hidden="1"/>
    <row r="16255" hidden="1"/>
    <row r="16256" hidden="1"/>
    <row r="16257" hidden="1"/>
    <row r="16258" hidden="1"/>
    <row r="16259" hidden="1"/>
    <row r="16260" hidden="1"/>
    <row r="16261" hidden="1"/>
    <row r="16262" hidden="1"/>
    <row r="16263" hidden="1"/>
    <row r="16264" hidden="1"/>
    <row r="16265" hidden="1"/>
    <row r="16266" hidden="1"/>
    <row r="16267" hidden="1"/>
    <row r="16268" hidden="1"/>
    <row r="16269" hidden="1"/>
    <row r="16270" hidden="1"/>
    <row r="16271" hidden="1"/>
    <row r="16272" hidden="1"/>
    <row r="16273" hidden="1"/>
    <row r="16274" hidden="1"/>
    <row r="16275" hidden="1"/>
    <row r="16276" hidden="1"/>
    <row r="16277" hidden="1"/>
    <row r="16278" hidden="1"/>
    <row r="16279" hidden="1"/>
    <row r="16280" hidden="1"/>
    <row r="16281" hidden="1"/>
    <row r="16282" hidden="1"/>
    <row r="16283" hidden="1"/>
    <row r="16284" hidden="1"/>
    <row r="16285" hidden="1"/>
    <row r="16286" hidden="1"/>
    <row r="16287" hidden="1"/>
    <row r="16288" hidden="1"/>
    <row r="16289" hidden="1"/>
    <row r="16290" hidden="1"/>
    <row r="16291" hidden="1"/>
    <row r="16292" hidden="1"/>
    <row r="16293" hidden="1"/>
    <row r="16294" hidden="1"/>
    <row r="16295" hidden="1"/>
    <row r="16296" hidden="1"/>
    <row r="16297" hidden="1"/>
    <row r="16298" hidden="1"/>
    <row r="16299" hidden="1"/>
    <row r="16300" hidden="1"/>
    <row r="16301" hidden="1"/>
    <row r="16302" hidden="1"/>
    <row r="16303" hidden="1"/>
    <row r="16304" hidden="1"/>
    <row r="16305" hidden="1"/>
    <row r="16306" hidden="1"/>
    <row r="16307" hidden="1"/>
    <row r="16308" hidden="1"/>
    <row r="16309" hidden="1"/>
    <row r="16310" hidden="1"/>
    <row r="16311" hidden="1"/>
    <row r="16312" hidden="1"/>
    <row r="16313" hidden="1"/>
    <row r="16314" hidden="1"/>
    <row r="16315" hidden="1"/>
    <row r="16316" hidden="1"/>
    <row r="16317" hidden="1"/>
    <row r="16318" hidden="1"/>
    <row r="16319" hidden="1"/>
    <row r="16320" hidden="1"/>
    <row r="16321" hidden="1"/>
    <row r="16322" hidden="1"/>
    <row r="16323" hidden="1"/>
    <row r="16324" hidden="1"/>
    <row r="16325" hidden="1"/>
    <row r="16326" hidden="1"/>
    <row r="16327" hidden="1"/>
    <row r="16328" hidden="1"/>
    <row r="16329" hidden="1"/>
    <row r="16330" hidden="1"/>
    <row r="16331" hidden="1"/>
    <row r="16332" hidden="1"/>
    <row r="16333" hidden="1"/>
    <row r="16334" hidden="1"/>
    <row r="16335" hidden="1"/>
    <row r="16336" hidden="1"/>
    <row r="16337" hidden="1"/>
    <row r="16338" hidden="1"/>
    <row r="16339" hidden="1"/>
    <row r="16340" hidden="1"/>
    <row r="16341" hidden="1"/>
    <row r="16342" hidden="1"/>
    <row r="16343" hidden="1"/>
    <row r="16344" hidden="1"/>
    <row r="16345" hidden="1"/>
    <row r="16346" hidden="1"/>
    <row r="16347" hidden="1"/>
    <row r="16348" hidden="1"/>
    <row r="16349" hidden="1"/>
    <row r="16350" hidden="1"/>
    <row r="16351" hidden="1"/>
    <row r="16352" hidden="1"/>
    <row r="16353" hidden="1"/>
    <row r="16354" hidden="1"/>
    <row r="16355" hidden="1"/>
    <row r="16356" hidden="1"/>
    <row r="16357" hidden="1"/>
    <row r="16358" hidden="1"/>
    <row r="16359" hidden="1"/>
    <row r="16360" hidden="1"/>
    <row r="16361" hidden="1"/>
    <row r="16362" hidden="1"/>
    <row r="16363" hidden="1"/>
    <row r="16364" hidden="1"/>
    <row r="16365" hidden="1"/>
    <row r="16366" hidden="1"/>
    <row r="16367" hidden="1"/>
    <row r="16368" hidden="1"/>
    <row r="16369" hidden="1"/>
    <row r="16370" hidden="1"/>
    <row r="16371" hidden="1"/>
    <row r="16372" hidden="1"/>
    <row r="16373" hidden="1"/>
    <row r="16374" hidden="1"/>
    <row r="16375" hidden="1"/>
    <row r="16376" hidden="1"/>
    <row r="16377" hidden="1"/>
    <row r="16378" hidden="1"/>
    <row r="16379" hidden="1"/>
    <row r="16380" hidden="1"/>
    <row r="16381" hidden="1"/>
    <row r="16382" hidden="1"/>
    <row r="16383" hidden="1"/>
    <row r="16384" hidden="1"/>
    <row r="16385" hidden="1"/>
    <row r="16386" hidden="1"/>
    <row r="16387" hidden="1"/>
    <row r="16388" hidden="1"/>
    <row r="16389" hidden="1"/>
    <row r="16390" hidden="1"/>
    <row r="16391" hidden="1"/>
    <row r="16392" hidden="1"/>
    <row r="16393" hidden="1"/>
    <row r="16394" hidden="1"/>
    <row r="16395" hidden="1"/>
    <row r="16396" hidden="1"/>
    <row r="16397" hidden="1"/>
    <row r="16398" hidden="1"/>
    <row r="16399" hidden="1"/>
    <row r="16400" hidden="1"/>
    <row r="16401" hidden="1"/>
    <row r="16402" hidden="1"/>
    <row r="16403" hidden="1"/>
    <row r="16404" hidden="1"/>
    <row r="16405" hidden="1"/>
    <row r="16406" hidden="1"/>
    <row r="16407" hidden="1"/>
    <row r="16408" hidden="1"/>
    <row r="16409" hidden="1"/>
    <row r="16410" hidden="1"/>
    <row r="16411" hidden="1"/>
    <row r="16412" hidden="1"/>
    <row r="16413" hidden="1"/>
    <row r="16414" hidden="1"/>
    <row r="16415" hidden="1"/>
    <row r="16416" hidden="1"/>
    <row r="16417" hidden="1"/>
    <row r="16418" hidden="1"/>
    <row r="16419" hidden="1"/>
    <row r="16420" hidden="1"/>
    <row r="16421" hidden="1"/>
    <row r="16422" hidden="1"/>
    <row r="16423" hidden="1"/>
    <row r="16424" hidden="1"/>
    <row r="16425" hidden="1"/>
    <row r="16426" hidden="1"/>
    <row r="16427" hidden="1"/>
    <row r="16428" hidden="1"/>
    <row r="16429" hidden="1"/>
    <row r="16430" hidden="1"/>
    <row r="16431" hidden="1"/>
    <row r="16432" hidden="1"/>
    <row r="16433" hidden="1"/>
    <row r="16434" hidden="1"/>
    <row r="16435" hidden="1"/>
    <row r="16436" hidden="1"/>
    <row r="16437" hidden="1"/>
    <row r="16438" hidden="1"/>
    <row r="16439" hidden="1"/>
    <row r="16440" hidden="1"/>
    <row r="16441" hidden="1"/>
    <row r="16442" hidden="1"/>
    <row r="16443" hidden="1"/>
    <row r="16444" hidden="1"/>
    <row r="16445" hidden="1"/>
    <row r="16446" hidden="1"/>
    <row r="16447" hidden="1"/>
    <row r="16448" hidden="1"/>
    <row r="16449" hidden="1"/>
    <row r="16450" hidden="1"/>
    <row r="16451" hidden="1"/>
    <row r="16452" hidden="1"/>
    <row r="16453" hidden="1"/>
    <row r="16454" hidden="1"/>
    <row r="16455" hidden="1"/>
    <row r="16456" hidden="1"/>
    <row r="16457" hidden="1"/>
    <row r="16458" hidden="1"/>
    <row r="16459" hidden="1"/>
    <row r="16460" hidden="1"/>
    <row r="16461" hidden="1"/>
    <row r="16462" hidden="1"/>
    <row r="16463" hidden="1"/>
    <row r="16464" hidden="1"/>
    <row r="16465" hidden="1"/>
    <row r="16466" hidden="1"/>
    <row r="16467" hidden="1"/>
    <row r="16468" hidden="1"/>
    <row r="16469" hidden="1"/>
    <row r="16470" hidden="1"/>
    <row r="16471" hidden="1"/>
    <row r="16472" hidden="1"/>
    <row r="16473" hidden="1"/>
    <row r="16474" hidden="1"/>
    <row r="16475" hidden="1"/>
    <row r="16476" hidden="1"/>
    <row r="16477" hidden="1"/>
    <row r="16478" hidden="1"/>
    <row r="16479" hidden="1"/>
    <row r="16480" hidden="1"/>
    <row r="16481" hidden="1"/>
    <row r="16482" hidden="1"/>
    <row r="16483" hidden="1"/>
    <row r="16484" hidden="1"/>
    <row r="16485" hidden="1"/>
    <row r="16486" hidden="1"/>
    <row r="16487" hidden="1"/>
    <row r="16488" hidden="1"/>
    <row r="16489" hidden="1"/>
    <row r="16490" hidden="1"/>
    <row r="16491" hidden="1"/>
    <row r="16492" hidden="1"/>
    <row r="16493" hidden="1"/>
    <row r="16494" hidden="1"/>
    <row r="16495" hidden="1"/>
    <row r="16496" hidden="1"/>
    <row r="16497" hidden="1"/>
    <row r="16498" hidden="1"/>
    <row r="16499" hidden="1"/>
    <row r="16500" hidden="1"/>
    <row r="16501" hidden="1"/>
    <row r="16502" hidden="1"/>
    <row r="16503" hidden="1"/>
    <row r="16504" hidden="1"/>
    <row r="16505" hidden="1"/>
    <row r="16506" hidden="1"/>
    <row r="16507" hidden="1"/>
    <row r="16508" hidden="1"/>
    <row r="16509" hidden="1"/>
    <row r="16510" hidden="1"/>
    <row r="16511" hidden="1"/>
    <row r="16512" hidden="1"/>
    <row r="16513" hidden="1"/>
    <row r="16514" hidden="1"/>
    <row r="16515" hidden="1"/>
    <row r="16516" hidden="1"/>
    <row r="16517" hidden="1"/>
    <row r="16518" hidden="1"/>
    <row r="16519" hidden="1"/>
    <row r="16520" hidden="1"/>
    <row r="16521" hidden="1"/>
    <row r="16522" hidden="1"/>
    <row r="16523" hidden="1"/>
    <row r="16524" hidden="1"/>
    <row r="16525" hidden="1"/>
    <row r="16526" hidden="1"/>
    <row r="16527" hidden="1"/>
    <row r="16528" hidden="1"/>
    <row r="16529" hidden="1"/>
    <row r="16530" hidden="1"/>
    <row r="16531" hidden="1"/>
    <row r="16532" hidden="1"/>
    <row r="16533" hidden="1"/>
    <row r="16534" hidden="1"/>
    <row r="16535" hidden="1"/>
    <row r="16536" hidden="1"/>
    <row r="16537" hidden="1"/>
    <row r="16538" hidden="1"/>
    <row r="16539" hidden="1"/>
    <row r="16540" hidden="1"/>
    <row r="16541" hidden="1"/>
    <row r="16542" hidden="1"/>
    <row r="16543" hidden="1"/>
    <row r="16544" hidden="1"/>
    <row r="16545" hidden="1"/>
    <row r="16546" hidden="1"/>
    <row r="16547" hidden="1"/>
    <row r="16548" hidden="1"/>
    <row r="16549" hidden="1"/>
    <row r="16550" hidden="1"/>
    <row r="16551" hidden="1"/>
    <row r="16552" hidden="1"/>
    <row r="16553" hidden="1"/>
    <row r="16554" hidden="1"/>
    <row r="16555" hidden="1"/>
    <row r="16556" hidden="1"/>
    <row r="16557" hidden="1"/>
    <row r="16558" hidden="1"/>
    <row r="16559" hidden="1"/>
    <row r="16560" hidden="1"/>
    <row r="16561" hidden="1"/>
    <row r="16562" hidden="1"/>
    <row r="16563" hidden="1"/>
    <row r="16564" hidden="1"/>
    <row r="16565" hidden="1"/>
    <row r="16566" hidden="1"/>
    <row r="16567" hidden="1"/>
    <row r="16568" hidden="1"/>
    <row r="16569" hidden="1"/>
    <row r="16570" hidden="1"/>
    <row r="16571" hidden="1"/>
    <row r="16572" hidden="1"/>
    <row r="16573" hidden="1"/>
    <row r="16574" hidden="1"/>
    <row r="16575" hidden="1"/>
    <row r="16576" hidden="1"/>
    <row r="16577" hidden="1"/>
    <row r="16578" hidden="1"/>
    <row r="16579" hidden="1"/>
    <row r="16580" hidden="1"/>
    <row r="16581" hidden="1"/>
    <row r="16582" hidden="1"/>
    <row r="16583" hidden="1"/>
    <row r="16584" hidden="1"/>
    <row r="16585" hidden="1"/>
    <row r="16586" hidden="1"/>
    <row r="16587" hidden="1"/>
    <row r="16588" hidden="1"/>
    <row r="16589" hidden="1"/>
    <row r="16590" hidden="1"/>
    <row r="16591" hidden="1"/>
    <row r="16592" hidden="1"/>
    <row r="16593" hidden="1"/>
    <row r="16594" hidden="1"/>
    <row r="16595" hidden="1"/>
    <row r="16596" hidden="1"/>
    <row r="16597" hidden="1"/>
    <row r="16598" hidden="1"/>
    <row r="16599" hidden="1"/>
    <row r="16600" hidden="1"/>
    <row r="16601" hidden="1"/>
    <row r="16602" hidden="1"/>
    <row r="16603" hidden="1"/>
    <row r="16604" hidden="1"/>
    <row r="16605" hidden="1"/>
    <row r="16606" hidden="1"/>
    <row r="16607" hidden="1"/>
    <row r="16608" hidden="1"/>
    <row r="16609" hidden="1"/>
    <row r="16610" hidden="1"/>
    <row r="16611" hidden="1"/>
    <row r="16612" hidden="1"/>
    <row r="16613" hidden="1"/>
    <row r="16614" hidden="1"/>
    <row r="16615" hidden="1"/>
    <row r="16616" hidden="1"/>
    <row r="16617" hidden="1"/>
    <row r="16618" hidden="1"/>
    <row r="16619" hidden="1"/>
    <row r="16620" hidden="1"/>
    <row r="16621" hidden="1"/>
    <row r="16622" hidden="1"/>
    <row r="16623" hidden="1"/>
    <row r="16624" hidden="1"/>
    <row r="16625" hidden="1"/>
    <row r="16626" hidden="1"/>
    <row r="16627" hidden="1"/>
    <row r="16628" hidden="1"/>
    <row r="16629" hidden="1"/>
    <row r="16630" hidden="1"/>
    <row r="16631" hidden="1"/>
    <row r="16632" hidden="1"/>
    <row r="16633" hidden="1"/>
    <row r="16634" hidden="1"/>
    <row r="16635" hidden="1"/>
    <row r="16636" hidden="1"/>
    <row r="16637" hidden="1"/>
    <row r="16638" hidden="1"/>
    <row r="16639" hidden="1"/>
    <row r="16640" hidden="1"/>
    <row r="16641" hidden="1"/>
    <row r="16642" hidden="1"/>
    <row r="16643" hidden="1"/>
    <row r="16644" hidden="1"/>
    <row r="16645" hidden="1"/>
    <row r="16646" hidden="1"/>
    <row r="16647" hidden="1"/>
    <row r="16648" hidden="1"/>
    <row r="16649" hidden="1"/>
    <row r="16650" hidden="1"/>
    <row r="16651" hidden="1"/>
    <row r="16652" hidden="1"/>
    <row r="16653" hidden="1"/>
    <row r="16654" hidden="1"/>
    <row r="16655" hidden="1"/>
    <row r="16656" hidden="1"/>
    <row r="16657" hidden="1"/>
    <row r="16658" hidden="1"/>
    <row r="16659" hidden="1"/>
    <row r="16660" hidden="1"/>
    <row r="16661" hidden="1"/>
    <row r="16662" hidden="1"/>
    <row r="16663" hidden="1"/>
    <row r="16664" hidden="1"/>
    <row r="16665" hidden="1"/>
    <row r="16666" hidden="1"/>
    <row r="16667" hidden="1"/>
    <row r="16668" hidden="1"/>
    <row r="16669" hidden="1"/>
    <row r="16670" hidden="1"/>
    <row r="16671" hidden="1"/>
    <row r="16672" hidden="1"/>
    <row r="16673" hidden="1"/>
    <row r="16674" hidden="1"/>
    <row r="16675" hidden="1"/>
    <row r="16676" hidden="1"/>
    <row r="16677" hidden="1"/>
    <row r="16678" hidden="1"/>
    <row r="16679" hidden="1"/>
    <row r="16680" hidden="1"/>
    <row r="16681" hidden="1"/>
    <row r="16682" hidden="1"/>
    <row r="16683" hidden="1"/>
    <row r="16684" hidden="1"/>
    <row r="16685" hidden="1"/>
    <row r="16686" hidden="1"/>
    <row r="16687" hidden="1"/>
    <row r="16688" hidden="1"/>
    <row r="16689" hidden="1"/>
    <row r="16690" hidden="1"/>
    <row r="16691" hidden="1"/>
    <row r="16692" hidden="1"/>
    <row r="16693" hidden="1"/>
    <row r="16694" hidden="1"/>
    <row r="16695" hidden="1"/>
    <row r="16696" hidden="1"/>
    <row r="16697" hidden="1"/>
    <row r="16698" hidden="1"/>
    <row r="16699" hidden="1"/>
    <row r="16700" hidden="1"/>
    <row r="16701" hidden="1"/>
    <row r="16702" hidden="1"/>
    <row r="16703" hidden="1"/>
    <row r="16704" hidden="1"/>
    <row r="16705" hidden="1"/>
    <row r="16706" hidden="1"/>
    <row r="16707" hidden="1"/>
    <row r="16708" hidden="1"/>
    <row r="16709" hidden="1"/>
    <row r="16710" hidden="1"/>
    <row r="16711" hidden="1"/>
    <row r="16712" hidden="1"/>
    <row r="16713" hidden="1"/>
    <row r="16714" hidden="1"/>
    <row r="16715" hidden="1"/>
    <row r="16716" hidden="1"/>
    <row r="16717" hidden="1"/>
    <row r="16718" hidden="1"/>
    <row r="16719" hidden="1"/>
    <row r="16720" hidden="1"/>
    <row r="16721" hidden="1"/>
    <row r="16722" hidden="1"/>
    <row r="16723" hidden="1"/>
    <row r="16724" hidden="1"/>
    <row r="16725" hidden="1"/>
    <row r="16726" hidden="1"/>
    <row r="16727" hidden="1"/>
    <row r="16728" hidden="1"/>
    <row r="16729" hidden="1"/>
    <row r="16730" hidden="1"/>
    <row r="16731" hidden="1"/>
    <row r="16732" hidden="1"/>
    <row r="16733" hidden="1"/>
    <row r="16734" hidden="1"/>
    <row r="16735" hidden="1"/>
    <row r="16736" hidden="1"/>
    <row r="16737" hidden="1"/>
    <row r="16738" hidden="1"/>
    <row r="16739" hidden="1"/>
    <row r="16740" hidden="1"/>
    <row r="16741" hidden="1"/>
    <row r="16742" hidden="1"/>
    <row r="16743" hidden="1"/>
    <row r="16744" hidden="1"/>
    <row r="16745" hidden="1"/>
    <row r="16746" hidden="1"/>
    <row r="16747" hidden="1"/>
    <row r="16748" hidden="1"/>
    <row r="16749" hidden="1"/>
    <row r="16750" hidden="1"/>
    <row r="16751" hidden="1"/>
    <row r="16752" hidden="1"/>
    <row r="16753" hidden="1"/>
    <row r="16754" hidden="1"/>
    <row r="16755" hidden="1"/>
    <row r="16756" hidden="1"/>
    <row r="16757" hidden="1"/>
    <row r="16758" hidden="1"/>
    <row r="16759" hidden="1"/>
    <row r="16760" hidden="1"/>
    <row r="16761" hidden="1"/>
    <row r="16762" hidden="1"/>
    <row r="16763" hidden="1"/>
    <row r="16764" hidden="1"/>
    <row r="16765" hidden="1"/>
    <row r="16766" hidden="1"/>
    <row r="16767" hidden="1"/>
    <row r="16768" hidden="1"/>
    <row r="16769" hidden="1"/>
    <row r="16770" hidden="1"/>
    <row r="16771" hidden="1"/>
    <row r="16772" hidden="1"/>
    <row r="16773" hidden="1"/>
    <row r="16774" hidden="1"/>
    <row r="16775" hidden="1"/>
    <row r="16776" hidden="1"/>
    <row r="16777" hidden="1"/>
    <row r="16778" hidden="1"/>
    <row r="16779" hidden="1"/>
    <row r="16780" hidden="1"/>
    <row r="16781" hidden="1"/>
    <row r="16782" hidden="1"/>
    <row r="16783" hidden="1"/>
    <row r="16784" hidden="1"/>
    <row r="16785" hidden="1"/>
    <row r="16786" hidden="1"/>
    <row r="16787" hidden="1"/>
    <row r="16788" hidden="1"/>
    <row r="16789" hidden="1"/>
    <row r="16790" hidden="1"/>
    <row r="16791" hidden="1"/>
    <row r="16792" hidden="1"/>
    <row r="16793" hidden="1"/>
    <row r="16794" hidden="1"/>
    <row r="16795" hidden="1"/>
    <row r="16796" hidden="1"/>
    <row r="16797" hidden="1"/>
    <row r="16798" hidden="1"/>
    <row r="16799" hidden="1"/>
    <row r="16800" hidden="1"/>
    <row r="16801" hidden="1"/>
    <row r="16802" hidden="1"/>
    <row r="16803" hidden="1"/>
    <row r="16804" hidden="1"/>
    <row r="16805" hidden="1"/>
    <row r="16806" hidden="1"/>
    <row r="16807" hidden="1"/>
    <row r="16808" hidden="1"/>
    <row r="16809" hidden="1"/>
    <row r="16810" hidden="1"/>
    <row r="16811" hidden="1"/>
    <row r="16812" hidden="1"/>
    <row r="16813" hidden="1"/>
    <row r="16814" hidden="1"/>
    <row r="16815" hidden="1"/>
    <row r="16816" hidden="1"/>
    <row r="16817" hidden="1"/>
    <row r="16818" hidden="1"/>
    <row r="16819" hidden="1"/>
    <row r="16820" hidden="1"/>
    <row r="16821" hidden="1"/>
    <row r="16822" hidden="1"/>
    <row r="16823" hidden="1"/>
    <row r="16824" hidden="1"/>
    <row r="16825" hidden="1"/>
    <row r="16826" hidden="1"/>
    <row r="16827" hidden="1"/>
    <row r="16828" hidden="1"/>
    <row r="16829" hidden="1"/>
    <row r="16830" hidden="1"/>
    <row r="16831" hidden="1"/>
    <row r="16832" hidden="1"/>
    <row r="16833" hidden="1"/>
    <row r="16834" hidden="1"/>
    <row r="16835" hidden="1"/>
    <row r="16836" hidden="1"/>
    <row r="16837" hidden="1"/>
    <row r="16838" hidden="1"/>
    <row r="16839" hidden="1"/>
    <row r="16840" hidden="1"/>
    <row r="16841" hidden="1"/>
    <row r="16842" hidden="1"/>
    <row r="16843" hidden="1"/>
    <row r="16844" hidden="1"/>
    <row r="16845" hidden="1"/>
    <row r="16846" hidden="1"/>
    <row r="16847" hidden="1"/>
    <row r="16848" hidden="1"/>
    <row r="16849" hidden="1"/>
    <row r="16850" hidden="1"/>
    <row r="16851" hidden="1"/>
    <row r="16852" hidden="1"/>
    <row r="16853" hidden="1"/>
    <row r="16854" hidden="1"/>
    <row r="16855" hidden="1"/>
    <row r="16856" hidden="1"/>
    <row r="16857" hidden="1"/>
    <row r="16858" hidden="1"/>
    <row r="16859" hidden="1"/>
    <row r="16860" hidden="1"/>
    <row r="16861" hidden="1"/>
    <row r="16862" hidden="1"/>
    <row r="16863" hidden="1"/>
    <row r="16864" hidden="1"/>
    <row r="16865" hidden="1"/>
    <row r="16866" hidden="1"/>
    <row r="16867" hidden="1"/>
    <row r="16868" hidden="1"/>
    <row r="16869" hidden="1"/>
    <row r="16870" hidden="1"/>
    <row r="16871" hidden="1"/>
    <row r="16872" hidden="1"/>
    <row r="16873" hidden="1"/>
    <row r="16874" hidden="1"/>
    <row r="16875" hidden="1"/>
    <row r="16876" hidden="1"/>
    <row r="16877" hidden="1"/>
    <row r="16878" hidden="1"/>
    <row r="16879" hidden="1"/>
    <row r="16880" hidden="1"/>
    <row r="16881" hidden="1"/>
    <row r="16882" hidden="1"/>
    <row r="16883" hidden="1"/>
    <row r="16884" hidden="1"/>
    <row r="16885" hidden="1"/>
    <row r="16886" hidden="1"/>
    <row r="16887" hidden="1"/>
    <row r="16888" hidden="1"/>
    <row r="16889" hidden="1"/>
    <row r="16890" hidden="1"/>
    <row r="16891" hidden="1"/>
    <row r="16892" hidden="1"/>
    <row r="16893" hidden="1"/>
    <row r="16894" hidden="1"/>
    <row r="16895" hidden="1"/>
    <row r="16896" hidden="1"/>
    <row r="16897" hidden="1"/>
    <row r="16898" hidden="1"/>
    <row r="16899" hidden="1"/>
    <row r="16900" hidden="1"/>
    <row r="16901" hidden="1"/>
    <row r="16902" hidden="1"/>
    <row r="16903" hidden="1"/>
    <row r="16904" hidden="1"/>
    <row r="16905" hidden="1"/>
    <row r="16906" hidden="1"/>
    <row r="16907" hidden="1"/>
    <row r="16908" hidden="1"/>
    <row r="16909" hidden="1"/>
    <row r="16910" hidden="1"/>
    <row r="16911" hidden="1"/>
    <row r="16912" hidden="1"/>
    <row r="16913" hidden="1"/>
    <row r="16914" hidden="1"/>
    <row r="16915" hidden="1"/>
    <row r="16916" hidden="1"/>
    <row r="16917" hidden="1"/>
    <row r="16918" hidden="1"/>
    <row r="16919" hidden="1"/>
    <row r="16920" hidden="1"/>
    <row r="16921" hidden="1"/>
    <row r="16922" hidden="1"/>
    <row r="16923" hidden="1"/>
    <row r="16924" hidden="1"/>
    <row r="16925" hidden="1"/>
    <row r="16926" hidden="1"/>
    <row r="16927" hidden="1"/>
    <row r="16928" hidden="1"/>
    <row r="16929" hidden="1"/>
    <row r="16930" hidden="1"/>
    <row r="16931" hidden="1"/>
    <row r="16932" hidden="1"/>
    <row r="16933" hidden="1"/>
    <row r="16934" hidden="1"/>
    <row r="16935" hidden="1"/>
    <row r="16936" hidden="1"/>
    <row r="16937" hidden="1"/>
    <row r="16938" hidden="1"/>
    <row r="16939" hidden="1"/>
    <row r="16940" hidden="1"/>
    <row r="16941" hidden="1"/>
    <row r="16942" hidden="1"/>
    <row r="16943" hidden="1"/>
    <row r="16944" hidden="1"/>
    <row r="16945" hidden="1"/>
    <row r="16946" hidden="1"/>
    <row r="16947" hidden="1"/>
    <row r="16948" hidden="1"/>
    <row r="16949" hidden="1"/>
    <row r="16950" hidden="1"/>
    <row r="16951" hidden="1"/>
    <row r="16952" hidden="1"/>
    <row r="16953" hidden="1"/>
    <row r="16954" hidden="1"/>
    <row r="16955" hidden="1"/>
    <row r="16956" hidden="1"/>
    <row r="16957" hidden="1"/>
    <row r="16958" hidden="1"/>
    <row r="16959" hidden="1"/>
    <row r="16960" hidden="1"/>
    <row r="16961" hidden="1"/>
    <row r="16962" hidden="1"/>
    <row r="16963" hidden="1"/>
    <row r="16964" hidden="1"/>
    <row r="16965" hidden="1"/>
    <row r="16966" hidden="1"/>
    <row r="16967" hidden="1"/>
    <row r="16968" hidden="1"/>
    <row r="16969" hidden="1"/>
    <row r="16970" hidden="1"/>
    <row r="16971" hidden="1"/>
    <row r="16972" hidden="1"/>
    <row r="16973" hidden="1"/>
    <row r="16974" hidden="1"/>
    <row r="16975" hidden="1"/>
    <row r="16976" hidden="1"/>
    <row r="16977" hidden="1"/>
    <row r="16978" hidden="1"/>
    <row r="16979" hidden="1"/>
    <row r="16980" hidden="1"/>
    <row r="16981" hidden="1"/>
    <row r="16982" hidden="1"/>
    <row r="16983" hidden="1"/>
    <row r="16984" hidden="1"/>
    <row r="16985" hidden="1"/>
    <row r="16986" hidden="1"/>
    <row r="16987" hidden="1"/>
    <row r="16988" hidden="1"/>
    <row r="16989" hidden="1"/>
    <row r="16990" hidden="1"/>
    <row r="16991" hidden="1"/>
    <row r="16992" hidden="1"/>
    <row r="16993" hidden="1"/>
    <row r="16994" hidden="1"/>
    <row r="16995" hidden="1"/>
    <row r="16996" hidden="1"/>
    <row r="16997" hidden="1"/>
    <row r="16998" hidden="1"/>
    <row r="16999" hidden="1"/>
    <row r="17000" hidden="1"/>
    <row r="17001" hidden="1"/>
    <row r="17002" hidden="1"/>
    <row r="17003" hidden="1"/>
    <row r="17004" hidden="1"/>
    <row r="17005" hidden="1"/>
    <row r="17006" hidden="1"/>
    <row r="17007" hidden="1"/>
    <row r="17008" hidden="1"/>
    <row r="17009" hidden="1"/>
    <row r="17010" hidden="1"/>
    <row r="17011" hidden="1"/>
    <row r="17012" hidden="1"/>
    <row r="17013" hidden="1"/>
    <row r="17014" hidden="1"/>
    <row r="17015" hidden="1"/>
    <row r="17016" hidden="1"/>
    <row r="17017" hidden="1"/>
    <row r="17018" hidden="1"/>
    <row r="17019" hidden="1"/>
    <row r="17020" hidden="1"/>
    <row r="17021" hidden="1"/>
    <row r="17022" hidden="1"/>
    <row r="17023" hidden="1"/>
    <row r="17024" hidden="1"/>
    <row r="17025" hidden="1"/>
    <row r="17026" hidden="1"/>
    <row r="17027" hidden="1"/>
    <row r="17028" hidden="1"/>
    <row r="17029" hidden="1"/>
    <row r="17030" hidden="1"/>
    <row r="17031" hidden="1"/>
    <row r="17032" hidden="1"/>
    <row r="17033" hidden="1"/>
    <row r="17034" hidden="1"/>
    <row r="17035" hidden="1"/>
    <row r="17036" hidden="1"/>
    <row r="17037" hidden="1"/>
    <row r="17038" hidden="1"/>
    <row r="17039" hidden="1"/>
    <row r="17040" hidden="1"/>
    <row r="17041" hidden="1"/>
    <row r="17042" hidden="1"/>
    <row r="17043" hidden="1"/>
    <row r="17044" hidden="1"/>
    <row r="17045" hidden="1"/>
    <row r="17046" hidden="1"/>
    <row r="17047" hidden="1"/>
    <row r="17048" hidden="1"/>
    <row r="17049" hidden="1"/>
    <row r="17050" hidden="1"/>
    <row r="17051" hidden="1"/>
    <row r="17052" hidden="1"/>
    <row r="17053" hidden="1"/>
    <row r="17054" hidden="1"/>
    <row r="17055" hidden="1"/>
    <row r="17056" hidden="1"/>
    <row r="17057" hidden="1"/>
    <row r="17058" hidden="1"/>
    <row r="17059" hidden="1"/>
    <row r="17060" hidden="1"/>
    <row r="17061" hidden="1"/>
    <row r="17062" hidden="1"/>
    <row r="17063" hidden="1"/>
    <row r="17064" hidden="1"/>
    <row r="17065" hidden="1"/>
    <row r="17066" hidden="1"/>
    <row r="17067" hidden="1"/>
    <row r="17068" hidden="1"/>
    <row r="17069" hidden="1"/>
    <row r="17070" hidden="1"/>
    <row r="17071" hidden="1"/>
    <row r="17072" hidden="1"/>
    <row r="17073" hidden="1"/>
    <row r="17074" hidden="1"/>
    <row r="17075" hidden="1"/>
    <row r="17076" hidden="1"/>
    <row r="17077" hidden="1"/>
    <row r="17078" hidden="1"/>
    <row r="17079" hidden="1"/>
    <row r="17080" hidden="1"/>
    <row r="17081" hidden="1"/>
    <row r="17082" hidden="1"/>
    <row r="17083" hidden="1"/>
    <row r="17084" hidden="1"/>
    <row r="17085" hidden="1"/>
    <row r="17086" hidden="1"/>
    <row r="17087" hidden="1"/>
    <row r="17088" hidden="1"/>
    <row r="17089" hidden="1"/>
    <row r="17090" hidden="1"/>
    <row r="17091" hidden="1"/>
    <row r="17092" hidden="1"/>
    <row r="17093" hidden="1"/>
    <row r="17094" hidden="1"/>
    <row r="17095" hidden="1"/>
    <row r="17096" hidden="1"/>
    <row r="17097" hidden="1"/>
    <row r="17098" hidden="1"/>
    <row r="17099" hidden="1"/>
    <row r="17100" hidden="1"/>
    <row r="17101" hidden="1"/>
    <row r="17102" hidden="1"/>
    <row r="17103" hidden="1"/>
    <row r="17104" hidden="1"/>
    <row r="17105" hidden="1"/>
    <row r="17106" hidden="1"/>
    <row r="17107" hidden="1"/>
    <row r="17108" hidden="1"/>
    <row r="17109" hidden="1"/>
    <row r="17110" hidden="1"/>
    <row r="17111" hidden="1"/>
    <row r="17112" hidden="1"/>
    <row r="17113" hidden="1"/>
    <row r="17114" hidden="1"/>
    <row r="17115" hidden="1"/>
    <row r="17116" hidden="1"/>
    <row r="17117" hidden="1"/>
    <row r="17118" hidden="1"/>
    <row r="17119" hidden="1"/>
    <row r="17120" hidden="1"/>
    <row r="17121" hidden="1"/>
    <row r="17122" hidden="1"/>
    <row r="17123" hidden="1"/>
    <row r="17124" hidden="1"/>
    <row r="17125" hidden="1"/>
    <row r="17126" hidden="1"/>
    <row r="17127" hidden="1"/>
    <row r="17128" hidden="1"/>
    <row r="17129" hidden="1"/>
    <row r="17130" hidden="1"/>
    <row r="17131" hidden="1"/>
    <row r="17132" hidden="1"/>
    <row r="17133" hidden="1"/>
    <row r="17134" hidden="1"/>
    <row r="17135" hidden="1"/>
    <row r="17136" hidden="1"/>
    <row r="17137" hidden="1"/>
    <row r="17138" hidden="1"/>
    <row r="17139" hidden="1"/>
    <row r="17140" hidden="1"/>
    <row r="17141" hidden="1"/>
    <row r="17142" hidden="1"/>
    <row r="17143" hidden="1"/>
    <row r="17144" hidden="1"/>
    <row r="17145" hidden="1"/>
    <row r="17146" hidden="1"/>
    <row r="17147" hidden="1"/>
    <row r="17148" hidden="1"/>
    <row r="17149" hidden="1"/>
    <row r="17150" hidden="1"/>
    <row r="17151" hidden="1"/>
    <row r="17152" hidden="1"/>
    <row r="17153" hidden="1"/>
    <row r="17154" hidden="1"/>
    <row r="17155" hidden="1"/>
    <row r="17156" hidden="1"/>
    <row r="17157" hidden="1"/>
    <row r="17158" hidden="1"/>
    <row r="17159" hidden="1"/>
    <row r="17160" hidden="1"/>
    <row r="17161" hidden="1"/>
    <row r="17162" hidden="1"/>
    <row r="17163" hidden="1"/>
    <row r="17164" hidden="1"/>
    <row r="17165" hidden="1"/>
    <row r="17166" hidden="1"/>
    <row r="17167" hidden="1"/>
    <row r="17168" hidden="1"/>
    <row r="17169" hidden="1"/>
    <row r="17170" hidden="1"/>
    <row r="17171" hidden="1"/>
    <row r="17172" hidden="1"/>
    <row r="17173" hidden="1"/>
    <row r="17174" hidden="1"/>
    <row r="17175" hidden="1"/>
    <row r="17176" hidden="1"/>
    <row r="17177" hidden="1"/>
    <row r="17178" hidden="1"/>
    <row r="17179" hidden="1"/>
    <row r="17180" hidden="1"/>
    <row r="17181" hidden="1"/>
    <row r="17182" hidden="1"/>
    <row r="17183" hidden="1"/>
    <row r="17184" hidden="1"/>
    <row r="17185" hidden="1"/>
    <row r="17186" hidden="1"/>
    <row r="17187" hidden="1"/>
    <row r="17188" hidden="1"/>
    <row r="17189" hidden="1"/>
    <row r="17190" hidden="1"/>
    <row r="17191" hidden="1"/>
    <row r="17192" hidden="1"/>
    <row r="17193" hidden="1"/>
    <row r="17194" hidden="1"/>
    <row r="17195" hidden="1"/>
    <row r="17196" hidden="1"/>
    <row r="17197" hidden="1"/>
    <row r="17198" hidden="1"/>
    <row r="17199" hidden="1"/>
    <row r="17200" hidden="1"/>
    <row r="17201" hidden="1"/>
    <row r="17202" hidden="1"/>
    <row r="17203" hidden="1"/>
    <row r="17204" hidden="1"/>
    <row r="17205" hidden="1"/>
    <row r="17206" hidden="1"/>
    <row r="17207" hidden="1"/>
    <row r="17208" hidden="1"/>
    <row r="17209" hidden="1"/>
    <row r="17210" hidden="1"/>
    <row r="17211" hidden="1"/>
    <row r="17212" hidden="1"/>
    <row r="17213" hidden="1"/>
    <row r="17214" hidden="1"/>
    <row r="17215" hidden="1"/>
    <row r="17216" hidden="1"/>
    <row r="17217" hidden="1"/>
    <row r="17218" hidden="1"/>
    <row r="17219" hidden="1"/>
    <row r="17220" hidden="1"/>
    <row r="17221" hidden="1"/>
    <row r="17222" hidden="1"/>
    <row r="17223" hidden="1"/>
    <row r="17224" hidden="1"/>
    <row r="17225" hidden="1"/>
    <row r="17226" hidden="1"/>
    <row r="17227" hidden="1"/>
    <row r="17228" hidden="1"/>
    <row r="17229" hidden="1"/>
    <row r="17230" hidden="1"/>
    <row r="17231" hidden="1"/>
    <row r="17232" hidden="1"/>
    <row r="17233" hidden="1"/>
    <row r="17234" hidden="1"/>
    <row r="17235" hidden="1"/>
    <row r="17236" hidden="1"/>
    <row r="17237" hidden="1"/>
    <row r="17238" hidden="1"/>
    <row r="17239" hidden="1"/>
    <row r="17240" hidden="1"/>
    <row r="17241" hidden="1"/>
    <row r="17242" hidden="1"/>
    <row r="17243" hidden="1"/>
    <row r="17244" hidden="1"/>
    <row r="17245" hidden="1"/>
    <row r="17246" hidden="1"/>
    <row r="17247" hidden="1"/>
    <row r="17248" hidden="1"/>
    <row r="17249" hidden="1"/>
    <row r="17250" hidden="1"/>
    <row r="17251" hidden="1"/>
    <row r="17252" hidden="1"/>
    <row r="17253" hidden="1"/>
    <row r="17254" hidden="1"/>
    <row r="17255" hidden="1"/>
    <row r="17256" hidden="1"/>
    <row r="17257" hidden="1"/>
    <row r="17258" hidden="1"/>
    <row r="17259" hidden="1"/>
    <row r="17260" hidden="1"/>
    <row r="17261" hidden="1"/>
    <row r="17262" hidden="1"/>
    <row r="17263" hidden="1"/>
    <row r="17264" hidden="1"/>
    <row r="17265" hidden="1"/>
    <row r="17266" hidden="1"/>
    <row r="17267" hidden="1"/>
    <row r="17268" hidden="1"/>
    <row r="17269" hidden="1"/>
    <row r="17270" hidden="1"/>
    <row r="17271" hidden="1"/>
    <row r="17272" hidden="1"/>
    <row r="17273" hidden="1"/>
    <row r="17274" hidden="1"/>
    <row r="17275" hidden="1"/>
    <row r="17276" hidden="1"/>
    <row r="17277" hidden="1"/>
    <row r="17278" hidden="1"/>
    <row r="17279" hidden="1"/>
    <row r="17280" hidden="1"/>
    <row r="17281" hidden="1"/>
    <row r="17282" hidden="1"/>
    <row r="17283" hidden="1"/>
    <row r="17284" hidden="1"/>
    <row r="17285" hidden="1"/>
    <row r="17286" hidden="1"/>
    <row r="17287" hidden="1"/>
    <row r="17288" hidden="1"/>
    <row r="17289" hidden="1"/>
    <row r="17290" hidden="1"/>
    <row r="17291" hidden="1"/>
    <row r="17292" hidden="1"/>
    <row r="17293" hidden="1"/>
    <row r="17294" hidden="1"/>
    <row r="17295" hidden="1"/>
    <row r="17296" hidden="1"/>
    <row r="17297" hidden="1"/>
    <row r="17298" hidden="1"/>
    <row r="17299" hidden="1"/>
    <row r="17300" hidden="1"/>
    <row r="17301" hidden="1"/>
    <row r="17302" hidden="1"/>
    <row r="17303" hidden="1"/>
    <row r="17304" hidden="1"/>
    <row r="17305" hidden="1"/>
    <row r="17306" hidden="1"/>
    <row r="17307" hidden="1"/>
    <row r="17308" hidden="1"/>
    <row r="17309" hidden="1"/>
    <row r="17310" hidden="1"/>
    <row r="17311" hidden="1"/>
    <row r="17312" hidden="1"/>
    <row r="17313" hidden="1"/>
    <row r="17314" hidden="1"/>
    <row r="17315" hidden="1"/>
    <row r="17316" hidden="1"/>
    <row r="17317" hidden="1"/>
    <row r="17318" hidden="1"/>
    <row r="17319" hidden="1"/>
    <row r="17320" hidden="1"/>
    <row r="17321" hidden="1"/>
    <row r="17322" hidden="1"/>
    <row r="17323" hidden="1"/>
    <row r="17324" hidden="1"/>
    <row r="17325" hidden="1"/>
    <row r="17326" hidden="1"/>
    <row r="17327" hidden="1"/>
    <row r="17328" hidden="1"/>
    <row r="17329" hidden="1"/>
    <row r="17330" hidden="1"/>
    <row r="17331" hidden="1"/>
    <row r="17332" hidden="1"/>
    <row r="17333" hidden="1"/>
    <row r="17334" hidden="1"/>
    <row r="17335" hidden="1"/>
    <row r="17336" hidden="1"/>
    <row r="17337" hidden="1"/>
    <row r="17338" hidden="1"/>
    <row r="17339" hidden="1"/>
    <row r="17340" hidden="1"/>
    <row r="17341" hidden="1"/>
    <row r="17342" hidden="1"/>
    <row r="17343" hidden="1"/>
    <row r="17344" hidden="1"/>
    <row r="17345" hidden="1"/>
    <row r="17346" hidden="1"/>
    <row r="17347" hidden="1"/>
    <row r="17348" hidden="1"/>
    <row r="17349" hidden="1"/>
    <row r="17350" hidden="1"/>
    <row r="17351" hidden="1"/>
    <row r="17352" hidden="1"/>
    <row r="17353" hidden="1"/>
    <row r="17354" hidden="1"/>
    <row r="17355" hidden="1"/>
    <row r="17356" hidden="1"/>
    <row r="17357" hidden="1"/>
    <row r="17358" hidden="1"/>
    <row r="17359" hidden="1"/>
    <row r="17360" hidden="1"/>
    <row r="17361" hidden="1"/>
    <row r="17362" hidden="1"/>
    <row r="17363" hidden="1"/>
    <row r="17364" hidden="1"/>
    <row r="17365" hidden="1"/>
    <row r="17366" hidden="1"/>
    <row r="17367" hidden="1"/>
    <row r="17368" hidden="1"/>
    <row r="17369" hidden="1"/>
    <row r="17370" hidden="1"/>
    <row r="17371" hidden="1"/>
    <row r="17372" hidden="1"/>
    <row r="17373" hidden="1"/>
    <row r="17374" hidden="1"/>
    <row r="17375" hidden="1"/>
    <row r="17376" hidden="1"/>
    <row r="17377" hidden="1"/>
    <row r="17378" hidden="1"/>
    <row r="17379" hidden="1"/>
    <row r="17380" hidden="1"/>
    <row r="17381" hidden="1"/>
    <row r="17382" hidden="1"/>
    <row r="17383" hidden="1"/>
    <row r="17384" hidden="1"/>
    <row r="17385" hidden="1"/>
    <row r="17386" hidden="1"/>
    <row r="17387" hidden="1"/>
    <row r="17388" hidden="1"/>
    <row r="17389" hidden="1"/>
    <row r="17390" hidden="1"/>
    <row r="17391" hidden="1"/>
    <row r="17392" hidden="1"/>
    <row r="17393" hidden="1"/>
    <row r="17394" hidden="1"/>
    <row r="17395" hidden="1"/>
    <row r="17396" hidden="1"/>
    <row r="17397" hidden="1"/>
    <row r="17398" hidden="1"/>
    <row r="17399" hidden="1"/>
    <row r="17400" hidden="1"/>
    <row r="17401" hidden="1"/>
    <row r="17402" hidden="1"/>
    <row r="17403" hidden="1"/>
    <row r="17404" hidden="1"/>
    <row r="17405" hidden="1"/>
    <row r="17406" hidden="1"/>
    <row r="17407" hidden="1"/>
    <row r="17408" hidden="1"/>
    <row r="17409" hidden="1"/>
    <row r="17410" hidden="1"/>
    <row r="17411" hidden="1"/>
    <row r="17412" hidden="1"/>
    <row r="17413" hidden="1"/>
    <row r="17414" hidden="1"/>
    <row r="17415" hidden="1"/>
    <row r="17416" hidden="1"/>
    <row r="17417" hidden="1"/>
    <row r="17418" hidden="1"/>
    <row r="17419" hidden="1"/>
    <row r="17420" hidden="1"/>
    <row r="17421" hidden="1"/>
    <row r="17422" hidden="1"/>
    <row r="17423" hidden="1"/>
    <row r="17424" hidden="1"/>
    <row r="17425" hidden="1"/>
    <row r="17426" hidden="1"/>
    <row r="17427" hidden="1"/>
    <row r="17428" hidden="1"/>
    <row r="17429" hidden="1"/>
    <row r="17430" hidden="1"/>
    <row r="17431" hidden="1"/>
    <row r="17432" hidden="1"/>
    <row r="17433" hidden="1"/>
    <row r="17434" hidden="1"/>
    <row r="17435" hidden="1"/>
    <row r="17436" hidden="1"/>
    <row r="17437" hidden="1"/>
    <row r="17438" hidden="1"/>
    <row r="17439" hidden="1"/>
    <row r="17440" hidden="1"/>
    <row r="17441" hidden="1"/>
    <row r="17442" hidden="1"/>
    <row r="17443" hidden="1"/>
    <row r="17444" hidden="1"/>
    <row r="17445" hidden="1"/>
    <row r="17446" hidden="1"/>
    <row r="17447" hidden="1"/>
    <row r="17448" hidden="1"/>
    <row r="17449" hidden="1"/>
    <row r="17450" hidden="1"/>
    <row r="17451" hidden="1"/>
    <row r="17452" hidden="1"/>
    <row r="17453" hidden="1"/>
    <row r="17454" hidden="1"/>
    <row r="17455" hidden="1"/>
    <row r="17456" hidden="1"/>
    <row r="17457" hidden="1"/>
    <row r="17458" hidden="1"/>
    <row r="17459" hidden="1"/>
    <row r="17460" hidden="1"/>
    <row r="17461" hidden="1"/>
    <row r="17462" hidden="1"/>
    <row r="17463" hidden="1"/>
    <row r="17464" hidden="1"/>
    <row r="17465" hidden="1"/>
    <row r="17466" hidden="1"/>
    <row r="17467" hidden="1"/>
    <row r="17468" hidden="1"/>
    <row r="17469" hidden="1"/>
    <row r="17470" hidden="1"/>
    <row r="17471" hidden="1"/>
    <row r="17472" hidden="1"/>
    <row r="17473" hidden="1"/>
    <row r="17474" hidden="1"/>
    <row r="17475" hidden="1"/>
    <row r="17476" hidden="1"/>
    <row r="17477" hidden="1"/>
    <row r="17478" hidden="1"/>
    <row r="17479" hidden="1"/>
    <row r="17480" hidden="1"/>
    <row r="17481" hidden="1"/>
    <row r="17482" hidden="1"/>
    <row r="17483" hidden="1"/>
    <row r="17484" hidden="1"/>
    <row r="17485" hidden="1"/>
    <row r="17486" hidden="1"/>
    <row r="17487" hidden="1"/>
    <row r="17488" hidden="1"/>
    <row r="17489" hidden="1"/>
    <row r="17490" hidden="1"/>
    <row r="17491" hidden="1"/>
    <row r="17492" hidden="1"/>
    <row r="17493" hidden="1"/>
    <row r="17494" hidden="1"/>
    <row r="17495" hidden="1"/>
    <row r="17496" hidden="1"/>
    <row r="17497" hidden="1"/>
    <row r="17498" hidden="1"/>
    <row r="17499" hidden="1"/>
    <row r="17500" hidden="1"/>
    <row r="17501" hidden="1"/>
    <row r="17502" hidden="1"/>
    <row r="17503" hidden="1"/>
    <row r="17504" hidden="1"/>
    <row r="17505" hidden="1"/>
    <row r="17506" hidden="1"/>
    <row r="17507" hidden="1"/>
    <row r="17508" hidden="1"/>
    <row r="17509" hidden="1"/>
    <row r="17510" hidden="1"/>
    <row r="17511" hidden="1"/>
    <row r="17512" hidden="1"/>
    <row r="17513" hidden="1"/>
    <row r="17514" hidden="1"/>
    <row r="17515" hidden="1"/>
    <row r="17516" hidden="1"/>
    <row r="17517" hidden="1"/>
    <row r="17518" hidden="1"/>
    <row r="17519" hidden="1"/>
    <row r="17520" hidden="1"/>
    <row r="17521" hidden="1"/>
    <row r="17522" hidden="1"/>
    <row r="17523" hidden="1"/>
    <row r="17524" hidden="1"/>
    <row r="17525" hidden="1"/>
    <row r="17526" hidden="1"/>
    <row r="17527" hidden="1"/>
    <row r="17528" hidden="1"/>
    <row r="17529" hidden="1"/>
    <row r="17530" hidden="1"/>
    <row r="17531" hidden="1"/>
    <row r="17532" hidden="1"/>
    <row r="17533" hidden="1"/>
    <row r="17534" hidden="1"/>
    <row r="17535" hidden="1"/>
    <row r="17536" hidden="1"/>
    <row r="17537" hidden="1"/>
    <row r="17538" hidden="1"/>
    <row r="17539" hidden="1"/>
    <row r="17540" hidden="1"/>
    <row r="17541" hidden="1"/>
    <row r="17542" hidden="1"/>
    <row r="17543" hidden="1"/>
    <row r="17544" hidden="1"/>
    <row r="17545" hidden="1"/>
    <row r="17546" hidden="1"/>
    <row r="17547" hidden="1"/>
    <row r="17548" hidden="1"/>
    <row r="17549" hidden="1"/>
    <row r="17550" hidden="1"/>
    <row r="17551" hidden="1"/>
    <row r="17552" hidden="1"/>
    <row r="17553" hidden="1"/>
    <row r="17554" hidden="1"/>
    <row r="17555" hidden="1"/>
    <row r="17556" hidden="1"/>
    <row r="17557" hidden="1"/>
    <row r="17558" hidden="1"/>
    <row r="17559" hidden="1"/>
    <row r="17560" hidden="1"/>
    <row r="17561" hidden="1"/>
    <row r="17562" hidden="1"/>
    <row r="17563" hidden="1"/>
    <row r="17564" hidden="1"/>
    <row r="17565" hidden="1"/>
    <row r="17566" hidden="1"/>
    <row r="17567" hidden="1"/>
    <row r="17568" hidden="1"/>
    <row r="17569" hidden="1"/>
    <row r="17570" hidden="1"/>
    <row r="17571" hidden="1"/>
    <row r="17572" hidden="1"/>
    <row r="17573" hidden="1"/>
    <row r="17574" hidden="1"/>
    <row r="17575" hidden="1"/>
    <row r="17576" hidden="1"/>
    <row r="17577" hidden="1"/>
    <row r="17578" hidden="1"/>
    <row r="17579" hidden="1"/>
    <row r="17580" hidden="1"/>
    <row r="17581" hidden="1"/>
    <row r="17582" hidden="1"/>
    <row r="17583" hidden="1"/>
    <row r="17584" hidden="1"/>
    <row r="17585" hidden="1"/>
    <row r="17586" hidden="1"/>
    <row r="17587" hidden="1"/>
    <row r="17588" hidden="1"/>
    <row r="17589" hidden="1"/>
    <row r="17590" hidden="1"/>
    <row r="17591" hidden="1"/>
    <row r="17592" hidden="1"/>
    <row r="17593" hidden="1"/>
    <row r="17594" hidden="1"/>
    <row r="17595" hidden="1"/>
    <row r="17596" hidden="1"/>
    <row r="17597" hidden="1"/>
    <row r="17598" hidden="1"/>
    <row r="17599" hidden="1"/>
    <row r="17600" hidden="1"/>
    <row r="17601" hidden="1"/>
    <row r="17602" hidden="1"/>
    <row r="17603" hidden="1"/>
    <row r="17604" hidden="1"/>
    <row r="17605" hidden="1"/>
    <row r="17606" hidden="1"/>
    <row r="17607" hidden="1"/>
    <row r="17608" hidden="1"/>
    <row r="17609" hidden="1"/>
    <row r="17610" hidden="1"/>
    <row r="17611" hidden="1"/>
    <row r="17612" hidden="1"/>
    <row r="17613" hidden="1"/>
    <row r="17614" hidden="1"/>
    <row r="17615" hidden="1"/>
    <row r="17616" hidden="1"/>
    <row r="17617" hidden="1"/>
    <row r="17618" hidden="1"/>
    <row r="17619" hidden="1"/>
    <row r="17620" hidden="1"/>
    <row r="17621" hidden="1"/>
    <row r="17622" hidden="1"/>
    <row r="17623" hidden="1"/>
    <row r="17624" hidden="1"/>
    <row r="17625" hidden="1"/>
    <row r="17626" hidden="1"/>
    <row r="17627" hidden="1"/>
    <row r="17628" hidden="1"/>
    <row r="17629" hidden="1"/>
    <row r="17630" hidden="1"/>
    <row r="17631" hidden="1"/>
    <row r="17632" hidden="1"/>
    <row r="17633" hidden="1"/>
    <row r="17634" hidden="1"/>
    <row r="17635" hidden="1"/>
    <row r="17636" hidden="1"/>
    <row r="17637" hidden="1"/>
    <row r="17638" hidden="1"/>
    <row r="17639" hidden="1"/>
    <row r="17640" hidden="1"/>
    <row r="17641" hidden="1"/>
    <row r="17642" hidden="1"/>
    <row r="17643" hidden="1"/>
    <row r="17644" hidden="1"/>
    <row r="17645" hidden="1"/>
    <row r="17646" hidden="1"/>
    <row r="17647" hidden="1"/>
    <row r="17648" hidden="1"/>
    <row r="17649" hidden="1"/>
    <row r="17650" hidden="1"/>
    <row r="17651" hidden="1"/>
    <row r="17652" hidden="1"/>
    <row r="17653" hidden="1"/>
    <row r="17654" hidden="1"/>
    <row r="17655" hidden="1"/>
    <row r="17656" hidden="1"/>
    <row r="17657" hidden="1"/>
    <row r="17658" hidden="1"/>
    <row r="17659" hidden="1"/>
    <row r="17660" hidden="1"/>
    <row r="17661" hidden="1"/>
    <row r="17662" hidden="1"/>
    <row r="17663" hidden="1"/>
    <row r="17664" hidden="1"/>
    <row r="17665" hidden="1"/>
    <row r="17666" hidden="1"/>
    <row r="17667" hidden="1"/>
    <row r="17668" hidden="1"/>
    <row r="17669" hidden="1"/>
    <row r="17670" hidden="1"/>
    <row r="17671" hidden="1"/>
    <row r="17672" hidden="1"/>
    <row r="17673" hidden="1"/>
    <row r="17674" hidden="1"/>
    <row r="17675" hidden="1"/>
    <row r="17676" hidden="1"/>
    <row r="17677" hidden="1"/>
    <row r="17678" hidden="1"/>
    <row r="17679" hidden="1"/>
    <row r="17680" hidden="1"/>
    <row r="17681" hidden="1"/>
    <row r="17682" hidden="1"/>
    <row r="17683" hidden="1"/>
    <row r="17684" hidden="1"/>
    <row r="17685" hidden="1"/>
    <row r="17686" hidden="1"/>
    <row r="17687" hidden="1"/>
    <row r="17688" hidden="1"/>
    <row r="17689" hidden="1"/>
    <row r="17690" hidden="1"/>
    <row r="17691" hidden="1"/>
    <row r="17692" hidden="1"/>
    <row r="17693" hidden="1"/>
    <row r="17694" hidden="1"/>
    <row r="17695" hidden="1"/>
    <row r="17696" hidden="1"/>
    <row r="17697" hidden="1"/>
    <row r="17698" hidden="1"/>
    <row r="17699" hidden="1"/>
    <row r="17700" hidden="1"/>
    <row r="17701" hidden="1"/>
    <row r="17702" hidden="1"/>
    <row r="17703" hidden="1"/>
    <row r="17704" hidden="1"/>
    <row r="17705" hidden="1"/>
    <row r="17706" hidden="1"/>
    <row r="17707" hidden="1"/>
    <row r="17708" hidden="1"/>
    <row r="17709" hidden="1"/>
    <row r="17710" hidden="1"/>
    <row r="17711" hidden="1"/>
    <row r="17712" hidden="1"/>
    <row r="17713" hidden="1"/>
    <row r="17714" hidden="1"/>
    <row r="17715" hidden="1"/>
    <row r="17716" hidden="1"/>
    <row r="17717" hidden="1"/>
    <row r="17718" hidden="1"/>
    <row r="17719" hidden="1"/>
    <row r="17720" hidden="1"/>
    <row r="17721" hidden="1"/>
    <row r="17722" hidden="1"/>
    <row r="17723" hidden="1"/>
    <row r="17724" hidden="1"/>
    <row r="17725" hidden="1"/>
    <row r="17726" hidden="1"/>
    <row r="17727" hidden="1"/>
    <row r="17728" hidden="1"/>
    <row r="17729" hidden="1"/>
    <row r="17730" hidden="1"/>
    <row r="17731" hidden="1"/>
    <row r="17732" hidden="1"/>
    <row r="17733" hidden="1"/>
    <row r="17734" hidden="1"/>
    <row r="17735" hidden="1"/>
    <row r="17736" hidden="1"/>
    <row r="17737" hidden="1"/>
    <row r="17738" hidden="1"/>
    <row r="17739" hidden="1"/>
    <row r="17740" hidden="1"/>
    <row r="17741" hidden="1"/>
    <row r="17742" hidden="1"/>
    <row r="17743" hidden="1"/>
    <row r="17744" hidden="1"/>
    <row r="17745" hidden="1"/>
    <row r="17746" hidden="1"/>
    <row r="17747" hidden="1"/>
    <row r="17748" hidden="1"/>
    <row r="17749" hidden="1"/>
    <row r="17750" hidden="1"/>
    <row r="17751" hidden="1"/>
    <row r="17752" hidden="1"/>
    <row r="17753" hidden="1"/>
    <row r="17754" hidden="1"/>
    <row r="17755" hidden="1"/>
    <row r="17756" hidden="1"/>
    <row r="17757" hidden="1"/>
    <row r="17758" hidden="1"/>
    <row r="17759" hidden="1"/>
    <row r="17760" hidden="1"/>
    <row r="17761" hidden="1"/>
    <row r="17762" hidden="1"/>
    <row r="17763" hidden="1"/>
    <row r="17764" hidden="1"/>
    <row r="17765" hidden="1"/>
    <row r="17766" hidden="1"/>
    <row r="17767" hidden="1"/>
    <row r="17768" hidden="1"/>
    <row r="17769" hidden="1"/>
    <row r="17770" hidden="1"/>
    <row r="17771" hidden="1"/>
    <row r="17772" hidden="1"/>
    <row r="17773" hidden="1"/>
    <row r="17774" hidden="1"/>
    <row r="17775" hidden="1"/>
    <row r="17776" hidden="1"/>
    <row r="17777" hidden="1"/>
    <row r="17778" hidden="1"/>
    <row r="17779" hidden="1"/>
    <row r="17780" hidden="1"/>
    <row r="17781" hidden="1"/>
    <row r="17782" hidden="1"/>
    <row r="17783" hidden="1"/>
    <row r="17784" hidden="1"/>
    <row r="17785" hidden="1"/>
    <row r="17786" hidden="1"/>
    <row r="17787" hidden="1"/>
    <row r="17788" hidden="1"/>
    <row r="17789" hidden="1"/>
    <row r="17790" hidden="1"/>
    <row r="17791" hidden="1"/>
    <row r="17792" hidden="1"/>
    <row r="17793" hidden="1"/>
    <row r="17794" hidden="1"/>
    <row r="17795" hidden="1"/>
    <row r="17796" hidden="1"/>
    <row r="17797" hidden="1"/>
    <row r="17798" hidden="1"/>
    <row r="17799" hidden="1"/>
    <row r="17800" hidden="1"/>
    <row r="17801" hidden="1"/>
    <row r="17802" hidden="1"/>
    <row r="17803" hidden="1"/>
    <row r="17804" hidden="1"/>
    <row r="17805" hidden="1"/>
    <row r="17806" hidden="1"/>
    <row r="17807" hidden="1"/>
    <row r="17808" hidden="1"/>
    <row r="17809" hidden="1"/>
    <row r="17810" hidden="1"/>
    <row r="17811" hidden="1"/>
    <row r="17812" hidden="1"/>
    <row r="17813" hidden="1"/>
    <row r="17814" hidden="1"/>
    <row r="17815" hidden="1"/>
    <row r="17816" hidden="1"/>
    <row r="17817" hidden="1"/>
    <row r="17818" hidden="1"/>
    <row r="17819" hidden="1"/>
    <row r="17820" hidden="1"/>
    <row r="17821" hidden="1"/>
    <row r="17822" hidden="1"/>
    <row r="17823" hidden="1"/>
    <row r="17824" hidden="1"/>
    <row r="17825" hidden="1"/>
    <row r="17826" hidden="1"/>
    <row r="17827" hidden="1"/>
    <row r="17828" hidden="1"/>
    <row r="17829" hidden="1"/>
    <row r="17830" hidden="1"/>
    <row r="17831" hidden="1"/>
    <row r="17832" hidden="1"/>
    <row r="17833" hidden="1"/>
    <row r="17834" hidden="1"/>
    <row r="17835" hidden="1"/>
    <row r="17836" hidden="1"/>
    <row r="17837" hidden="1"/>
    <row r="17838" hidden="1"/>
    <row r="17839" hidden="1"/>
    <row r="17840" hidden="1"/>
    <row r="17841" hidden="1"/>
    <row r="17842" hidden="1"/>
    <row r="17843" hidden="1"/>
    <row r="17844" hidden="1"/>
    <row r="17845" hidden="1"/>
    <row r="17846" hidden="1"/>
    <row r="17847" hidden="1"/>
    <row r="17848" hidden="1"/>
    <row r="17849" hidden="1"/>
    <row r="17850" hidden="1"/>
    <row r="17851" hidden="1"/>
    <row r="17852" hidden="1"/>
    <row r="17853" hidden="1"/>
    <row r="17854" hidden="1"/>
    <row r="17855" hidden="1"/>
    <row r="17856" hidden="1"/>
    <row r="17857" hidden="1"/>
    <row r="17858" hidden="1"/>
    <row r="17859" hidden="1"/>
    <row r="17860" hidden="1"/>
    <row r="17861" hidden="1"/>
    <row r="17862" hidden="1"/>
    <row r="17863" hidden="1"/>
    <row r="17864" hidden="1"/>
    <row r="17865" hidden="1"/>
    <row r="17866" hidden="1"/>
    <row r="17867" hidden="1"/>
    <row r="17868" hidden="1"/>
    <row r="17869" hidden="1"/>
    <row r="17870" hidden="1"/>
    <row r="17871" hidden="1"/>
    <row r="17872" hidden="1"/>
    <row r="17873" hidden="1"/>
    <row r="17874" hidden="1"/>
    <row r="17875" hidden="1"/>
    <row r="17876" hidden="1"/>
    <row r="17877" hidden="1"/>
    <row r="17878" hidden="1"/>
    <row r="17879" hidden="1"/>
    <row r="17880" hidden="1"/>
    <row r="17881" hidden="1"/>
    <row r="17882" hidden="1"/>
    <row r="17883" hidden="1"/>
    <row r="17884" hidden="1"/>
    <row r="17885" hidden="1"/>
    <row r="17886" hidden="1"/>
    <row r="17887" hidden="1"/>
    <row r="17888" hidden="1"/>
    <row r="17889" hidden="1"/>
    <row r="17890" hidden="1"/>
    <row r="17891" hidden="1"/>
    <row r="17892" hidden="1"/>
    <row r="17893" hidden="1"/>
    <row r="17894" hidden="1"/>
    <row r="17895" hidden="1"/>
    <row r="17896" hidden="1"/>
    <row r="17897" hidden="1"/>
    <row r="17898" hidden="1"/>
    <row r="17899" hidden="1"/>
    <row r="17900" hidden="1"/>
    <row r="17901" hidden="1"/>
    <row r="17902" hidden="1"/>
    <row r="17903" hidden="1"/>
    <row r="17904" hidden="1"/>
    <row r="17905" hidden="1"/>
    <row r="17906" hidden="1"/>
    <row r="17907" hidden="1"/>
    <row r="17908" hidden="1"/>
    <row r="17909" hidden="1"/>
    <row r="17910" hidden="1"/>
    <row r="17911" hidden="1"/>
    <row r="17912" hidden="1"/>
    <row r="17913" hidden="1"/>
    <row r="17914" hidden="1"/>
    <row r="17915" hidden="1"/>
    <row r="17916" hidden="1"/>
    <row r="17917" hidden="1"/>
    <row r="17918" hidden="1"/>
    <row r="17919" hidden="1"/>
    <row r="17920" hidden="1"/>
    <row r="17921" hidden="1"/>
    <row r="17922" hidden="1"/>
    <row r="17923" hidden="1"/>
    <row r="17924" hidden="1"/>
    <row r="17925" hidden="1"/>
    <row r="17926" hidden="1"/>
    <row r="17927" hidden="1"/>
    <row r="17928" hidden="1"/>
    <row r="17929" hidden="1"/>
    <row r="17930" hidden="1"/>
    <row r="17931" hidden="1"/>
    <row r="17932" hidden="1"/>
    <row r="17933" hidden="1"/>
    <row r="17934" hidden="1"/>
    <row r="17935" hidden="1"/>
    <row r="17936" hidden="1"/>
    <row r="17937" hidden="1"/>
    <row r="17938" hidden="1"/>
    <row r="17939" hidden="1"/>
    <row r="17940" hidden="1"/>
    <row r="17941" hidden="1"/>
    <row r="17942" hidden="1"/>
    <row r="17943" hidden="1"/>
    <row r="17944" hidden="1"/>
    <row r="17945" hidden="1"/>
    <row r="17946" hidden="1"/>
    <row r="17947" hidden="1"/>
    <row r="17948" hidden="1"/>
    <row r="17949" hidden="1"/>
    <row r="17950" hidden="1"/>
    <row r="17951" hidden="1"/>
    <row r="17952" hidden="1"/>
    <row r="17953" hidden="1"/>
    <row r="17954" hidden="1"/>
    <row r="17955" hidden="1"/>
    <row r="17956" hidden="1"/>
    <row r="17957" hidden="1"/>
    <row r="17958" hidden="1"/>
    <row r="17959" hidden="1"/>
    <row r="17960" hidden="1"/>
    <row r="17961" hidden="1"/>
    <row r="17962" hidden="1"/>
    <row r="17963" hidden="1"/>
    <row r="17964" hidden="1"/>
    <row r="17965" hidden="1"/>
    <row r="17966" hidden="1"/>
    <row r="17967" hidden="1"/>
    <row r="17968" hidden="1"/>
    <row r="17969" hidden="1"/>
    <row r="17970" hidden="1"/>
    <row r="17971" hidden="1"/>
    <row r="17972" hidden="1"/>
    <row r="17973" hidden="1"/>
    <row r="17974" hidden="1"/>
    <row r="17975" hidden="1"/>
    <row r="17976" hidden="1"/>
    <row r="17977" hidden="1"/>
    <row r="17978" hidden="1"/>
    <row r="17979" hidden="1"/>
    <row r="17980" hidden="1"/>
    <row r="17981" hidden="1"/>
    <row r="17982" hidden="1"/>
    <row r="17983" hidden="1"/>
    <row r="17984" hidden="1"/>
    <row r="17985" hidden="1"/>
    <row r="17986" hidden="1"/>
    <row r="17987" hidden="1"/>
    <row r="17988" hidden="1"/>
    <row r="17989" hidden="1"/>
    <row r="17990" hidden="1"/>
    <row r="17991" hidden="1"/>
    <row r="17992" hidden="1"/>
    <row r="17993" hidden="1"/>
    <row r="17994" hidden="1"/>
    <row r="17995" hidden="1"/>
    <row r="17996" hidden="1"/>
    <row r="17997" hidden="1"/>
    <row r="17998" hidden="1"/>
    <row r="17999" hidden="1"/>
    <row r="18000" hidden="1"/>
    <row r="18001" hidden="1"/>
    <row r="18002" hidden="1"/>
    <row r="18003" hidden="1"/>
    <row r="18004" hidden="1"/>
    <row r="18005" hidden="1"/>
    <row r="18006" hidden="1"/>
    <row r="18007" hidden="1"/>
    <row r="18008" hidden="1"/>
    <row r="18009" hidden="1"/>
    <row r="18010" hidden="1"/>
    <row r="18011" hidden="1"/>
    <row r="18012" hidden="1"/>
    <row r="18013" hidden="1"/>
    <row r="18014" hidden="1"/>
    <row r="18015" hidden="1"/>
    <row r="18016" hidden="1"/>
    <row r="18017" hidden="1"/>
    <row r="18018" hidden="1"/>
    <row r="18019" hidden="1"/>
    <row r="18020" hidden="1"/>
    <row r="18021" hidden="1"/>
    <row r="18022" hidden="1"/>
    <row r="18023" hidden="1"/>
    <row r="18024" hidden="1"/>
    <row r="18025" hidden="1"/>
    <row r="18026" hidden="1"/>
    <row r="18027" hidden="1"/>
    <row r="18028" hidden="1"/>
    <row r="18029" hidden="1"/>
    <row r="18030" hidden="1"/>
    <row r="18031" hidden="1"/>
    <row r="18032" hidden="1"/>
    <row r="18033" hidden="1"/>
    <row r="18034" hidden="1"/>
    <row r="18035" hidden="1"/>
    <row r="18036" hidden="1"/>
    <row r="18037" hidden="1"/>
    <row r="18038" hidden="1"/>
    <row r="18039" hidden="1"/>
    <row r="18040" hidden="1"/>
    <row r="18041" hidden="1"/>
    <row r="18042" hidden="1"/>
    <row r="18043" hidden="1"/>
    <row r="18044" hidden="1"/>
    <row r="18045" hidden="1"/>
    <row r="18046" hidden="1"/>
    <row r="18047" hidden="1"/>
    <row r="18048" hidden="1"/>
    <row r="18049" hidden="1"/>
    <row r="18050" hidden="1"/>
    <row r="18051" hidden="1"/>
    <row r="18052" hidden="1"/>
    <row r="18053" hidden="1"/>
    <row r="18054" hidden="1"/>
    <row r="18055" hidden="1"/>
    <row r="18056" hidden="1"/>
    <row r="18057" hidden="1"/>
    <row r="18058" hidden="1"/>
    <row r="18059" hidden="1"/>
    <row r="18060" hidden="1"/>
    <row r="18061" hidden="1"/>
    <row r="18062" hidden="1"/>
    <row r="18063" hidden="1"/>
    <row r="18064" hidden="1"/>
    <row r="18065" hidden="1"/>
    <row r="18066" hidden="1"/>
    <row r="18067" hidden="1"/>
    <row r="18068" hidden="1"/>
    <row r="18069" hidden="1"/>
    <row r="18070" hidden="1"/>
    <row r="18071" hidden="1"/>
    <row r="18072" hidden="1"/>
    <row r="18073" hidden="1"/>
    <row r="18074" hidden="1"/>
    <row r="18075" hidden="1"/>
    <row r="18076" hidden="1"/>
    <row r="18077" hidden="1"/>
    <row r="18078" hidden="1"/>
    <row r="18079" hidden="1"/>
    <row r="18080" hidden="1"/>
    <row r="18081" hidden="1"/>
    <row r="18082" hidden="1"/>
    <row r="18083" hidden="1"/>
    <row r="18084" hidden="1"/>
    <row r="18085" hidden="1"/>
    <row r="18086" hidden="1"/>
    <row r="18087" hidden="1"/>
    <row r="18088" hidden="1"/>
    <row r="18089" hidden="1"/>
    <row r="18090" hidden="1"/>
    <row r="18091" hidden="1"/>
    <row r="18092" hidden="1"/>
    <row r="18093" hidden="1"/>
    <row r="18094" hidden="1"/>
    <row r="18095" hidden="1"/>
    <row r="18096" hidden="1"/>
    <row r="18097" hidden="1"/>
    <row r="18098" hidden="1"/>
    <row r="18099" hidden="1"/>
    <row r="18100" hidden="1"/>
    <row r="18101" hidden="1"/>
    <row r="18102" hidden="1"/>
    <row r="18103" hidden="1"/>
    <row r="18104" hidden="1"/>
    <row r="18105" hidden="1"/>
    <row r="18106" hidden="1"/>
    <row r="18107" hidden="1"/>
    <row r="18108" hidden="1"/>
    <row r="18109" hidden="1"/>
    <row r="18110" hidden="1"/>
    <row r="18111" hidden="1"/>
    <row r="18112" hidden="1"/>
    <row r="18113" hidden="1"/>
    <row r="18114" hidden="1"/>
    <row r="18115" hidden="1"/>
    <row r="18116" hidden="1"/>
    <row r="18117" hidden="1"/>
    <row r="18118" hidden="1"/>
    <row r="18119" hidden="1"/>
    <row r="18120" hidden="1"/>
    <row r="18121" hidden="1"/>
    <row r="18122" hidden="1"/>
    <row r="18123" hidden="1"/>
    <row r="18124" hidden="1"/>
    <row r="18125" hidden="1"/>
    <row r="18126" hidden="1"/>
    <row r="18127" hidden="1"/>
    <row r="18128" hidden="1"/>
    <row r="18129" hidden="1"/>
    <row r="18130" hidden="1"/>
    <row r="18131" hidden="1"/>
    <row r="18132" hidden="1"/>
    <row r="18133" hidden="1"/>
    <row r="18134" hidden="1"/>
    <row r="18135" hidden="1"/>
    <row r="18136" hidden="1"/>
    <row r="18137" hidden="1"/>
    <row r="18138" hidden="1"/>
    <row r="18139" hidden="1"/>
    <row r="18140" hidden="1"/>
    <row r="18141" hidden="1"/>
    <row r="18142" hidden="1"/>
    <row r="18143" hidden="1"/>
    <row r="18144" hidden="1"/>
    <row r="18145" hidden="1"/>
    <row r="18146" hidden="1"/>
    <row r="18147" hidden="1"/>
    <row r="18148" hidden="1"/>
    <row r="18149" hidden="1"/>
    <row r="18150" hidden="1"/>
    <row r="18151" hidden="1"/>
    <row r="18152" hidden="1"/>
    <row r="18153" hidden="1"/>
    <row r="18154" hidden="1"/>
    <row r="18155" hidden="1"/>
    <row r="18156" hidden="1"/>
    <row r="18157" hidden="1"/>
    <row r="18158" hidden="1"/>
    <row r="18159" hidden="1"/>
    <row r="18160" hidden="1"/>
    <row r="18161" hidden="1"/>
    <row r="18162" hidden="1"/>
    <row r="18163" hidden="1"/>
    <row r="18164" hidden="1"/>
    <row r="18165" hidden="1"/>
    <row r="18166" hidden="1"/>
    <row r="18167" hidden="1"/>
    <row r="18168" hidden="1"/>
    <row r="18169" hidden="1"/>
    <row r="18170" hidden="1"/>
    <row r="18171" hidden="1"/>
    <row r="18172" hidden="1"/>
    <row r="18173" hidden="1"/>
    <row r="18174" hidden="1"/>
    <row r="18175" hidden="1"/>
    <row r="18176" hidden="1"/>
    <row r="18177" hidden="1"/>
    <row r="18178" hidden="1"/>
    <row r="18179" hidden="1"/>
    <row r="18180" hidden="1"/>
    <row r="18181" hidden="1"/>
    <row r="18182" hidden="1"/>
    <row r="18183" hidden="1"/>
    <row r="18184" hidden="1"/>
    <row r="18185" hidden="1"/>
    <row r="18186" hidden="1"/>
    <row r="18187" hidden="1"/>
    <row r="18188" hidden="1"/>
    <row r="18189" hidden="1"/>
    <row r="18190" hidden="1"/>
    <row r="18191" hidden="1"/>
    <row r="18192" hidden="1"/>
    <row r="18193" hidden="1"/>
    <row r="18194" hidden="1"/>
    <row r="18195" hidden="1"/>
    <row r="18196" hidden="1"/>
    <row r="18197" hidden="1"/>
    <row r="18198" hidden="1"/>
    <row r="18199" hidden="1"/>
    <row r="18200" hidden="1"/>
    <row r="18201" hidden="1"/>
    <row r="18202" hidden="1"/>
    <row r="18203" hidden="1"/>
    <row r="18204" hidden="1"/>
    <row r="18205" hidden="1"/>
    <row r="18206" hidden="1"/>
    <row r="18207" hidden="1"/>
    <row r="18208" hidden="1"/>
    <row r="18209" hidden="1"/>
    <row r="18210" hidden="1"/>
    <row r="18211" hidden="1"/>
    <row r="18212" hidden="1"/>
    <row r="18213" hidden="1"/>
    <row r="18214" hidden="1"/>
    <row r="18215" hidden="1"/>
    <row r="18216" hidden="1"/>
    <row r="18217" hidden="1"/>
    <row r="18218" hidden="1"/>
    <row r="18219" hidden="1"/>
    <row r="18220" hidden="1"/>
    <row r="18221" hidden="1"/>
    <row r="18222" hidden="1"/>
    <row r="18223" hidden="1"/>
    <row r="18224" hidden="1"/>
    <row r="18225" hidden="1"/>
    <row r="18226" hidden="1"/>
    <row r="18227" hidden="1"/>
    <row r="18228" hidden="1"/>
    <row r="18229" hidden="1"/>
    <row r="18230" hidden="1"/>
    <row r="18231" hidden="1"/>
    <row r="18232" hidden="1"/>
    <row r="18233" hidden="1"/>
    <row r="18234" hidden="1"/>
    <row r="18235" hidden="1"/>
    <row r="18236" hidden="1"/>
    <row r="18237" hidden="1"/>
    <row r="18238" hidden="1"/>
    <row r="18239" hidden="1"/>
    <row r="18240" hidden="1"/>
    <row r="18241" hidden="1"/>
    <row r="18242" hidden="1"/>
    <row r="18243" hidden="1"/>
    <row r="18244" hidden="1"/>
    <row r="18245" hidden="1"/>
    <row r="18246" hidden="1"/>
    <row r="18247" hidden="1"/>
    <row r="18248" hidden="1"/>
    <row r="18249" hidden="1"/>
    <row r="18250" hidden="1"/>
    <row r="18251" hidden="1"/>
    <row r="18252" hidden="1"/>
    <row r="18253" hidden="1"/>
    <row r="18254" hidden="1"/>
    <row r="18255" hidden="1"/>
    <row r="18256" hidden="1"/>
    <row r="18257" hidden="1"/>
    <row r="18258" hidden="1"/>
    <row r="18259" hidden="1"/>
    <row r="18260" hidden="1"/>
    <row r="18261" hidden="1"/>
    <row r="18262" hidden="1"/>
    <row r="18263" hidden="1"/>
    <row r="18264" hidden="1"/>
    <row r="18265" hidden="1"/>
    <row r="18266" hidden="1"/>
    <row r="18267" hidden="1"/>
    <row r="18268" hidden="1"/>
    <row r="18269" hidden="1"/>
    <row r="18270" hidden="1"/>
    <row r="18271" hidden="1"/>
    <row r="18272" hidden="1"/>
    <row r="18273" hidden="1"/>
    <row r="18274" hidden="1"/>
    <row r="18275" hidden="1"/>
    <row r="18276" hidden="1"/>
    <row r="18277" hidden="1"/>
    <row r="18278" hidden="1"/>
    <row r="18279" hidden="1"/>
    <row r="18280" hidden="1"/>
    <row r="18281" hidden="1"/>
    <row r="18282" hidden="1"/>
    <row r="18283" hidden="1"/>
    <row r="18284" hidden="1"/>
    <row r="18285" hidden="1"/>
    <row r="18286" hidden="1"/>
    <row r="18287" hidden="1"/>
    <row r="18288" hidden="1"/>
    <row r="18289" hidden="1"/>
    <row r="18290" hidden="1"/>
    <row r="18291" hidden="1"/>
    <row r="18292" hidden="1"/>
    <row r="18293" hidden="1"/>
    <row r="18294" hidden="1"/>
    <row r="18295" hidden="1"/>
    <row r="18296" hidden="1"/>
    <row r="18297" hidden="1"/>
    <row r="18298" hidden="1"/>
    <row r="18299" hidden="1"/>
    <row r="18300" hidden="1"/>
    <row r="18301" hidden="1"/>
    <row r="18302" hidden="1"/>
    <row r="18303" hidden="1"/>
    <row r="18304" hidden="1"/>
    <row r="18305" hidden="1"/>
    <row r="18306" hidden="1"/>
    <row r="18307" hidden="1"/>
    <row r="18308" hidden="1"/>
    <row r="18309" hidden="1"/>
    <row r="18310" hidden="1"/>
    <row r="18311" hidden="1"/>
    <row r="18312" hidden="1"/>
    <row r="18313" hidden="1"/>
    <row r="18314" hidden="1"/>
    <row r="18315" hidden="1"/>
    <row r="18316" hidden="1"/>
    <row r="18317" hidden="1"/>
    <row r="18318" hidden="1"/>
    <row r="18319" hidden="1"/>
    <row r="18320" hidden="1"/>
    <row r="18321" hidden="1"/>
    <row r="18322" hidden="1"/>
    <row r="18323" hidden="1"/>
    <row r="18324" hidden="1"/>
    <row r="18325" hidden="1"/>
    <row r="18326" hidden="1"/>
    <row r="18327" hidden="1"/>
    <row r="18328" hidden="1"/>
    <row r="18329" hidden="1"/>
    <row r="18330" hidden="1"/>
    <row r="18331" hidden="1"/>
    <row r="18332" hidden="1"/>
    <row r="18333" hidden="1"/>
    <row r="18334" hidden="1"/>
    <row r="18335" hidden="1"/>
    <row r="18336" hidden="1"/>
    <row r="18337" hidden="1"/>
    <row r="18338" hidden="1"/>
    <row r="18339" hidden="1"/>
    <row r="18340" hidden="1"/>
    <row r="18341" hidden="1"/>
    <row r="18342" hidden="1"/>
    <row r="18343" hidden="1"/>
    <row r="18344" hidden="1"/>
    <row r="18345" hidden="1"/>
    <row r="18346" hidden="1"/>
    <row r="18347" hidden="1"/>
    <row r="18348" hidden="1"/>
    <row r="18349" hidden="1"/>
    <row r="18350" hidden="1"/>
    <row r="18351" hidden="1"/>
    <row r="18352" hidden="1"/>
    <row r="18353" hidden="1"/>
    <row r="18354" hidden="1"/>
    <row r="18355" hidden="1"/>
    <row r="18356" hidden="1"/>
    <row r="18357" hidden="1"/>
    <row r="18358" hidden="1"/>
    <row r="18359" hidden="1"/>
    <row r="18360" hidden="1"/>
    <row r="18361" hidden="1"/>
    <row r="18362" hidden="1"/>
    <row r="18363" hidden="1"/>
    <row r="18364" hidden="1"/>
    <row r="18365" hidden="1"/>
    <row r="18366" hidden="1"/>
    <row r="18367" hidden="1"/>
    <row r="18368" hidden="1"/>
    <row r="18369" hidden="1"/>
    <row r="18370" hidden="1"/>
    <row r="18371" hidden="1"/>
    <row r="18372" hidden="1"/>
    <row r="18373" hidden="1"/>
    <row r="18374" hidden="1"/>
    <row r="18375" hidden="1"/>
    <row r="18376" hidden="1"/>
    <row r="18377" hidden="1"/>
    <row r="18378" hidden="1"/>
    <row r="18379" hidden="1"/>
    <row r="18380" hidden="1"/>
    <row r="18381" hidden="1"/>
    <row r="18382" hidden="1"/>
    <row r="18383" hidden="1"/>
    <row r="18384" hidden="1"/>
    <row r="18385" hidden="1"/>
    <row r="18386" hidden="1"/>
    <row r="18387" hidden="1"/>
    <row r="18388" hidden="1"/>
    <row r="18389" hidden="1"/>
    <row r="18390" hidden="1"/>
    <row r="18391" hidden="1"/>
    <row r="18392" hidden="1"/>
    <row r="18393" hidden="1"/>
    <row r="18394" hidden="1"/>
    <row r="18395" hidden="1"/>
    <row r="18396" hidden="1"/>
    <row r="18397" hidden="1"/>
    <row r="18398" hidden="1"/>
    <row r="18399" hidden="1"/>
    <row r="18400" hidden="1"/>
    <row r="18401" hidden="1"/>
    <row r="18402" hidden="1"/>
    <row r="18403" hidden="1"/>
    <row r="18404" hidden="1"/>
    <row r="18405" hidden="1"/>
    <row r="18406" hidden="1"/>
    <row r="18407" hidden="1"/>
    <row r="18408" hidden="1"/>
    <row r="18409" hidden="1"/>
    <row r="18410" hidden="1"/>
    <row r="18411" hidden="1"/>
    <row r="18412" hidden="1"/>
    <row r="18413" hidden="1"/>
    <row r="18414" hidden="1"/>
    <row r="18415" hidden="1"/>
    <row r="18416" hidden="1"/>
    <row r="18417" hidden="1"/>
    <row r="18418" hidden="1"/>
    <row r="18419" hidden="1"/>
    <row r="18420" hidden="1"/>
    <row r="18421" hidden="1"/>
    <row r="18422" hidden="1"/>
    <row r="18423" hidden="1"/>
    <row r="18424" hidden="1"/>
    <row r="18425" hidden="1"/>
    <row r="18426" hidden="1"/>
    <row r="18427" hidden="1"/>
    <row r="18428" hidden="1"/>
    <row r="18429" hidden="1"/>
    <row r="18430" hidden="1"/>
    <row r="18431" hidden="1"/>
    <row r="18432" hidden="1"/>
    <row r="18433" hidden="1"/>
    <row r="18434" hidden="1"/>
    <row r="18435" hidden="1"/>
    <row r="18436" hidden="1"/>
    <row r="18437" hidden="1"/>
    <row r="18438" hidden="1"/>
    <row r="18439" hidden="1"/>
    <row r="18440" hidden="1"/>
    <row r="18441" hidden="1"/>
    <row r="18442" hidden="1"/>
    <row r="18443" hidden="1"/>
    <row r="18444" hidden="1"/>
    <row r="18445" hidden="1"/>
    <row r="18446" hidden="1"/>
    <row r="18447" hidden="1"/>
    <row r="18448" hidden="1"/>
    <row r="18449" hidden="1"/>
    <row r="18450" hidden="1"/>
    <row r="18451" hidden="1"/>
    <row r="18452" hidden="1"/>
    <row r="18453" hidden="1"/>
    <row r="18454" hidden="1"/>
    <row r="18455" hidden="1"/>
    <row r="18456" hidden="1"/>
    <row r="18457" hidden="1"/>
    <row r="18458" hidden="1"/>
    <row r="18459" hidden="1"/>
    <row r="18460" hidden="1"/>
    <row r="18461" hidden="1"/>
    <row r="18462" hidden="1"/>
    <row r="18463" hidden="1"/>
    <row r="18464" hidden="1"/>
    <row r="18465" hidden="1"/>
    <row r="18466" hidden="1"/>
    <row r="18467" hidden="1"/>
    <row r="18468" hidden="1"/>
    <row r="18469" hidden="1"/>
    <row r="18470" hidden="1"/>
    <row r="18471" hidden="1"/>
    <row r="18472" hidden="1"/>
    <row r="18473" hidden="1"/>
    <row r="18474" hidden="1"/>
    <row r="18475" hidden="1"/>
    <row r="18476" hidden="1"/>
    <row r="18477" hidden="1"/>
    <row r="18478" hidden="1"/>
    <row r="18479" hidden="1"/>
    <row r="18480" hidden="1"/>
    <row r="18481" hidden="1"/>
    <row r="18482" hidden="1"/>
    <row r="18483" hidden="1"/>
    <row r="18484" hidden="1"/>
    <row r="18485" hidden="1"/>
    <row r="18486" hidden="1"/>
    <row r="18487" hidden="1"/>
    <row r="18488" hidden="1"/>
    <row r="18489" hidden="1"/>
    <row r="18490" hidden="1"/>
    <row r="18491" hidden="1"/>
    <row r="18492" hidden="1"/>
    <row r="18493" hidden="1"/>
    <row r="18494" hidden="1"/>
    <row r="18495" hidden="1"/>
    <row r="18496" hidden="1"/>
    <row r="18497" hidden="1"/>
    <row r="18498" hidden="1"/>
    <row r="18499" hidden="1"/>
    <row r="18500" hidden="1"/>
    <row r="18501" hidden="1"/>
    <row r="18502" hidden="1"/>
    <row r="18503" hidden="1"/>
    <row r="18504" hidden="1"/>
    <row r="18505" hidden="1"/>
    <row r="18506" hidden="1"/>
    <row r="18507" hidden="1"/>
    <row r="18508" hidden="1"/>
    <row r="18509" hidden="1"/>
    <row r="18510" hidden="1"/>
    <row r="18511" hidden="1"/>
    <row r="18512" hidden="1"/>
    <row r="18513" hidden="1"/>
    <row r="18514" hidden="1"/>
    <row r="18515" hidden="1"/>
    <row r="18516" hidden="1"/>
    <row r="18517" hidden="1"/>
    <row r="18518" hidden="1"/>
    <row r="18519" hidden="1"/>
    <row r="18520" hidden="1"/>
    <row r="18521" hidden="1"/>
    <row r="18522" hidden="1"/>
    <row r="18523" hidden="1"/>
    <row r="18524" hidden="1"/>
    <row r="18525" hidden="1"/>
    <row r="18526" hidden="1"/>
    <row r="18527" hidden="1"/>
    <row r="18528" hidden="1"/>
    <row r="18529" hidden="1"/>
    <row r="18530" hidden="1"/>
    <row r="18531" hidden="1"/>
    <row r="18532" hidden="1"/>
    <row r="18533" hidden="1"/>
    <row r="18534" hidden="1"/>
    <row r="18535" hidden="1"/>
    <row r="18536" hidden="1"/>
    <row r="18537" hidden="1"/>
    <row r="18538" hidden="1"/>
    <row r="18539" hidden="1"/>
    <row r="18540" hidden="1"/>
    <row r="18541" hidden="1"/>
    <row r="18542" hidden="1"/>
    <row r="18543" hidden="1"/>
    <row r="18544" hidden="1"/>
    <row r="18545" hidden="1"/>
    <row r="18546" hidden="1"/>
    <row r="18547" hidden="1"/>
    <row r="18548" hidden="1"/>
    <row r="18549" hidden="1"/>
    <row r="18550" hidden="1"/>
    <row r="18551" hidden="1"/>
    <row r="18552" hidden="1"/>
    <row r="18553" hidden="1"/>
    <row r="18554" hidden="1"/>
    <row r="18555" hidden="1"/>
    <row r="18556" hidden="1"/>
    <row r="18557" hidden="1"/>
    <row r="18558" hidden="1"/>
    <row r="18559" hidden="1"/>
    <row r="18560" hidden="1"/>
    <row r="18561" hidden="1"/>
    <row r="18562" hidden="1"/>
    <row r="18563" hidden="1"/>
    <row r="18564" hidden="1"/>
    <row r="18565" hidden="1"/>
    <row r="18566" hidden="1"/>
    <row r="18567" hidden="1"/>
    <row r="18568" hidden="1"/>
    <row r="18569" hidden="1"/>
    <row r="18570" hidden="1"/>
    <row r="18571" hidden="1"/>
    <row r="18572" hidden="1"/>
    <row r="18573" hidden="1"/>
    <row r="18574" hidden="1"/>
    <row r="18575" hidden="1"/>
    <row r="18576" hidden="1"/>
    <row r="18577" hidden="1"/>
    <row r="18578" hidden="1"/>
    <row r="18579" hidden="1"/>
    <row r="18580" hidden="1"/>
    <row r="18581" hidden="1"/>
    <row r="18582" hidden="1"/>
    <row r="18583" hidden="1"/>
    <row r="18584" hidden="1"/>
    <row r="18585" hidden="1"/>
    <row r="18586" hidden="1"/>
    <row r="18587" hidden="1"/>
    <row r="18588" hidden="1"/>
    <row r="18589" hidden="1"/>
    <row r="18590" hidden="1"/>
    <row r="18591" hidden="1"/>
    <row r="18592" hidden="1"/>
    <row r="18593" hidden="1"/>
    <row r="18594" hidden="1"/>
    <row r="18595" hidden="1"/>
    <row r="18596" hidden="1"/>
    <row r="18597" hidden="1"/>
    <row r="18598" hidden="1"/>
    <row r="18599" hidden="1"/>
    <row r="18600" hidden="1"/>
    <row r="18601" hidden="1"/>
    <row r="18602" hidden="1"/>
    <row r="18603" hidden="1"/>
    <row r="18604" hidden="1"/>
    <row r="18605" hidden="1"/>
    <row r="18606" hidden="1"/>
    <row r="18607" hidden="1"/>
    <row r="18608" hidden="1"/>
    <row r="18609" hidden="1"/>
    <row r="18610" hidden="1"/>
    <row r="18611" hidden="1"/>
    <row r="18612" hidden="1"/>
    <row r="18613" hidden="1"/>
    <row r="18614" hidden="1"/>
    <row r="18615" hidden="1"/>
    <row r="18616" hidden="1"/>
    <row r="18617" hidden="1"/>
    <row r="18618" hidden="1"/>
    <row r="18619" hidden="1"/>
    <row r="18620" hidden="1"/>
    <row r="18621" hidden="1"/>
    <row r="18622" hidden="1"/>
    <row r="18623" hidden="1"/>
    <row r="18624" hidden="1"/>
    <row r="18625" hidden="1"/>
    <row r="18626" hidden="1"/>
    <row r="18627" hidden="1"/>
    <row r="18628" hidden="1"/>
    <row r="18629" hidden="1"/>
    <row r="18630" hidden="1"/>
    <row r="18631" hidden="1"/>
    <row r="18632" hidden="1"/>
    <row r="18633" hidden="1"/>
    <row r="18634" hidden="1"/>
    <row r="18635" hidden="1"/>
    <row r="18636" hidden="1"/>
    <row r="18637" hidden="1"/>
    <row r="18638" hidden="1"/>
    <row r="18639" hidden="1"/>
    <row r="18640" hidden="1"/>
    <row r="18641" hidden="1"/>
    <row r="18642" hidden="1"/>
    <row r="18643" hidden="1"/>
    <row r="18644" hidden="1"/>
    <row r="18645" hidden="1"/>
    <row r="18646" hidden="1"/>
    <row r="18647" hidden="1"/>
    <row r="18648" hidden="1"/>
    <row r="18649" hidden="1"/>
    <row r="18650" hidden="1"/>
    <row r="18651" hidden="1"/>
    <row r="18652" hidden="1"/>
    <row r="18653" hidden="1"/>
    <row r="18654" hidden="1"/>
    <row r="18655" hidden="1"/>
    <row r="18656" hidden="1"/>
    <row r="18657" hidden="1"/>
    <row r="18658" hidden="1"/>
    <row r="18659" hidden="1"/>
    <row r="18660" hidden="1"/>
    <row r="18661" hidden="1"/>
    <row r="18662" hidden="1"/>
    <row r="18663" hidden="1"/>
    <row r="18664" hidden="1"/>
    <row r="18665" hidden="1"/>
    <row r="18666" hidden="1"/>
    <row r="18667" hidden="1"/>
    <row r="18668" hidden="1"/>
    <row r="18669" hidden="1"/>
    <row r="18670" hidden="1"/>
    <row r="18671" hidden="1"/>
    <row r="18672" hidden="1"/>
    <row r="18673" hidden="1"/>
    <row r="18674" hidden="1"/>
    <row r="18675" hidden="1"/>
    <row r="18676" hidden="1"/>
    <row r="18677" hidden="1"/>
    <row r="18678" hidden="1"/>
    <row r="18679" hidden="1"/>
    <row r="18680" hidden="1"/>
    <row r="18681" hidden="1"/>
    <row r="18682" hidden="1"/>
    <row r="18683" hidden="1"/>
    <row r="18684" hidden="1"/>
    <row r="18685" hidden="1"/>
    <row r="18686" hidden="1"/>
    <row r="18687" hidden="1"/>
    <row r="18688" hidden="1"/>
    <row r="18689" hidden="1"/>
    <row r="18690" hidden="1"/>
    <row r="18691" hidden="1"/>
    <row r="18692" hidden="1"/>
    <row r="18693" hidden="1"/>
    <row r="18694" hidden="1"/>
    <row r="18695" hidden="1"/>
    <row r="18696" hidden="1"/>
    <row r="18697" hidden="1"/>
    <row r="18698" hidden="1"/>
    <row r="18699" hidden="1"/>
    <row r="18700" hidden="1"/>
    <row r="18701" hidden="1"/>
    <row r="18702" hidden="1"/>
    <row r="18703" hidden="1"/>
    <row r="18704" hidden="1"/>
    <row r="18705" hidden="1"/>
    <row r="18706" hidden="1"/>
    <row r="18707" hidden="1"/>
    <row r="18708" hidden="1"/>
    <row r="18709" hidden="1"/>
    <row r="18710" hidden="1"/>
    <row r="18711" hidden="1"/>
    <row r="18712" hidden="1"/>
    <row r="18713" hidden="1"/>
    <row r="18714" hidden="1"/>
    <row r="18715" hidden="1"/>
    <row r="18716" hidden="1"/>
    <row r="18717" hidden="1"/>
    <row r="18718" hidden="1"/>
    <row r="18719" hidden="1"/>
    <row r="18720" hidden="1"/>
    <row r="18721" hidden="1"/>
    <row r="18722" hidden="1"/>
    <row r="18723" hidden="1"/>
    <row r="18724" hidden="1"/>
    <row r="18725" hidden="1"/>
    <row r="18726" hidden="1"/>
    <row r="18727" hidden="1"/>
    <row r="18728" hidden="1"/>
    <row r="18729" hidden="1"/>
    <row r="18730" hidden="1"/>
    <row r="18731" hidden="1"/>
    <row r="18732" hidden="1"/>
    <row r="18733" hidden="1"/>
    <row r="18734" hidden="1"/>
    <row r="18735" hidden="1"/>
    <row r="18736" hidden="1"/>
    <row r="18737" hidden="1"/>
    <row r="18738" hidden="1"/>
    <row r="18739" hidden="1"/>
    <row r="18740" hidden="1"/>
    <row r="18741" hidden="1"/>
    <row r="18742" hidden="1"/>
    <row r="18743" hidden="1"/>
    <row r="18744" hidden="1"/>
    <row r="18745" hidden="1"/>
    <row r="18746" hidden="1"/>
    <row r="18747" hidden="1"/>
    <row r="18748" hidden="1"/>
    <row r="18749" hidden="1"/>
    <row r="18750" hidden="1"/>
    <row r="18751" hidden="1"/>
    <row r="18752" hidden="1"/>
    <row r="18753" hidden="1"/>
    <row r="18754" hidden="1"/>
    <row r="18755" hidden="1"/>
    <row r="18756" hidden="1"/>
    <row r="18757" hidden="1"/>
    <row r="18758" hidden="1"/>
    <row r="18759" hidden="1"/>
    <row r="18760" hidden="1"/>
    <row r="18761" hidden="1"/>
    <row r="18762" hidden="1"/>
    <row r="18763" hidden="1"/>
    <row r="18764" hidden="1"/>
    <row r="18765" hidden="1"/>
    <row r="18766" hidden="1"/>
    <row r="18767" hidden="1"/>
    <row r="18768" hidden="1"/>
    <row r="18769" hidden="1"/>
    <row r="18770" hidden="1"/>
    <row r="18771" hidden="1"/>
    <row r="18772" hidden="1"/>
    <row r="18773" hidden="1"/>
    <row r="18774" hidden="1"/>
    <row r="18775" hidden="1"/>
    <row r="18776" hidden="1"/>
    <row r="18777" hidden="1"/>
    <row r="18778" hidden="1"/>
    <row r="18779" hidden="1"/>
    <row r="18780" hidden="1"/>
    <row r="18781" hidden="1"/>
    <row r="18782" hidden="1"/>
    <row r="18783" hidden="1"/>
    <row r="18784" hidden="1"/>
    <row r="18785" hidden="1"/>
    <row r="18786" hidden="1"/>
    <row r="18787" hidden="1"/>
    <row r="18788" hidden="1"/>
    <row r="18789" hidden="1"/>
    <row r="18790" hidden="1"/>
    <row r="18791" hidden="1"/>
    <row r="18792" hidden="1"/>
    <row r="18793" hidden="1"/>
    <row r="18794" hidden="1"/>
    <row r="18795" hidden="1"/>
    <row r="18796" hidden="1"/>
    <row r="18797" hidden="1"/>
    <row r="18798" hidden="1"/>
    <row r="18799" hidden="1"/>
    <row r="18800" hidden="1"/>
    <row r="18801" hidden="1"/>
    <row r="18802" hidden="1"/>
    <row r="18803" hidden="1"/>
    <row r="18804" hidden="1"/>
    <row r="18805" hidden="1"/>
    <row r="18806" hidden="1"/>
    <row r="18807" hidden="1"/>
    <row r="18808" hidden="1"/>
    <row r="18809" hidden="1"/>
    <row r="18810" hidden="1"/>
    <row r="18811" hidden="1"/>
    <row r="18812" hidden="1"/>
    <row r="18813" hidden="1"/>
    <row r="18814" hidden="1"/>
    <row r="18815" hidden="1"/>
    <row r="18816" hidden="1"/>
    <row r="18817" hidden="1"/>
    <row r="18818" hidden="1"/>
    <row r="18819" hidden="1"/>
    <row r="18820" hidden="1"/>
    <row r="18821" hidden="1"/>
    <row r="18822" hidden="1"/>
    <row r="18823" hidden="1"/>
    <row r="18824" hidden="1"/>
    <row r="18825" hidden="1"/>
    <row r="18826" hidden="1"/>
    <row r="18827" hidden="1"/>
    <row r="18828" hidden="1"/>
    <row r="18829" hidden="1"/>
    <row r="18830" hidden="1"/>
    <row r="18831" hidden="1"/>
    <row r="18832" hidden="1"/>
    <row r="18833" hidden="1"/>
    <row r="18834" hidden="1"/>
    <row r="18835" hidden="1"/>
    <row r="18836" hidden="1"/>
    <row r="18837" hidden="1"/>
    <row r="18838" hidden="1"/>
    <row r="18839" hidden="1"/>
    <row r="18840" hidden="1"/>
    <row r="18841" hidden="1"/>
    <row r="18842" hidden="1"/>
    <row r="18843" hidden="1"/>
    <row r="18844" hidden="1"/>
    <row r="18845" hidden="1"/>
    <row r="18846" hidden="1"/>
    <row r="18847" hidden="1"/>
    <row r="18848" hidden="1"/>
    <row r="18849" hidden="1"/>
    <row r="18850" hidden="1"/>
    <row r="18851" hidden="1"/>
    <row r="18852" hidden="1"/>
    <row r="18853" hidden="1"/>
    <row r="18854" hidden="1"/>
    <row r="18855" hidden="1"/>
    <row r="18856" hidden="1"/>
    <row r="18857" hidden="1"/>
    <row r="18858" hidden="1"/>
    <row r="18859" hidden="1"/>
    <row r="18860" hidden="1"/>
    <row r="18861" hidden="1"/>
    <row r="18862" hidden="1"/>
    <row r="18863" hidden="1"/>
    <row r="18864" hidden="1"/>
    <row r="18865" hidden="1"/>
    <row r="18866" hidden="1"/>
    <row r="18867" hidden="1"/>
    <row r="18868" hidden="1"/>
    <row r="18869" hidden="1"/>
    <row r="18870" hidden="1"/>
    <row r="18871" hidden="1"/>
    <row r="18872" hidden="1"/>
    <row r="18873" hidden="1"/>
    <row r="18874" hidden="1"/>
    <row r="18875" hidden="1"/>
    <row r="18876" hidden="1"/>
    <row r="18877" hidden="1"/>
    <row r="18878" hidden="1"/>
    <row r="18879" hidden="1"/>
    <row r="18880" hidden="1"/>
    <row r="18881" hidden="1"/>
    <row r="18882" hidden="1"/>
    <row r="18883" hidden="1"/>
    <row r="18884" hidden="1"/>
    <row r="18885" hidden="1"/>
    <row r="18886" hidden="1"/>
    <row r="18887" hidden="1"/>
    <row r="18888" hidden="1"/>
    <row r="18889" hidden="1"/>
    <row r="18890" hidden="1"/>
    <row r="18891" hidden="1"/>
    <row r="18892" hidden="1"/>
    <row r="18893" hidden="1"/>
    <row r="18894" hidden="1"/>
    <row r="18895" hidden="1"/>
    <row r="18896" hidden="1"/>
    <row r="18897" hidden="1"/>
    <row r="18898" hidden="1"/>
    <row r="18899" hidden="1"/>
    <row r="18900" hidden="1"/>
    <row r="18901" hidden="1"/>
    <row r="18902" hidden="1"/>
    <row r="18903" hidden="1"/>
    <row r="18904" hidden="1"/>
    <row r="18905" hidden="1"/>
    <row r="18906" hidden="1"/>
    <row r="18907" hidden="1"/>
    <row r="18908" hidden="1"/>
    <row r="18909" hidden="1"/>
    <row r="18910" hidden="1"/>
    <row r="18911" hidden="1"/>
    <row r="18912" hidden="1"/>
    <row r="18913" hidden="1"/>
    <row r="18914" hidden="1"/>
    <row r="18915" hidden="1"/>
    <row r="18916" hidden="1"/>
    <row r="18917" hidden="1"/>
    <row r="18918" hidden="1"/>
    <row r="18919" hidden="1"/>
    <row r="18920" hidden="1"/>
    <row r="18921" hidden="1"/>
    <row r="18922" hidden="1"/>
    <row r="18923" hidden="1"/>
    <row r="18924" hidden="1"/>
    <row r="18925" hidden="1"/>
    <row r="18926" hidden="1"/>
    <row r="18927" hidden="1"/>
    <row r="18928" hidden="1"/>
    <row r="18929" hidden="1"/>
    <row r="18930" hidden="1"/>
    <row r="18931" hidden="1"/>
    <row r="18932" hidden="1"/>
    <row r="18933" hidden="1"/>
    <row r="18934" hidden="1"/>
    <row r="18935" hidden="1"/>
    <row r="18936" hidden="1"/>
    <row r="18937" hidden="1"/>
    <row r="18938" hidden="1"/>
    <row r="18939" hidden="1"/>
    <row r="18940" hidden="1"/>
    <row r="18941" hidden="1"/>
    <row r="18942" hidden="1"/>
    <row r="18943" hidden="1"/>
    <row r="18944" hidden="1"/>
    <row r="18945" hidden="1"/>
    <row r="18946" hidden="1"/>
    <row r="18947" hidden="1"/>
    <row r="18948" hidden="1"/>
    <row r="18949" hidden="1"/>
    <row r="18950" hidden="1"/>
    <row r="18951" hidden="1"/>
    <row r="18952" hidden="1"/>
    <row r="18953" hidden="1"/>
    <row r="18954" hidden="1"/>
    <row r="18955" hidden="1"/>
    <row r="18956" hidden="1"/>
    <row r="18957" hidden="1"/>
    <row r="18958" hidden="1"/>
    <row r="18959" hidden="1"/>
    <row r="18960" hidden="1"/>
    <row r="18961" hidden="1"/>
    <row r="18962" hidden="1"/>
    <row r="18963" hidden="1"/>
    <row r="18964" hidden="1"/>
    <row r="18965" hidden="1"/>
    <row r="18966" hidden="1"/>
    <row r="18967" hidden="1"/>
    <row r="18968" hidden="1"/>
    <row r="18969" hidden="1"/>
    <row r="18970" hidden="1"/>
    <row r="18971" hidden="1"/>
    <row r="18972" hidden="1"/>
    <row r="18973" hidden="1"/>
    <row r="18974" hidden="1"/>
    <row r="18975" hidden="1"/>
    <row r="18976" hidden="1"/>
    <row r="18977" hidden="1"/>
    <row r="18978" hidden="1"/>
    <row r="18979" hidden="1"/>
    <row r="18980" hidden="1"/>
    <row r="18981" hidden="1"/>
    <row r="18982" hidden="1"/>
    <row r="18983" hidden="1"/>
    <row r="18984" hidden="1"/>
    <row r="18985" hidden="1"/>
    <row r="18986" hidden="1"/>
    <row r="18987" hidden="1"/>
    <row r="18988" hidden="1"/>
    <row r="18989" hidden="1"/>
    <row r="18990" hidden="1"/>
    <row r="18991" hidden="1"/>
    <row r="18992" hidden="1"/>
    <row r="18993" hidden="1"/>
    <row r="18994" hidden="1"/>
    <row r="18995" hidden="1"/>
    <row r="18996" hidden="1"/>
    <row r="18997" hidden="1"/>
    <row r="18998" hidden="1"/>
    <row r="18999" hidden="1"/>
    <row r="19000" hidden="1"/>
    <row r="19001" hidden="1"/>
    <row r="19002" hidden="1"/>
    <row r="19003" hidden="1"/>
    <row r="19004" hidden="1"/>
    <row r="19005" hidden="1"/>
    <row r="19006" hidden="1"/>
    <row r="19007" hidden="1"/>
    <row r="19008" hidden="1"/>
    <row r="19009" hidden="1"/>
    <row r="19010" hidden="1"/>
    <row r="19011" hidden="1"/>
    <row r="19012" hidden="1"/>
    <row r="19013" hidden="1"/>
    <row r="19014" hidden="1"/>
    <row r="19015" hidden="1"/>
    <row r="19016" hidden="1"/>
    <row r="19017" hidden="1"/>
    <row r="19018" hidden="1"/>
    <row r="19019" hidden="1"/>
    <row r="19020" hidden="1"/>
    <row r="19021" hidden="1"/>
    <row r="19022" hidden="1"/>
    <row r="19023" hidden="1"/>
    <row r="19024" hidden="1"/>
    <row r="19025" hidden="1"/>
    <row r="19026" hidden="1"/>
    <row r="19027" hidden="1"/>
    <row r="19028" hidden="1"/>
    <row r="19029" hidden="1"/>
    <row r="19030" hidden="1"/>
    <row r="19031" hidden="1"/>
    <row r="19032" hidden="1"/>
    <row r="19033" hidden="1"/>
    <row r="19034" hidden="1"/>
    <row r="19035" hidden="1"/>
    <row r="19036" hidden="1"/>
    <row r="19037" hidden="1"/>
    <row r="19038" hidden="1"/>
    <row r="19039" hidden="1"/>
    <row r="19040" hidden="1"/>
    <row r="19041" hidden="1"/>
    <row r="19042" hidden="1"/>
    <row r="19043" hidden="1"/>
    <row r="19044" hidden="1"/>
    <row r="19045" hidden="1"/>
    <row r="19046" hidden="1"/>
    <row r="19047" hidden="1"/>
    <row r="19048" hidden="1"/>
    <row r="19049" hidden="1"/>
    <row r="19050" hidden="1"/>
    <row r="19051" hidden="1"/>
    <row r="19052" hidden="1"/>
    <row r="19053" hidden="1"/>
    <row r="19054" hidden="1"/>
    <row r="19055" hidden="1"/>
    <row r="19056" hidden="1"/>
    <row r="19057" hidden="1"/>
    <row r="19058" hidden="1"/>
    <row r="19059" hidden="1"/>
    <row r="19060" hidden="1"/>
    <row r="19061" hidden="1"/>
    <row r="19062" hidden="1"/>
    <row r="19063" hidden="1"/>
    <row r="19064" hidden="1"/>
    <row r="19065" hidden="1"/>
    <row r="19066" hidden="1"/>
    <row r="19067" hidden="1"/>
    <row r="19068" hidden="1"/>
    <row r="19069" hidden="1"/>
    <row r="19070" hidden="1"/>
    <row r="19071" hidden="1"/>
    <row r="19072" hidden="1"/>
    <row r="19073" hidden="1"/>
    <row r="19074" hidden="1"/>
    <row r="19075" hidden="1"/>
    <row r="19076" hidden="1"/>
    <row r="19077" hidden="1"/>
    <row r="19078" hidden="1"/>
    <row r="19079" hidden="1"/>
    <row r="19080" hidden="1"/>
    <row r="19081" hidden="1"/>
    <row r="19082" hidden="1"/>
    <row r="19083" hidden="1"/>
    <row r="19084" hidden="1"/>
    <row r="19085" hidden="1"/>
    <row r="19086" hidden="1"/>
    <row r="19087" hidden="1"/>
    <row r="19088" hidden="1"/>
    <row r="19089" hidden="1"/>
    <row r="19090" hidden="1"/>
    <row r="19091" hidden="1"/>
    <row r="19092" hidden="1"/>
    <row r="19093" hidden="1"/>
    <row r="19094" hidden="1"/>
    <row r="19095" hidden="1"/>
    <row r="19096" hidden="1"/>
    <row r="19097" hidden="1"/>
    <row r="19098" hidden="1"/>
    <row r="19099" hidden="1"/>
    <row r="19100" hidden="1"/>
    <row r="19101" hidden="1"/>
    <row r="19102" hidden="1"/>
    <row r="19103" hidden="1"/>
    <row r="19104" hidden="1"/>
    <row r="19105" hidden="1"/>
    <row r="19106" hidden="1"/>
    <row r="19107" hidden="1"/>
    <row r="19108" hidden="1"/>
    <row r="19109" hidden="1"/>
    <row r="19110" hidden="1"/>
    <row r="19111" hidden="1"/>
    <row r="19112" hidden="1"/>
    <row r="19113" hidden="1"/>
    <row r="19114" hidden="1"/>
    <row r="19115" hidden="1"/>
    <row r="19116" hidden="1"/>
    <row r="19117" hidden="1"/>
    <row r="19118" hidden="1"/>
    <row r="19119" hidden="1"/>
    <row r="19120" hidden="1"/>
    <row r="19121" hidden="1"/>
    <row r="19122" hidden="1"/>
    <row r="19123" hidden="1"/>
    <row r="19124" hidden="1"/>
    <row r="19125" hidden="1"/>
    <row r="19126" hidden="1"/>
    <row r="19127" hidden="1"/>
    <row r="19128" hidden="1"/>
    <row r="19129" hidden="1"/>
    <row r="19130" hidden="1"/>
    <row r="19131" hidden="1"/>
    <row r="19132" hidden="1"/>
    <row r="19133" hidden="1"/>
    <row r="19134" hidden="1"/>
    <row r="19135" hidden="1"/>
    <row r="19136" hidden="1"/>
    <row r="19137" hidden="1"/>
    <row r="19138" hidden="1"/>
    <row r="19139" hidden="1"/>
    <row r="19140" hidden="1"/>
    <row r="19141" hidden="1"/>
    <row r="19142" hidden="1"/>
    <row r="19143" hidden="1"/>
    <row r="19144" hidden="1"/>
    <row r="19145" hidden="1"/>
    <row r="19146" hidden="1"/>
    <row r="19147" hidden="1"/>
    <row r="19148" hidden="1"/>
    <row r="19149" hidden="1"/>
    <row r="19150" hidden="1"/>
    <row r="19151" hidden="1"/>
    <row r="19152" hidden="1"/>
    <row r="19153" hidden="1"/>
    <row r="19154" hidden="1"/>
    <row r="19155" hidden="1"/>
    <row r="19156" hidden="1"/>
    <row r="19157" hidden="1"/>
    <row r="19158" hidden="1"/>
    <row r="19159" hidden="1"/>
    <row r="19160" hidden="1"/>
    <row r="19161" hidden="1"/>
    <row r="19162" hidden="1"/>
    <row r="19163" hidden="1"/>
    <row r="19164" hidden="1"/>
    <row r="19165" hidden="1"/>
    <row r="19166" hidden="1"/>
    <row r="19167" hidden="1"/>
    <row r="19168" hidden="1"/>
    <row r="19169" hidden="1"/>
    <row r="19170" hidden="1"/>
    <row r="19171" hidden="1"/>
    <row r="19172" hidden="1"/>
    <row r="19173" hidden="1"/>
    <row r="19174" hidden="1"/>
    <row r="19175" hidden="1"/>
    <row r="19176" hidden="1"/>
    <row r="19177" hidden="1"/>
    <row r="19178" hidden="1"/>
    <row r="19179" hidden="1"/>
    <row r="19180" hidden="1"/>
    <row r="19181" hidden="1"/>
    <row r="19182" hidden="1"/>
    <row r="19183" hidden="1"/>
    <row r="19184" hidden="1"/>
    <row r="19185" hidden="1"/>
    <row r="19186" hidden="1"/>
    <row r="19187" hidden="1"/>
    <row r="19188" hidden="1"/>
    <row r="19189" hidden="1"/>
    <row r="19190" hidden="1"/>
    <row r="19191" hidden="1"/>
    <row r="19192" hidden="1"/>
    <row r="19193" hidden="1"/>
    <row r="19194" hidden="1"/>
    <row r="19195" hidden="1"/>
    <row r="19196" hidden="1"/>
    <row r="19197" hidden="1"/>
    <row r="19198" hidden="1"/>
    <row r="19199" hidden="1"/>
    <row r="19200" hidden="1"/>
    <row r="19201" hidden="1"/>
    <row r="19202" hidden="1"/>
    <row r="19203" hidden="1"/>
    <row r="19204" hidden="1"/>
    <row r="19205" hidden="1"/>
    <row r="19206" hidden="1"/>
    <row r="19207" hidden="1"/>
    <row r="19208" hidden="1"/>
    <row r="19209" hidden="1"/>
    <row r="19210" hidden="1"/>
    <row r="19211" hidden="1"/>
    <row r="19212" hidden="1"/>
    <row r="19213" hidden="1"/>
    <row r="19214" hidden="1"/>
    <row r="19215" hidden="1"/>
    <row r="19216" hidden="1"/>
    <row r="19217" hidden="1"/>
    <row r="19218" hidden="1"/>
    <row r="19219" hidden="1"/>
    <row r="19220" hidden="1"/>
    <row r="19221" hidden="1"/>
    <row r="19222" hidden="1"/>
    <row r="19223" hidden="1"/>
    <row r="19224" hidden="1"/>
    <row r="19225" hidden="1"/>
    <row r="19226" hidden="1"/>
    <row r="19227" hidden="1"/>
    <row r="19228" hidden="1"/>
    <row r="19229" hidden="1"/>
    <row r="19230" hidden="1"/>
    <row r="19231" hidden="1"/>
    <row r="19232" hidden="1"/>
    <row r="19233" hidden="1"/>
    <row r="19234" hidden="1"/>
    <row r="19235" hidden="1"/>
    <row r="19236" hidden="1"/>
    <row r="19237" hidden="1"/>
    <row r="19238" hidden="1"/>
    <row r="19239" hidden="1"/>
    <row r="19240" hidden="1"/>
    <row r="19241" hidden="1"/>
    <row r="19242" hidden="1"/>
    <row r="19243" hidden="1"/>
    <row r="19244" hidden="1"/>
    <row r="19245" hidden="1"/>
    <row r="19246" hidden="1"/>
    <row r="19247" hidden="1"/>
    <row r="19248" hidden="1"/>
    <row r="19249" hidden="1"/>
    <row r="19250" hidden="1"/>
    <row r="19251" hidden="1"/>
    <row r="19252" hidden="1"/>
    <row r="19253" hidden="1"/>
    <row r="19254" hidden="1"/>
    <row r="19255" hidden="1"/>
    <row r="19256" hidden="1"/>
    <row r="19257" hidden="1"/>
    <row r="19258" hidden="1"/>
    <row r="19259" hidden="1"/>
    <row r="19260" hidden="1"/>
    <row r="19261" hidden="1"/>
    <row r="19262" hidden="1"/>
    <row r="19263" hidden="1"/>
    <row r="19264" hidden="1"/>
    <row r="19265" hidden="1"/>
    <row r="19266" hidden="1"/>
    <row r="19267" hidden="1"/>
    <row r="19268" hidden="1"/>
    <row r="19269" hidden="1"/>
    <row r="19270" hidden="1"/>
    <row r="19271" hidden="1"/>
    <row r="19272" hidden="1"/>
    <row r="19273" hidden="1"/>
    <row r="19274" hidden="1"/>
    <row r="19275" hidden="1"/>
    <row r="19276" hidden="1"/>
    <row r="19277" hidden="1"/>
    <row r="19278" hidden="1"/>
    <row r="19279" hidden="1"/>
    <row r="19280" hidden="1"/>
    <row r="19281" hidden="1"/>
    <row r="19282" hidden="1"/>
    <row r="19283" hidden="1"/>
    <row r="19284" hidden="1"/>
    <row r="19285" hidden="1"/>
    <row r="19286" hidden="1"/>
    <row r="19287" hidden="1"/>
    <row r="19288" hidden="1"/>
    <row r="19289" hidden="1"/>
    <row r="19290" hidden="1"/>
    <row r="19291" hidden="1"/>
    <row r="19292" hidden="1"/>
    <row r="19293" hidden="1"/>
    <row r="19294" hidden="1"/>
    <row r="19295" hidden="1"/>
    <row r="19296" hidden="1"/>
    <row r="19297" hidden="1"/>
    <row r="19298" hidden="1"/>
    <row r="19299" hidden="1"/>
    <row r="19300" hidden="1"/>
    <row r="19301" hidden="1"/>
    <row r="19302" hidden="1"/>
    <row r="19303" hidden="1"/>
    <row r="19304" hidden="1"/>
    <row r="19305" hidden="1"/>
    <row r="19306" hidden="1"/>
    <row r="19307" hidden="1"/>
    <row r="19308" hidden="1"/>
    <row r="19309" hidden="1"/>
    <row r="19310" hidden="1"/>
    <row r="19311" hidden="1"/>
    <row r="19312" hidden="1"/>
    <row r="19313" hidden="1"/>
    <row r="19314" hidden="1"/>
    <row r="19315" hidden="1"/>
    <row r="19316" hidden="1"/>
    <row r="19317" hidden="1"/>
    <row r="19318" hidden="1"/>
    <row r="19319" hidden="1"/>
    <row r="19320" hidden="1"/>
    <row r="19321" hidden="1"/>
    <row r="19322" hidden="1"/>
    <row r="19323" hidden="1"/>
    <row r="19324" hidden="1"/>
    <row r="19325" hidden="1"/>
    <row r="19326" hidden="1"/>
    <row r="19327" hidden="1"/>
    <row r="19328" hidden="1"/>
    <row r="19329" hidden="1"/>
    <row r="19330" hidden="1"/>
    <row r="19331" hidden="1"/>
    <row r="19332" hidden="1"/>
    <row r="19333" hidden="1"/>
    <row r="19334" hidden="1"/>
    <row r="19335" hidden="1"/>
    <row r="19336" hidden="1"/>
    <row r="19337" hidden="1"/>
    <row r="19338" hidden="1"/>
    <row r="19339" hidden="1"/>
    <row r="19340" hidden="1"/>
    <row r="19341" hidden="1"/>
    <row r="19342" hidden="1"/>
    <row r="19343" hidden="1"/>
    <row r="19344" hidden="1"/>
    <row r="19345" hidden="1"/>
    <row r="19346" hidden="1"/>
    <row r="19347" hidden="1"/>
    <row r="19348" hidden="1"/>
    <row r="19349" hidden="1"/>
    <row r="19350" hidden="1"/>
    <row r="19351" hidden="1"/>
    <row r="19352" hidden="1"/>
    <row r="19353" hidden="1"/>
    <row r="19354" hidden="1"/>
    <row r="19355" hidden="1"/>
    <row r="19356" hidden="1"/>
    <row r="19357" hidden="1"/>
    <row r="19358" hidden="1"/>
    <row r="19359" hidden="1"/>
    <row r="19360" hidden="1"/>
    <row r="19361" hidden="1"/>
    <row r="19362" hidden="1"/>
    <row r="19363" hidden="1"/>
    <row r="19364" hidden="1"/>
    <row r="19365" hidden="1"/>
    <row r="19366" hidden="1"/>
    <row r="19367" hidden="1"/>
    <row r="19368" hidden="1"/>
    <row r="19369" hidden="1"/>
    <row r="19370" hidden="1"/>
    <row r="19371" hidden="1"/>
    <row r="19372" hidden="1"/>
    <row r="19373" hidden="1"/>
    <row r="19374" hidden="1"/>
    <row r="19375" hidden="1"/>
    <row r="19376" hidden="1"/>
    <row r="19377" hidden="1"/>
    <row r="19378" hidden="1"/>
    <row r="19379" hidden="1"/>
    <row r="19380" hidden="1"/>
    <row r="19381" hidden="1"/>
    <row r="19382" hidden="1"/>
    <row r="19383" hidden="1"/>
    <row r="19384" hidden="1"/>
    <row r="19385" hidden="1"/>
    <row r="19386" hidden="1"/>
    <row r="19387" hidden="1"/>
    <row r="19388" hidden="1"/>
    <row r="19389" hidden="1"/>
    <row r="19390" hidden="1"/>
    <row r="19391" hidden="1"/>
    <row r="19392" hidden="1"/>
    <row r="19393" hidden="1"/>
    <row r="19394" hidden="1"/>
    <row r="19395" hidden="1"/>
    <row r="19396" hidden="1"/>
    <row r="19397" hidden="1"/>
    <row r="19398" hidden="1"/>
    <row r="19399" hidden="1"/>
    <row r="19400" hidden="1"/>
    <row r="19401" hidden="1"/>
    <row r="19402" hidden="1"/>
    <row r="19403" hidden="1"/>
    <row r="19404" hidden="1"/>
    <row r="19405" hidden="1"/>
    <row r="19406" hidden="1"/>
    <row r="19407" hidden="1"/>
    <row r="19408" hidden="1"/>
    <row r="19409" hidden="1"/>
    <row r="19410" hidden="1"/>
    <row r="19411" hidden="1"/>
    <row r="19412" hidden="1"/>
    <row r="19413" hidden="1"/>
    <row r="19414" hidden="1"/>
    <row r="19415" hidden="1"/>
    <row r="19416" hidden="1"/>
    <row r="19417" hidden="1"/>
    <row r="19418" hidden="1"/>
    <row r="19419" hidden="1"/>
    <row r="19420" hidden="1"/>
    <row r="19421" hidden="1"/>
    <row r="19422" hidden="1"/>
    <row r="19423" hidden="1"/>
    <row r="19424" hidden="1"/>
    <row r="19425" hidden="1"/>
    <row r="19426" hidden="1"/>
    <row r="19427" hidden="1"/>
    <row r="19428" hidden="1"/>
    <row r="19429" hidden="1"/>
    <row r="19430" hidden="1"/>
    <row r="19431" hidden="1"/>
    <row r="19432" hidden="1"/>
    <row r="19433" hidden="1"/>
    <row r="19434" hidden="1"/>
    <row r="19435" hidden="1"/>
    <row r="19436" hidden="1"/>
    <row r="19437" hidden="1"/>
    <row r="19438" hidden="1"/>
    <row r="19439" hidden="1"/>
    <row r="19440" hidden="1"/>
    <row r="19441" hidden="1"/>
    <row r="19442" hidden="1"/>
    <row r="19443" hidden="1"/>
    <row r="19444" hidden="1"/>
    <row r="19445" hidden="1"/>
    <row r="19446" hidden="1"/>
    <row r="19447" hidden="1"/>
    <row r="19448" hidden="1"/>
    <row r="19449" hidden="1"/>
    <row r="19450" hidden="1"/>
    <row r="19451" hidden="1"/>
    <row r="19452" hidden="1"/>
    <row r="19453" hidden="1"/>
    <row r="19454" hidden="1"/>
    <row r="19455" hidden="1"/>
    <row r="19456" hidden="1"/>
    <row r="19457" hidden="1"/>
    <row r="19458" hidden="1"/>
    <row r="19459" hidden="1"/>
    <row r="19460" hidden="1"/>
    <row r="19461" hidden="1"/>
    <row r="19462" hidden="1"/>
    <row r="19463" hidden="1"/>
    <row r="19464" hidden="1"/>
    <row r="19465" hidden="1"/>
    <row r="19466" hidden="1"/>
    <row r="19467" hidden="1"/>
    <row r="19468" hidden="1"/>
    <row r="19469" hidden="1"/>
    <row r="19470" hidden="1"/>
    <row r="19471" hidden="1"/>
    <row r="19472" hidden="1"/>
    <row r="19473" hidden="1"/>
    <row r="19474" hidden="1"/>
    <row r="19475" hidden="1"/>
    <row r="19476" hidden="1"/>
    <row r="19477" hidden="1"/>
    <row r="19478" hidden="1"/>
    <row r="19479" hidden="1"/>
    <row r="19480" hidden="1"/>
    <row r="19481" hidden="1"/>
    <row r="19482" hidden="1"/>
    <row r="19483" hidden="1"/>
    <row r="19484" hidden="1"/>
    <row r="19485" hidden="1"/>
    <row r="19486" hidden="1"/>
    <row r="19487" hidden="1"/>
    <row r="19488" hidden="1"/>
    <row r="19489" hidden="1"/>
    <row r="19490" hidden="1"/>
    <row r="19491" hidden="1"/>
    <row r="19492" hidden="1"/>
    <row r="19493" hidden="1"/>
    <row r="19494" hidden="1"/>
    <row r="19495" hidden="1"/>
    <row r="19496" hidden="1"/>
    <row r="19497" hidden="1"/>
    <row r="19498" hidden="1"/>
    <row r="19499" hidden="1"/>
    <row r="19500" hidden="1"/>
    <row r="19501" hidden="1"/>
    <row r="19502" hidden="1"/>
    <row r="19503" hidden="1"/>
    <row r="19504" hidden="1"/>
    <row r="19505" hidden="1"/>
    <row r="19506" hidden="1"/>
    <row r="19507" hidden="1"/>
    <row r="19508" hidden="1"/>
    <row r="19509" hidden="1"/>
    <row r="19510" hidden="1"/>
    <row r="19511" hidden="1"/>
    <row r="19512" hidden="1"/>
    <row r="19513" hidden="1"/>
    <row r="19514" hidden="1"/>
    <row r="19515" hidden="1"/>
    <row r="19516" hidden="1"/>
    <row r="19517" hidden="1"/>
    <row r="19518" hidden="1"/>
    <row r="19519" hidden="1"/>
    <row r="19520" hidden="1"/>
    <row r="19521" hidden="1"/>
    <row r="19522" hidden="1"/>
    <row r="19523" hidden="1"/>
    <row r="19524" hidden="1"/>
    <row r="19525" hidden="1"/>
    <row r="19526" hidden="1"/>
    <row r="19527" hidden="1"/>
    <row r="19528" hidden="1"/>
    <row r="19529" hidden="1"/>
    <row r="19530" hidden="1"/>
    <row r="19531" hidden="1"/>
    <row r="19532" hidden="1"/>
    <row r="19533" hidden="1"/>
    <row r="19534" hidden="1"/>
    <row r="19535" hidden="1"/>
    <row r="19536" hidden="1"/>
    <row r="19537" hidden="1"/>
    <row r="19538" hidden="1"/>
    <row r="19539" hidden="1"/>
    <row r="19540" hidden="1"/>
    <row r="19541" hidden="1"/>
    <row r="19542" hidden="1"/>
    <row r="19543" hidden="1"/>
    <row r="19544" hidden="1"/>
    <row r="19545" hidden="1"/>
    <row r="19546" hidden="1"/>
    <row r="19547" hidden="1"/>
    <row r="19548" hidden="1"/>
    <row r="19549" hidden="1"/>
    <row r="19550" hidden="1"/>
    <row r="19551" hidden="1"/>
    <row r="19552" hidden="1"/>
    <row r="19553" hidden="1"/>
    <row r="19554" hidden="1"/>
    <row r="19555" hidden="1"/>
    <row r="19556" hidden="1"/>
    <row r="19557" hidden="1"/>
    <row r="19558" hidden="1"/>
    <row r="19559" hidden="1"/>
    <row r="19560" hidden="1"/>
    <row r="19561" hidden="1"/>
    <row r="19562" hidden="1"/>
    <row r="19563" hidden="1"/>
    <row r="19564" hidden="1"/>
    <row r="19565" hidden="1"/>
    <row r="19566" hidden="1"/>
    <row r="19567" hidden="1"/>
    <row r="19568" hidden="1"/>
    <row r="19569" hidden="1"/>
    <row r="19570" hidden="1"/>
    <row r="19571" hidden="1"/>
    <row r="19572" hidden="1"/>
    <row r="19573" hidden="1"/>
    <row r="19574" hidden="1"/>
    <row r="19575" hidden="1"/>
    <row r="19576" hidden="1"/>
    <row r="19577" hidden="1"/>
    <row r="19578" hidden="1"/>
    <row r="19579" hidden="1"/>
    <row r="19580" hidden="1"/>
    <row r="19581" hidden="1"/>
    <row r="19582" hidden="1"/>
    <row r="19583" hidden="1"/>
    <row r="19584" hidden="1"/>
    <row r="19585" hidden="1"/>
    <row r="19586" hidden="1"/>
    <row r="19587" hidden="1"/>
    <row r="19588" hidden="1"/>
    <row r="19589" hidden="1"/>
    <row r="19590" hidden="1"/>
    <row r="19591" hidden="1"/>
    <row r="19592" hidden="1"/>
    <row r="19593" hidden="1"/>
    <row r="19594" hidden="1"/>
    <row r="19595" hidden="1"/>
    <row r="19596" hidden="1"/>
    <row r="19597" hidden="1"/>
    <row r="19598" hidden="1"/>
    <row r="19599" hidden="1"/>
    <row r="19600" hidden="1"/>
    <row r="19601" hidden="1"/>
    <row r="19602" hidden="1"/>
    <row r="19603" hidden="1"/>
    <row r="19604" hidden="1"/>
    <row r="19605" hidden="1"/>
    <row r="19606" hidden="1"/>
    <row r="19607" hidden="1"/>
    <row r="19608" hidden="1"/>
    <row r="19609" hidden="1"/>
    <row r="19610" hidden="1"/>
    <row r="19611" hidden="1"/>
    <row r="19612" hidden="1"/>
    <row r="19613" hidden="1"/>
    <row r="19614" hidden="1"/>
    <row r="19615" hidden="1"/>
    <row r="19616" hidden="1"/>
    <row r="19617" hidden="1"/>
    <row r="19618" hidden="1"/>
    <row r="19619" hidden="1"/>
    <row r="19620" hidden="1"/>
    <row r="19621" hidden="1"/>
    <row r="19622" hidden="1"/>
    <row r="19623" hidden="1"/>
    <row r="19624" hidden="1"/>
    <row r="19625" hidden="1"/>
    <row r="19626" hidden="1"/>
    <row r="19627" hidden="1"/>
    <row r="19628" hidden="1"/>
    <row r="19629" hidden="1"/>
    <row r="19630" hidden="1"/>
    <row r="19631" hidden="1"/>
    <row r="19632" hidden="1"/>
    <row r="19633" hidden="1"/>
    <row r="19634" hidden="1"/>
    <row r="19635" hidden="1"/>
    <row r="19636" hidden="1"/>
    <row r="19637" hidden="1"/>
    <row r="19638" hidden="1"/>
    <row r="19639" hidden="1"/>
    <row r="19640" hidden="1"/>
    <row r="19641" hidden="1"/>
    <row r="19642" hidden="1"/>
    <row r="19643" hidden="1"/>
    <row r="19644" hidden="1"/>
    <row r="19645" hidden="1"/>
    <row r="19646" hidden="1"/>
    <row r="19647" hidden="1"/>
    <row r="19648" hidden="1"/>
    <row r="19649" hidden="1"/>
    <row r="19650" hidden="1"/>
    <row r="19651" hidden="1"/>
    <row r="19652" hidden="1"/>
    <row r="19653" hidden="1"/>
    <row r="19654" hidden="1"/>
    <row r="19655" hidden="1"/>
    <row r="19656" hidden="1"/>
    <row r="19657" hidden="1"/>
    <row r="19658" hidden="1"/>
    <row r="19659" hidden="1"/>
    <row r="19660" hidden="1"/>
    <row r="19661" hidden="1"/>
    <row r="19662" hidden="1"/>
    <row r="19663" hidden="1"/>
    <row r="19664" hidden="1"/>
    <row r="19665" hidden="1"/>
    <row r="19666" hidden="1"/>
    <row r="19667" hidden="1"/>
    <row r="19668" hidden="1"/>
    <row r="19669" hidden="1"/>
    <row r="19670" hidden="1"/>
    <row r="19671" hidden="1"/>
    <row r="19672" hidden="1"/>
    <row r="19673" hidden="1"/>
    <row r="19674" hidden="1"/>
    <row r="19675" hidden="1"/>
    <row r="19676" hidden="1"/>
    <row r="19677" hidden="1"/>
    <row r="19678" hidden="1"/>
    <row r="19679" hidden="1"/>
    <row r="19680" hidden="1"/>
    <row r="19681" hidden="1"/>
    <row r="19682" hidden="1"/>
    <row r="19683" hidden="1"/>
    <row r="19684" hidden="1"/>
    <row r="19685" hidden="1"/>
    <row r="19686" hidden="1"/>
    <row r="19687" hidden="1"/>
    <row r="19688" hidden="1"/>
    <row r="19689" hidden="1"/>
    <row r="19690" hidden="1"/>
    <row r="19691" hidden="1"/>
    <row r="19692" hidden="1"/>
    <row r="19693" hidden="1"/>
    <row r="19694" hidden="1"/>
    <row r="19695" hidden="1"/>
    <row r="19696" hidden="1"/>
    <row r="19697" hidden="1"/>
    <row r="19698" hidden="1"/>
    <row r="19699" hidden="1"/>
    <row r="19700" hidden="1"/>
    <row r="19701" hidden="1"/>
    <row r="19702" hidden="1"/>
    <row r="19703" hidden="1"/>
    <row r="19704" hidden="1"/>
    <row r="19705" hidden="1"/>
    <row r="19706" hidden="1"/>
    <row r="19707" hidden="1"/>
    <row r="19708" hidden="1"/>
    <row r="19709" hidden="1"/>
    <row r="19710" hidden="1"/>
    <row r="19711" hidden="1"/>
    <row r="19712" hidden="1"/>
    <row r="19713" hidden="1"/>
    <row r="19714" hidden="1"/>
    <row r="19715" hidden="1"/>
    <row r="19716" hidden="1"/>
    <row r="19717" hidden="1"/>
    <row r="19718" hidden="1"/>
    <row r="19719" hidden="1"/>
    <row r="19720" hidden="1"/>
    <row r="19721" hidden="1"/>
    <row r="19722" hidden="1"/>
    <row r="19723" hidden="1"/>
    <row r="19724" hidden="1"/>
    <row r="19725" hidden="1"/>
    <row r="19726" hidden="1"/>
    <row r="19727" hidden="1"/>
    <row r="19728" hidden="1"/>
    <row r="19729" hidden="1"/>
    <row r="19730" hidden="1"/>
    <row r="19731" hidden="1"/>
    <row r="19732" hidden="1"/>
    <row r="19733" hidden="1"/>
    <row r="19734" hidden="1"/>
    <row r="19735" hidden="1"/>
    <row r="19736" hidden="1"/>
    <row r="19737" hidden="1"/>
    <row r="19738" hidden="1"/>
    <row r="19739" hidden="1"/>
    <row r="19740" hidden="1"/>
    <row r="19741" hidden="1"/>
    <row r="19742" hidden="1"/>
    <row r="19743" hidden="1"/>
    <row r="19744" hidden="1"/>
    <row r="19745" hidden="1"/>
    <row r="19746" hidden="1"/>
    <row r="19747" hidden="1"/>
    <row r="19748" hidden="1"/>
    <row r="19749" hidden="1"/>
    <row r="19750" hidden="1"/>
    <row r="19751" hidden="1"/>
    <row r="19752" hidden="1"/>
    <row r="19753" hidden="1"/>
    <row r="19754" hidden="1"/>
    <row r="19755" hidden="1"/>
    <row r="19756" hidden="1"/>
    <row r="19757" hidden="1"/>
    <row r="19758" hidden="1"/>
    <row r="19759" hidden="1"/>
    <row r="19760" hidden="1"/>
    <row r="19761" hidden="1"/>
    <row r="19762" hidden="1"/>
    <row r="19763" hidden="1"/>
    <row r="19764" hidden="1"/>
    <row r="19765" hidden="1"/>
    <row r="19766" hidden="1"/>
    <row r="19767" hidden="1"/>
    <row r="19768" hidden="1"/>
    <row r="19769" hidden="1"/>
    <row r="19770" hidden="1"/>
    <row r="19771" hidden="1"/>
    <row r="19772" hidden="1"/>
    <row r="19773" hidden="1"/>
    <row r="19774" hidden="1"/>
    <row r="19775" hidden="1"/>
    <row r="19776" hidden="1"/>
    <row r="19777" hidden="1"/>
    <row r="19778" hidden="1"/>
    <row r="19779" hidden="1"/>
    <row r="19780" hidden="1"/>
    <row r="19781" hidden="1"/>
    <row r="19782" hidden="1"/>
    <row r="19783" hidden="1"/>
    <row r="19784" hidden="1"/>
    <row r="19785" hidden="1"/>
    <row r="19786" hidden="1"/>
    <row r="19787" hidden="1"/>
    <row r="19788" hidden="1"/>
    <row r="19789" hidden="1"/>
    <row r="19790" hidden="1"/>
    <row r="19791" hidden="1"/>
    <row r="19792" hidden="1"/>
    <row r="19793" hidden="1"/>
    <row r="19794" hidden="1"/>
    <row r="19795" hidden="1"/>
    <row r="19796" hidden="1"/>
    <row r="19797" hidden="1"/>
    <row r="19798" hidden="1"/>
    <row r="19799" hidden="1"/>
    <row r="19800" hidden="1"/>
    <row r="19801" hidden="1"/>
    <row r="19802" hidden="1"/>
    <row r="19803" hidden="1"/>
    <row r="19804" hidden="1"/>
    <row r="19805" hidden="1"/>
    <row r="19806" hidden="1"/>
    <row r="19807" hidden="1"/>
    <row r="19808" hidden="1"/>
    <row r="19809" hidden="1"/>
    <row r="19810" hidden="1"/>
    <row r="19811" hidden="1"/>
    <row r="19812" hidden="1"/>
    <row r="19813" hidden="1"/>
    <row r="19814" hidden="1"/>
    <row r="19815" hidden="1"/>
    <row r="19816" hidden="1"/>
    <row r="19817" hidden="1"/>
    <row r="19818" hidden="1"/>
    <row r="19819" hidden="1"/>
    <row r="19820" hidden="1"/>
    <row r="19821" hidden="1"/>
    <row r="19822" hidden="1"/>
    <row r="19823" hidden="1"/>
    <row r="19824" hidden="1"/>
    <row r="19825" hidden="1"/>
    <row r="19826" hidden="1"/>
    <row r="19827" hidden="1"/>
    <row r="19828" hidden="1"/>
    <row r="19829" hidden="1"/>
    <row r="19830" hidden="1"/>
    <row r="19831" hidden="1"/>
    <row r="19832" hidden="1"/>
    <row r="19833" hidden="1"/>
    <row r="19834" hidden="1"/>
    <row r="19835" hidden="1"/>
    <row r="19836" hidden="1"/>
    <row r="19837" hidden="1"/>
    <row r="19838" hidden="1"/>
    <row r="19839" hidden="1"/>
    <row r="19840" hidden="1"/>
    <row r="19841" hidden="1"/>
    <row r="19842" hidden="1"/>
    <row r="19843" hidden="1"/>
    <row r="19844" hidden="1"/>
    <row r="19845" hidden="1"/>
    <row r="19846" hidden="1"/>
    <row r="19847" hidden="1"/>
    <row r="19848" hidden="1"/>
    <row r="19849" hidden="1"/>
    <row r="19850" hidden="1"/>
    <row r="19851" hidden="1"/>
    <row r="19852" hidden="1"/>
    <row r="19853" hidden="1"/>
    <row r="19854" hidden="1"/>
    <row r="19855" hidden="1"/>
    <row r="19856" hidden="1"/>
    <row r="19857" hidden="1"/>
    <row r="19858" hidden="1"/>
    <row r="19859" hidden="1"/>
    <row r="19860" hidden="1"/>
    <row r="19861" hidden="1"/>
    <row r="19862" hidden="1"/>
    <row r="19863" hidden="1"/>
    <row r="19864" hidden="1"/>
    <row r="19865" hidden="1"/>
    <row r="19866" hidden="1"/>
    <row r="19867" hidden="1"/>
    <row r="19868" hidden="1"/>
    <row r="19869" hidden="1"/>
    <row r="19870" hidden="1"/>
    <row r="19871" hidden="1"/>
    <row r="19872" hidden="1"/>
    <row r="19873" hidden="1"/>
    <row r="19874" hidden="1"/>
    <row r="19875" hidden="1"/>
    <row r="19876" hidden="1"/>
    <row r="19877" hidden="1"/>
    <row r="19878" hidden="1"/>
    <row r="19879" hidden="1"/>
    <row r="19880" hidden="1"/>
    <row r="19881" hidden="1"/>
    <row r="19882" hidden="1"/>
    <row r="19883" hidden="1"/>
    <row r="19884" hidden="1"/>
    <row r="19885" hidden="1"/>
    <row r="19886" hidden="1"/>
    <row r="19887" hidden="1"/>
    <row r="19888" hidden="1"/>
    <row r="19889" hidden="1"/>
    <row r="19890" hidden="1"/>
    <row r="19891" hidden="1"/>
    <row r="19892" hidden="1"/>
    <row r="19893" hidden="1"/>
    <row r="19894" hidden="1"/>
    <row r="19895" hidden="1"/>
    <row r="19896" hidden="1"/>
    <row r="19897" hidden="1"/>
    <row r="19898" hidden="1"/>
    <row r="19899" hidden="1"/>
    <row r="19900" hidden="1"/>
    <row r="19901" hidden="1"/>
    <row r="19902" hidden="1"/>
    <row r="19903" hidden="1"/>
    <row r="19904" hidden="1"/>
    <row r="19905" hidden="1"/>
    <row r="19906" hidden="1"/>
    <row r="19907" hidden="1"/>
    <row r="19908" hidden="1"/>
    <row r="19909" hidden="1"/>
    <row r="19910" hidden="1"/>
    <row r="19911" hidden="1"/>
    <row r="19912" hidden="1"/>
    <row r="19913" hidden="1"/>
    <row r="19914" hidden="1"/>
    <row r="19915" hidden="1"/>
    <row r="19916" hidden="1"/>
    <row r="19917" hidden="1"/>
    <row r="19918" hidden="1"/>
    <row r="19919" hidden="1"/>
    <row r="19920" hidden="1"/>
    <row r="19921" hidden="1"/>
    <row r="19922" hidden="1"/>
    <row r="19923" hidden="1"/>
    <row r="19924" hidden="1"/>
    <row r="19925" hidden="1"/>
    <row r="19926" hidden="1"/>
    <row r="19927" hidden="1"/>
    <row r="19928" hidden="1"/>
    <row r="19929" hidden="1"/>
    <row r="19930" hidden="1"/>
    <row r="19931" hidden="1"/>
    <row r="19932" hidden="1"/>
    <row r="19933" hidden="1"/>
    <row r="19934" hidden="1"/>
    <row r="19935" hidden="1"/>
    <row r="19936" hidden="1"/>
    <row r="19937" hidden="1"/>
    <row r="19938" hidden="1"/>
    <row r="19939" hidden="1"/>
    <row r="19940" hidden="1"/>
    <row r="19941" hidden="1"/>
    <row r="19942" hidden="1"/>
    <row r="19943" hidden="1"/>
    <row r="19944" hidden="1"/>
    <row r="19945" hidden="1"/>
    <row r="19946" hidden="1"/>
    <row r="19947" hidden="1"/>
    <row r="19948" hidden="1"/>
    <row r="19949" hidden="1"/>
    <row r="19950" hidden="1"/>
    <row r="19951" hidden="1"/>
    <row r="19952" hidden="1"/>
    <row r="19953" hidden="1"/>
    <row r="19954" hidden="1"/>
    <row r="19955" hidden="1"/>
    <row r="19956" hidden="1"/>
    <row r="19957" hidden="1"/>
    <row r="19958" hidden="1"/>
    <row r="19959" hidden="1"/>
    <row r="19960" hidden="1"/>
    <row r="19961" hidden="1"/>
    <row r="19962" hidden="1"/>
    <row r="19963" hidden="1"/>
    <row r="19964" hidden="1"/>
    <row r="19965" hidden="1"/>
    <row r="19966" hidden="1"/>
    <row r="19967" hidden="1"/>
    <row r="19968" hidden="1"/>
    <row r="19969" hidden="1"/>
    <row r="19970" hidden="1"/>
    <row r="19971" hidden="1"/>
    <row r="19972" hidden="1"/>
    <row r="19973" hidden="1"/>
    <row r="19974" hidden="1"/>
    <row r="19975" hidden="1"/>
    <row r="19976" hidden="1"/>
    <row r="19977" hidden="1"/>
    <row r="19978" hidden="1"/>
    <row r="19979" hidden="1"/>
    <row r="19980" hidden="1"/>
    <row r="19981" hidden="1"/>
    <row r="19982" hidden="1"/>
    <row r="19983" hidden="1"/>
    <row r="19984" hidden="1"/>
    <row r="19985" hidden="1"/>
    <row r="19986" hidden="1"/>
    <row r="19987" hidden="1"/>
    <row r="19988" hidden="1"/>
    <row r="19989" hidden="1"/>
    <row r="19990" hidden="1"/>
    <row r="19991" hidden="1"/>
    <row r="19992" hidden="1"/>
    <row r="19993" hidden="1"/>
    <row r="19994" hidden="1"/>
    <row r="19995" hidden="1"/>
    <row r="19996" hidden="1"/>
    <row r="19997" hidden="1"/>
    <row r="19998" hidden="1"/>
    <row r="19999" hidden="1"/>
    <row r="20000" hidden="1"/>
    <row r="20001" hidden="1"/>
    <row r="20002" hidden="1"/>
    <row r="20003" hidden="1"/>
    <row r="20004" hidden="1"/>
    <row r="20005" hidden="1"/>
    <row r="20006" hidden="1"/>
    <row r="20007" hidden="1"/>
    <row r="20008" hidden="1"/>
    <row r="20009" hidden="1"/>
    <row r="20010" hidden="1"/>
    <row r="20011" hidden="1"/>
    <row r="20012" hidden="1"/>
    <row r="20013" hidden="1"/>
    <row r="20014" hidden="1"/>
    <row r="20015" hidden="1"/>
    <row r="20016" hidden="1"/>
    <row r="20017" hidden="1"/>
    <row r="20018" hidden="1"/>
    <row r="20019" hidden="1"/>
    <row r="20020" hidden="1"/>
    <row r="20021" hidden="1"/>
    <row r="20022" hidden="1"/>
    <row r="20023" hidden="1"/>
    <row r="20024" hidden="1"/>
    <row r="20025" hidden="1"/>
    <row r="20026" hidden="1"/>
    <row r="20027" hidden="1"/>
    <row r="20028" hidden="1"/>
    <row r="20029" hidden="1"/>
    <row r="20030" hidden="1"/>
    <row r="20031" hidden="1"/>
    <row r="20032" hidden="1"/>
    <row r="20033" hidden="1"/>
    <row r="20034" hidden="1"/>
    <row r="20035" hidden="1"/>
    <row r="20036" hidden="1"/>
    <row r="20037" hidden="1"/>
    <row r="20038" hidden="1"/>
    <row r="20039" hidden="1"/>
    <row r="20040" hidden="1"/>
    <row r="20041" hidden="1"/>
    <row r="20042" hidden="1"/>
    <row r="20043" hidden="1"/>
    <row r="20044" hidden="1"/>
    <row r="20045" hidden="1"/>
    <row r="20046" hidden="1"/>
    <row r="20047" hidden="1"/>
    <row r="20048" hidden="1"/>
    <row r="20049" hidden="1"/>
    <row r="20050" hidden="1"/>
    <row r="20051" hidden="1"/>
    <row r="20052" hidden="1"/>
    <row r="20053" hidden="1"/>
    <row r="20054" hidden="1"/>
    <row r="20055" hidden="1"/>
    <row r="20056" hidden="1"/>
    <row r="20057" hidden="1"/>
    <row r="20058" hidden="1"/>
    <row r="20059" hidden="1"/>
    <row r="20060" hidden="1"/>
    <row r="20061" hidden="1"/>
    <row r="20062" hidden="1"/>
    <row r="20063" hidden="1"/>
    <row r="20064" hidden="1"/>
    <row r="20065" hidden="1"/>
    <row r="20066" hidden="1"/>
    <row r="20067" hidden="1"/>
    <row r="20068" hidden="1"/>
    <row r="20069" hidden="1"/>
    <row r="20070" hidden="1"/>
    <row r="20071" hidden="1"/>
    <row r="20072" hidden="1"/>
    <row r="20073" hidden="1"/>
    <row r="20074" hidden="1"/>
    <row r="20075" hidden="1"/>
    <row r="20076" hidden="1"/>
    <row r="20077" hidden="1"/>
    <row r="20078" hidden="1"/>
    <row r="20079" hidden="1"/>
    <row r="20080" hidden="1"/>
    <row r="20081" hidden="1"/>
    <row r="20082" hidden="1"/>
    <row r="20083" hidden="1"/>
    <row r="20084" hidden="1"/>
    <row r="20085" hidden="1"/>
    <row r="20086" hidden="1"/>
    <row r="20087" hidden="1"/>
    <row r="20088" hidden="1"/>
    <row r="20089" hidden="1"/>
    <row r="20090" hidden="1"/>
    <row r="20091" hidden="1"/>
    <row r="20092" hidden="1"/>
    <row r="20093" hidden="1"/>
    <row r="20094" hidden="1"/>
    <row r="20095" hidden="1"/>
    <row r="20096" hidden="1"/>
    <row r="20097" hidden="1"/>
    <row r="20098" hidden="1"/>
    <row r="20099" hidden="1"/>
    <row r="20100" hidden="1"/>
    <row r="20101" hidden="1"/>
    <row r="20102" hidden="1"/>
    <row r="20103" hidden="1"/>
    <row r="20104" hidden="1"/>
    <row r="20105" hidden="1"/>
    <row r="20106" hidden="1"/>
    <row r="20107" hidden="1"/>
    <row r="20108" hidden="1"/>
    <row r="20109" hidden="1"/>
    <row r="20110" hidden="1"/>
    <row r="20111" hidden="1"/>
    <row r="20112" hidden="1"/>
    <row r="20113" hidden="1"/>
    <row r="20114" hidden="1"/>
    <row r="20115" hidden="1"/>
    <row r="20116" hidden="1"/>
    <row r="20117" hidden="1"/>
    <row r="20118" hidden="1"/>
    <row r="20119" hidden="1"/>
    <row r="20120" hidden="1"/>
    <row r="20121" hidden="1"/>
    <row r="20122" hidden="1"/>
    <row r="20123" hidden="1"/>
    <row r="20124" hidden="1"/>
    <row r="20125" hidden="1"/>
    <row r="20126" hidden="1"/>
    <row r="20127" hidden="1"/>
    <row r="20128" hidden="1"/>
    <row r="20129" hidden="1"/>
    <row r="20130" hidden="1"/>
    <row r="20131" hidden="1"/>
    <row r="20132" hidden="1"/>
    <row r="20133" hidden="1"/>
    <row r="20134" hidden="1"/>
    <row r="20135" hidden="1"/>
    <row r="20136" hidden="1"/>
    <row r="20137" hidden="1"/>
    <row r="20138" hidden="1"/>
    <row r="20139" hidden="1"/>
    <row r="20140" hidden="1"/>
    <row r="20141" hidden="1"/>
    <row r="20142" hidden="1"/>
    <row r="20143" hidden="1"/>
    <row r="20144" hidden="1"/>
    <row r="20145" hidden="1"/>
    <row r="20146" hidden="1"/>
    <row r="20147" hidden="1"/>
    <row r="20148" hidden="1"/>
    <row r="20149" hidden="1"/>
    <row r="20150" hidden="1"/>
    <row r="20151" hidden="1"/>
    <row r="20152" hidden="1"/>
    <row r="20153" hidden="1"/>
    <row r="20154" hidden="1"/>
    <row r="20155" hidden="1"/>
    <row r="20156" hidden="1"/>
    <row r="20157" hidden="1"/>
    <row r="20158" hidden="1"/>
    <row r="20159" hidden="1"/>
    <row r="20160" hidden="1"/>
    <row r="20161" hidden="1"/>
    <row r="20162" hidden="1"/>
    <row r="20163" hidden="1"/>
    <row r="20164" hidden="1"/>
    <row r="20165" hidden="1"/>
    <row r="20166" hidden="1"/>
    <row r="20167" hidden="1"/>
    <row r="20168" hidden="1"/>
    <row r="20169" hidden="1"/>
    <row r="20170" hidden="1"/>
    <row r="20171" hidden="1"/>
    <row r="20172" hidden="1"/>
    <row r="20173" hidden="1"/>
    <row r="20174" hidden="1"/>
    <row r="20175" hidden="1"/>
    <row r="20176" hidden="1"/>
    <row r="20177" hidden="1"/>
    <row r="20178" hidden="1"/>
    <row r="20179" hidden="1"/>
    <row r="20180" hidden="1"/>
    <row r="20181" hidden="1"/>
    <row r="20182" hidden="1"/>
    <row r="20183" hidden="1"/>
    <row r="20184" hidden="1"/>
    <row r="20185" hidden="1"/>
    <row r="20186" hidden="1"/>
    <row r="20187" hidden="1"/>
    <row r="20188" hidden="1"/>
    <row r="20189" hidden="1"/>
    <row r="20190" hidden="1"/>
    <row r="20191" hidden="1"/>
    <row r="20192" hidden="1"/>
    <row r="20193" hidden="1"/>
    <row r="20194" hidden="1"/>
    <row r="20195" hidden="1"/>
    <row r="20196" hidden="1"/>
    <row r="20197" hidden="1"/>
    <row r="20198" hidden="1"/>
    <row r="20199" hidden="1"/>
    <row r="20200" hidden="1"/>
    <row r="20201" hidden="1"/>
    <row r="20202" hidden="1"/>
    <row r="20203" hidden="1"/>
    <row r="20204" hidden="1"/>
    <row r="20205" hidden="1"/>
    <row r="20206" hidden="1"/>
    <row r="20207" hidden="1"/>
    <row r="20208" hidden="1"/>
    <row r="20209" hidden="1"/>
    <row r="20210" hidden="1"/>
    <row r="20211" hidden="1"/>
    <row r="20212" hidden="1"/>
    <row r="20213" hidden="1"/>
    <row r="20214" hidden="1"/>
    <row r="20215" hidden="1"/>
    <row r="20216" hidden="1"/>
    <row r="20217" hidden="1"/>
    <row r="20218" hidden="1"/>
    <row r="20219" hidden="1"/>
    <row r="20220" hidden="1"/>
    <row r="20221" hidden="1"/>
    <row r="20222" hidden="1"/>
    <row r="20223" hidden="1"/>
    <row r="20224" hidden="1"/>
    <row r="20225" hidden="1"/>
    <row r="20226" hidden="1"/>
    <row r="20227" hidden="1"/>
    <row r="20228" hidden="1"/>
    <row r="20229" hidden="1"/>
    <row r="20230" hidden="1"/>
    <row r="20231" hidden="1"/>
    <row r="20232" hidden="1"/>
    <row r="20233" hidden="1"/>
    <row r="20234" hidden="1"/>
    <row r="20235" hidden="1"/>
    <row r="20236" hidden="1"/>
    <row r="20237" hidden="1"/>
    <row r="20238" hidden="1"/>
    <row r="20239" hidden="1"/>
    <row r="20240" hidden="1"/>
    <row r="20241" hidden="1"/>
    <row r="20242" hidden="1"/>
    <row r="20243" hidden="1"/>
    <row r="20244" hidden="1"/>
    <row r="20245" hidden="1"/>
    <row r="20246" hidden="1"/>
    <row r="20247" hidden="1"/>
    <row r="20248" hidden="1"/>
    <row r="20249" hidden="1"/>
    <row r="20250" hidden="1"/>
    <row r="20251" hidden="1"/>
    <row r="20252" hidden="1"/>
    <row r="20253" hidden="1"/>
    <row r="20254" hidden="1"/>
    <row r="20255" hidden="1"/>
    <row r="20256" hidden="1"/>
    <row r="20257" hidden="1"/>
    <row r="20258" hidden="1"/>
    <row r="20259" hidden="1"/>
    <row r="20260" hidden="1"/>
    <row r="20261" hidden="1"/>
    <row r="20262" hidden="1"/>
    <row r="20263" hidden="1"/>
    <row r="20264" hidden="1"/>
    <row r="20265" hidden="1"/>
    <row r="20266" hidden="1"/>
    <row r="20267" hidden="1"/>
    <row r="20268" hidden="1"/>
    <row r="20269" hidden="1"/>
    <row r="20270" hidden="1"/>
    <row r="20271" hidden="1"/>
    <row r="20272" hidden="1"/>
    <row r="20273" hidden="1"/>
    <row r="20274" hidden="1"/>
    <row r="20275" hidden="1"/>
    <row r="20276" hidden="1"/>
    <row r="20277" hidden="1"/>
    <row r="20278" hidden="1"/>
    <row r="20279" hidden="1"/>
    <row r="20280" hidden="1"/>
    <row r="20281" hidden="1"/>
    <row r="20282" hidden="1"/>
    <row r="20283" hidden="1"/>
    <row r="20284" hidden="1"/>
    <row r="20285" hidden="1"/>
    <row r="20286" hidden="1"/>
    <row r="20287" hidden="1"/>
    <row r="20288" hidden="1"/>
    <row r="20289" hidden="1"/>
    <row r="20290" hidden="1"/>
    <row r="20291" hidden="1"/>
    <row r="20292" hidden="1"/>
    <row r="20293" hidden="1"/>
    <row r="20294" hidden="1"/>
    <row r="20295" hidden="1"/>
    <row r="20296" hidden="1"/>
    <row r="20297" hidden="1"/>
    <row r="20298" hidden="1"/>
    <row r="20299" hidden="1"/>
    <row r="20300" hidden="1"/>
    <row r="20301" hidden="1"/>
    <row r="20302" hidden="1"/>
    <row r="20303" hidden="1"/>
    <row r="20304" hidden="1"/>
    <row r="20305" hidden="1"/>
    <row r="20306" hidden="1"/>
    <row r="20307" hidden="1"/>
    <row r="20308" hidden="1"/>
    <row r="20309" hidden="1"/>
    <row r="20310" hidden="1"/>
    <row r="20311" hidden="1"/>
    <row r="20312" hidden="1"/>
    <row r="20313" hidden="1"/>
    <row r="20314" hidden="1"/>
    <row r="20315" hidden="1"/>
    <row r="20316" hidden="1"/>
    <row r="20317" hidden="1"/>
    <row r="20318" hidden="1"/>
    <row r="20319" hidden="1"/>
    <row r="20320" hidden="1"/>
    <row r="20321" hidden="1"/>
    <row r="20322" hidden="1"/>
    <row r="20323" hidden="1"/>
    <row r="20324" hidden="1"/>
    <row r="20325" hidden="1"/>
    <row r="20326" hidden="1"/>
    <row r="20327" hidden="1"/>
    <row r="20328" hidden="1"/>
    <row r="20329" hidden="1"/>
    <row r="20330" hidden="1"/>
    <row r="20331" hidden="1"/>
    <row r="20332" hidden="1"/>
    <row r="20333" hidden="1"/>
    <row r="20334" hidden="1"/>
    <row r="20335" hidden="1"/>
    <row r="20336" hidden="1"/>
    <row r="20337" hidden="1"/>
    <row r="20338" hidden="1"/>
    <row r="20339" hidden="1"/>
    <row r="20340" hidden="1"/>
    <row r="20341" hidden="1"/>
    <row r="20342" hidden="1"/>
    <row r="20343" hidden="1"/>
    <row r="20344" hidden="1"/>
    <row r="20345" hidden="1"/>
    <row r="20346" hidden="1"/>
    <row r="20347" hidden="1"/>
    <row r="20348" hidden="1"/>
    <row r="20349" hidden="1"/>
    <row r="20350" hidden="1"/>
    <row r="20351" hidden="1"/>
    <row r="20352" hidden="1"/>
    <row r="20353" hidden="1"/>
    <row r="20354" hidden="1"/>
    <row r="20355" hidden="1"/>
    <row r="20356" hidden="1"/>
    <row r="20357" hidden="1"/>
    <row r="20358" hidden="1"/>
    <row r="20359" hidden="1"/>
    <row r="20360" hidden="1"/>
    <row r="20361" hidden="1"/>
    <row r="20362" hidden="1"/>
    <row r="20363" hidden="1"/>
    <row r="20364" hidden="1"/>
    <row r="20365" hidden="1"/>
    <row r="20366" hidden="1"/>
    <row r="20367" hidden="1"/>
    <row r="20368" hidden="1"/>
    <row r="20369" hidden="1"/>
    <row r="20370" hidden="1"/>
    <row r="20371" hidden="1"/>
    <row r="20372" hidden="1"/>
    <row r="20373" hidden="1"/>
    <row r="20374" hidden="1"/>
    <row r="20375" hidden="1"/>
    <row r="20376" hidden="1"/>
    <row r="20377" hidden="1"/>
    <row r="20378" hidden="1"/>
    <row r="20379" hidden="1"/>
    <row r="20380" hidden="1"/>
    <row r="20381" hidden="1"/>
    <row r="20382" hidden="1"/>
    <row r="20383" hidden="1"/>
    <row r="20384" hidden="1"/>
    <row r="20385" hidden="1"/>
    <row r="20386" hidden="1"/>
    <row r="20387" hidden="1"/>
    <row r="20388" hidden="1"/>
    <row r="20389" hidden="1"/>
    <row r="20390" hidden="1"/>
    <row r="20391" hidden="1"/>
    <row r="20392" hidden="1"/>
    <row r="20393" hidden="1"/>
    <row r="20394" hidden="1"/>
    <row r="20395" hidden="1"/>
    <row r="20396" hidden="1"/>
    <row r="20397" hidden="1"/>
    <row r="20398" hidden="1"/>
    <row r="20399" hidden="1"/>
    <row r="20400" hidden="1"/>
    <row r="20401" hidden="1"/>
    <row r="20402" hidden="1"/>
    <row r="20403" hidden="1"/>
    <row r="20404" hidden="1"/>
    <row r="20405" hidden="1"/>
    <row r="20406" hidden="1"/>
    <row r="20407" hidden="1"/>
    <row r="20408" hidden="1"/>
    <row r="20409" hidden="1"/>
    <row r="20410" hidden="1"/>
    <row r="20411" hidden="1"/>
    <row r="20412" hidden="1"/>
    <row r="20413" hidden="1"/>
    <row r="20414" hidden="1"/>
    <row r="20415" hidden="1"/>
    <row r="20416" hidden="1"/>
    <row r="20417" hidden="1"/>
    <row r="20418" hidden="1"/>
    <row r="20419" hidden="1"/>
    <row r="20420" hidden="1"/>
    <row r="20421" hidden="1"/>
    <row r="20422" hidden="1"/>
    <row r="20423" hidden="1"/>
    <row r="20424" hidden="1"/>
    <row r="20425" hidden="1"/>
    <row r="20426" hidden="1"/>
    <row r="20427" hidden="1"/>
    <row r="20428" hidden="1"/>
    <row r="20429" hidden="1"/>
    <row r="20430" hidden="1"/>
    <row r="20431" hidden="1"/>
    <row r="20432" hidden="1"/>
    <row r="20433" hidden="1"/>
    <row r="20434" hidden="1"/>
    <row r="20435" hidden="1"/>
    <row r="20436" hidden="1"/>
    <row r="20437" hidden="1"/>
    <row r="20438" hidden="1"/>
    <row r="20439" hidden="1"/>
    <row r="20440" hidden="1"/>
    <row r="20441" hidden="1"/>
    <row r="20442" hidden="1"/>
    <row r="20443" hidden="1"/>
    <row r="20444" hidden="1"/>
    <row r="20445" hidden="1"/>
    <row r="20446" hidden="1"/>
    <row r="20447" hidden="1"/>
    <row r="20448" hidden="1"/>
    <row r="20449" hidden="1"/>
    <row r="20450" hidden="1"/>
    <row r="20451" hidden="1"/>
    <row r="20452" hidden="1"/>
    <row r="20453" hidden="1"/>
    <row r="20454" hidden="1"/>
    <row r="20455" hidden="1"/>
    <row r="20456" hidden="1"/>
    <row r="20457" hidden="1"/>
    <row r="20458" hidden="1"/>
    <row r="20459" hidden="1"/>
    <row r="20460" hidden="1"/>
    <row r="20461" hidden="1"/>
    <row r="20462" hidden="1"/>
    <row r="20463" hidden="1"/>
    <row r="20464" hidden="1"/>
    <row r="20465" hidden="1"/>
    <row r="20466" hidden="1"/>
    <row r="20467" hidden="1"/>
    <row r="20468" hidden="1"/>
    <row r="20469" hidden="1"/>
    <row r="20470" hidden="1"/>
    <row r="20471" hidden="1"/>
    <row r="20472" hidden="1"/>
    <row r="20473" hidden="1"/>
    <row r="20474" hidden="1"/>
    <row r="20475" hidden="1"/>
    <row r="20476" hidden="1"/>
    <row r="20477" hidden="1"/>
    <row r="20478" hidden="1"/>
    <row r="20479" hidden="1"/>
    <row r="20480" hidden="1"/>
    <row r="20481" hidden="1"/>
    <row r="20482" hidden="1"/>
    <row r="20483" hidden="1"/>
    <row r="20484" hidden="1"/>
    <row r="20485" hidden="1"/>
    <row r="20486" hidden="1"/>
    <row r="20487" hidden="1"/>
    <row r="20488" hidden="1"/>
    <row r="20489" hidden="1"/>
    <row r="20490" hidden="1"/>
    <row r="20491" hidden="1"/>
    <row r="20492" hidden="1"/>
    <row r="20493" hidden="1"/>
    <row r="20494" hidden="1"/>
    <row r="20495" hidden="1"/>
    <row r="20496" hidden="1"/>
    <row r="20497" hidden="1"/>
    <row r="20498" hidden="1"/>
    <row r="20499" hidden="1"/>
    <row r="20500" hidden="1"/>
    <row r="20501" hidden="1"/>
    <row r="20502" hidden="1"/>
    <row r="20503" hidden="1"/>
    <row r="20504" hidden="1"/>
    <row r="20505" hidden="1"/>
    <row r="20506" hidden="1"/>
    <row r="20507" hidden="1"/>
    <row r="20508" hidden="1"/>
    <row r="20509" hidden="1"/>
    <row r="20510" hidden="1"/>
    <row r="20511" hidden="1"/>
    <row r="20512" hidden="1"/>
    <row r="20513" hidden="1"/>
    <row r="20514" hidden="1"/>
    <row r="20515" hidden="1"/>
    <row r="20516" hidden="1"/>
    <row r="20517" hidden="1"/>
    <row r="20518" hidden="1"/>
    <row r="20519" hidden="1"/>
    <row r="20520" hidden="1"/>
    <row r="20521" hidden="1"/>
    <row r="20522" hidden="1"/>
    <row r="20523" hidden="1"/>
    <row r="20524" hidden="1"/>
    <row r="20525" hidden="1"/>
    <row r="20526" hidden="1"/>
    <row r="20527" hidden="1"/>
    <row r="20528" hidden="1"/>
    <row r="20529" hidden="1"/>
    <row r="20530" hidden="1"/>
    <row r="20531" hidden="1"/>
    <row r="20532" hidden="1"/>
    <row r="20533" hidden="1"/>
    <row r="20534" hidden="1"/>
    <row r="20535" hidden="1"/>
    <row r="20536" hidden="1"/>
    <row r="20537" hidden="1"/>
    <row r="20538" hidden="1"/>
    <row r="20539" hidden="1"/>
    <row r="20540" hidden="1"/>
    <row r="20541" hidden="1"/>
    <row r="20542" hidden="1"/>
    <row r="20543" hidden="1"/>
    <row r="20544" hidden="1"/>
    <row r="20545" hidden="1"/>
    <row r="20546" hidden="1"/>
    <row r="20547" hidden="1"/>
    <row r="20548" hidden="1"/>
    <row r="20549" hidden="1"/>
    <row r="20550" hidden="1"/>
    <row r="20551" hidden="1"/>
    <row r="20552" hidden="1"/>
    <row r="20553" hidden="1"/>
    <row r="20554" hidden="1"/>
    <row r="20555" hidden="1"/>
    <row r="20556" hidden="1"/>
    <row r="20557" hidden="1"/>
    <row r="20558" hidden="1"/>
    <row r="20559" hidden="1"/>
    <row r="20560" hidden="1"/>
    <row r="20561" hidden="1"/>
    <row r="20562" hidden="1"/>
    <row r="20563" hidden="1"/>
    <row r="20564" hidden="1"/>
    <row r="20565" hidden="1"/>
    <row r="20566" hidden="1"/>
    <row r="20567" hidden="1"/>
    <row r="20568" hidden="1"/>
    <row r="20569" hidden="1"/>
    <row r="20570" hidden="1"/>
    <row r="20571" hidden="1"/>
    <row r="20572" hidden="1"/>
    <row r="20573" hidden="1"/>
    <row r="20574" hidden="1"/>
    <row r="20575" hidden="1"/>
    <row r="20576" hidden="1"/>
    <row r="20577" hidden="1"/>
    <row r="20578" hidden="1"/>
    <row r="20579" hidden="1"/>
    <row r="20580" hidden="1"/>
    <row r="20581" hidden="1"/>
    <row r="20582" hidden="1"/>
    <row r="20583" hidden="1"/>
    <row r="20584" hidden="1"/>
    <row r="20585" hidden="1"/>
    <row r="20586" hidden="1"/>
    <row r="20587" hidden="1"/>
    <row r="20588" hidden="1"/>
    <row r="20589" hidden="1"/>
    <row r="20590" hidden="1"/>
    <row r="20591" hidden="1"/>
    <row r="20592" hidden="1"/>
    <row r="20593" hidden="1"/>
    <row r="20594" hidden="1"/>
    <row r="20595" hidden="1"/>
    <row r="20596" hidden="1"/>
    <row r="20597" hidden="1"/>
    <row r="20598" hidden="1"/>
    <row r="20599" hidden="1"/>
    <row r="20600" hidden="1"/>
    <row r="20601" hidden="1"/>
    <row r="20602" hidden="1"/>
    <row r="20603" hidden="1"/>
    <row r="20604" hidden="1"/>
    <row r="20605" hidden="1"/>
    <row r="20606" hidden="1"/>
    <row r="20607" hidden="1"/>
    <row r="20608" hidden="1"/>
    <row r="20609" hidden="1"/>
    <row r="20610" hidden="1"/>
    <row r="20611" hidden="1"/>
    <row r="20612" hidden="1"/>
    <row r="20613" hidden="1"/>
    <row r="20614" hidden="1"/>
    <row r="20615" hidden="1"/>
    <row r="20616" hidden="1"/>
    <row r="20617" hidden="1"/>
    <row r="20618" hidden="1"/>
    <row r="20619" hidden="1"/>
    <row r="20620" hidden="1"/>
    <row r="20621" hidden="1"/>
    <row r="20622" hidden="1"/>
    <row r="20623" hidden="1"/>
    <row r="20624" hidden="1"/>
    <row r="20625" hidden="1"/>
    <row r="20626" hidden="1"/>
    <row r="20627" hidden="1"/>
    <row r="20628" hidden="1"/>
    <row r="20629" hidden="1"/>
    <row r="20630" hidden="1"/>
    <row r="20631" hidden="1"/>
    <row r="20632" hidden="1"/>
    <row r="20633" hidden="1"/>
    <row r="20634" hidden="1"/>
    <row r="20635" hidden="1"/>
    <row r="20636" hidden="1"/>
    <row r="20637" hidden="1"/>
    <row r="20638" hidden="1"/>
    <row r="20639" hidden="1"/>
    <row r="20640" hidden="1"/>
    <row r="20641" hidden="1"/>
    <row r="20642" hidden="1"/>
    <row r="20643" hidden="1"/>
    <row r="20644" hidden="1"/>
    <row r="20645" hidden="1"/>
    <row r="20646" hidden="1"/>
    <row r="20647" hidden="1"/>
    <row r="20648" hidden="1"/>
    <row r="20649" hidden="1"/>
    <row r="20650" hidden="1"/>
    <row r="20651" hidden="1"/>
    <row r="20652" hidden="1"/>
    <row r="20653" hidden="1"/>
    <row r="20654" hidden="1"/>
    <row r="20655" hidden="1"/>
    <row r="20656" hidden="1"/>
    <row r="20657" hidden="1"/>
    <row r="20658" hidden="1"/>
    <row r="20659" hidden="1"/>
    <row r="20660" hidden="1"/>
    <row r="20661" hidden="1"/>
    <row r="20662" hidden="1"/>
    <row r="20663" hidden="1"/>
    <row r="20664" hidden="1"/>
    <row r="20665" hidden="1"/>
    <row r="20666" hidden="1"/>
    <row r="20667" hidden="1"/>
    <row r="20668" hidden="1"/>
    <row r="20669" hidden="1"/>
    <row r="20670" hidden="1"/>
    <row r="20671" hidden="1"/>
    <row r="20672" hidden="1"/>
    <row r="20673" hidden="1"/>
    <row r="20674" hidden="1"/>
    <row r="20675" hidden="1"/>
    <row r="20676" hidden="1"/>
    <row r="20677" hidden="1"/>
    <row r="20678" hidden="1"/>
    <row r="20679" hidden="1"/>
    <row r="20680" hidden="1"/>
    <row r="20681" hidden="1"/>
    <row r="20682" hidden="1"/>
    <row r="20683" hidden="1"/>
    <row r="20684" hidden="1"/>
    <row r="20685" hidden="1"/>
    <row r="20686" hidden="1"/>
    <row r="20687" hidden="1"/>
    <row r="20688" hidden="1"/>
    <row r="20689" hidden="1"/>
    <row r="20690" hidden="1"/>
    <row r="20691" hidden="1"/>
    <row r="20692" hidden="1"/>
    <row r="20693" hidden="1"/>
    <row r="20694" hidden="1"/>
    <row r="20695" hidden="1"/>
    <row r="20696" hidden="1"/>
    <row r="20697" hidden="1"/>
    <row r="20698" hidden="1"/>
    <row r="20699" hidden="1"/>
    <row r="20700" hidden="1"/>
    <row r="20701" hidden="1"/>
    <row r="20702" hidden="1"/>
    <row r="20703" hidden="1"/>
    <row r="20704" hidden="1"/>
    <row r="20705" hidden="1"/>
    <row r="20706" hidden="1"/>
    <row r="20707" hidden="1"/>
    <row r="20708" hidden="1"/>
    <row r="20709" hidden="1"/>
    <row r="20710" hidden="1"/>
    <row r="20711" hidden="1"/>
    <row r="20712" hidden="1"/>
    <row r="20713" hidden="1"/>
    <row r="20714" hidden="1"/>
    <row r="20715" hidden="1"/>
    <row r="20716" hidden="1"/>
    <row r="20717" hidden="1"/>
    <row r="20718" hidden="1"/>
    <row r="20719" hidden="1"/>
    <row r="20720" hidden="1"/>
    <row r="20721" hidden="1"/>
    <row r="20722" hidden="1"/>
    <row r="20723" hidden="1"/>
    <row r="20724" hidden="1"/>
    <row r="20725" hidden="1"/>
    <row r="20726" hidden="1"/>
    <row r="20727" hidden="1"/>
    <row r="20728" hidden="1"/>
    <row r="20729" hidden="1"/>
    <row r="20730" hidden="1"/>
    <row r="20731" hidden="1"/>
    <row r="20732" hidden="1"/>
    <row r="20733" hidden="1"/>
    <row r="20734" hidden="1"/>
    <row r="20735" hidden="1"/>
    <row r="20736" hidden="1"/>
    <row r="20737" hidden="1"/>
    <row r="20738" hidden="1"/>
    <row r="20739" hidden="1"/>
    <row r="20740" hidden="1"/>
    <row r="20741" hidden="1"/>
    <row r="20742" hidden="1"/>
    <row r="20743" hidden="1"/>
    <row r="20744" hidden="1"/>
    <row r="20745" hidden="1"/>
    <row r="20746" hidden="1"/>
    <row r="20747" hidden="1"/>
    <row r="20748" hidden="1"/>
    <row r="20749" hidden="1"/>
    <row r="20750" hidden="1"/>
    <row r="20751" hidden="1"/>
    <row r="20752" hidden="1"/>
    <row r="20753" hidden="1"/>
    <row r="20754" hidden="1"/>
    <row r="20755" hidden="1"/>
    <row r="20756" hidden="1"/>
    <row r="20757" hidden="1"/>
    <row r="20758" hidden="1"/>
    <row r="20759" hidden="1"/>
    <row r="20760" hidden="1"/>
    <row r="20761" hidden="1"/>
    <row r="20762" hidden="1"/>
    <row r="20763" hidden="1"/>
    <row r="20764" hidden="1"/>
    <row r="20765" hidden="1"/>
    <row r="20766" hidden="1"/>
    <row r="20767" hidden="1"/>
    <row r="20768" hidden="1"/>
    <row r="20769" hidden="1"/>
    <row r="20770" hidden="1"/>
    <row r="20771" hidden="1"/>
    <row r="20772" hidden="1"/>
    <row r="20773" hidden="1"/>
    <row r="20774" hidden="1"/>
    <row r="20775" hidden="1"/>
    <row r="20776" hidden="1"/>
    <row r="20777" hidden="1"/>
    <row r="20778" hidden="1"/>
    <row r="20779" hidden="1"/>
    <row r="20780" hidden="1"/>
    <row r="20781" hidden="1"/>
    <row r="20782" hidden="1"/>
    <row r="20783" hidden="1"/>
    <row r="20784" hidden="1"/>
    <row r="20785" hidden="1"/>
    <row r="20786" hidden="1"/>
    <row r="20787" hidden="1"/>
    <row r="20788" hidden="1"/>
    <row r="20789" hidden="1"/>
    <row r="20790" hidden="1"/>
    <row r="20791" hidden="1"/>
    <row r="20792" hidden="1"/>
    <row r="20793" hidden="1"/>
    <row r="20794" hidden="1"/>
    <row r="20795" hidden="1"/>
    <row r="20796" hidden="1"/>
    <row r="20797" hidden="1"/>
    <row r="20798" hidden="1"/>
    <row r="20799" hidden="1"/>
    <row r="20800" hidden="1"/>
    <row r="20801" hidden="1"/>
    <row r="20802" hidden="1"/>
    <row r="20803" hidden="1"/>
    <row r="20804" hidden="1"/>
    <row r="20805" hidden="1"/>
    <row r="20806" hidden="1"/>
    <row r="20807" hidden="1"/>
    <row r="20808" hidden="1"/>
    <row r="20809" hidden="1"/>
    <row r="20810" hidden="1"/>
    <row r="20811" hidden="1"/>
    <row r="20812" hidden="1"/>
    <row r="20813" hidden="1"/>
    <row r="20814" hidden="1"/>
    <row r="20815" hidden="1"/>
    <row r="20816" hidden="1"/>
    <row r="20817" hidden="1"/>
    <row r="20818" hidden="1"/>
    <row r="20819" hidden="1"/>
    <row r="20820" hidden="1"/>
    <row r="20821" hidden="1"/>
    <row r="20822" hidden="1"/>
    <row r="20823" hidden="1"/>
    <row r="20824" hidden="1"/>
    <row r="20825" hidden="1"/>
    <row r="20826" hidden="1"/>
    <row r="20827" hidden="1"/>
    <row r="20828" hidden="1"/>
    <row r="20829" hidden="1"/>
    <row r="20830" hidden="1"/>
    <row r="20831" hidden="1"/>
    <row r="20832" hidden="1"/>
    <row r="20833" hidden="1"/>
    <row r="20834" hidden="1"/>
    <row r="20835" hidden="1"/>
    <row r="20836" hidden="1"/>
    <row r="20837" hidden="1"/>
    <row r="20838" hidden="1"/>
    <row r="20839" hidden="1"/>
    <row r="20840" hidden="1"/>
    <row r="20841" hidden="1"/>
    <row r="20842" hidden="1"/>
    <row r="20843" hidden="1"/>
    <row r="20844" hidden="1"/>
    <row r="20845" hidden="1"/>
    <row r="20846" hidden="1"/>
    <row r="20847" hidden="1"/>
    <row r="20848" hidden="1"/>
    <row r="20849" hidden="1"/>
    <row r="20850" hidden="1"/>
    <row r="20851" hidden="1"/>
    <row r="20852" hidden="1"/>
    <row r="20853" hidden="1"/>
    <row r="20854" hidden="1"/>
    <row r="20855" hidden="1"/>
    <row r="20856" hidden="1"/>
    <row r="20857" hidden="1"/>
    <row r="20858" hidden="1"/>
    <row r="20859" hidden="1"/>
    <row r="20860" hidden="1"/>
    <row r="20861" hidden="1"/>
    <row r="20862" hidden="1"/>
    <row r="20863" hidden="1"/>
    <row r="20864" hidden="1"/>
    <row r="20865" hidden="1"/>
    <row r="20866" hidden="1"/>
    <row r="20867" hidden="1"/>
    <row r="20868" hidden="1"/>
    <row r="20869" hidden="1"/>
    <row r="20870" hidden="1"/>
    <row r="20871" hidden="1"/>
    <row r="20872" hidden="1"/>
    <row r="20873" hidden="1"/>
    <row r="20874" hidden="1"/>
    <row r="20875" hidden="1"/>
    <row r="20876" hidden="1"/>
    <row r="20877" hidden="1"/>
    <row r="20878" hidden="1"/>
    <row r="20879" hidden="1"/>
    <row r="20880" hidden="1"/>
    <row r="20881" hidden="1"/>
    <row r="20882" hidden="1"/>
    <row r="20883" hidden="1"/>
    <row r="20884" hidden="1"/>
    <row r="20885" hidden="1"/>
    <row r="20886" hidden="1"/>
    <row r="20887" hidden="1"/>
    <row r="20888" hidden="1"/>
    <row r="20889" hidden="1"/>
    <row r="20890" hidden="1"/>
    <row r="20891" hidden="1"/>
    <row r="20892" hidden="1"/>
    <row r="20893" hidden="1"/>
    <row r="20894" hidden="1"/>
    <row r="20895" hidden="1"/>
    <row r="20896" hidden="1"/>
    <row r="20897" hidden="1"/>
    <row r="20898" hidden="1"/>
    <row r="20899" hidden="1"/>
    <row r="20900" hidden="1"/>
    <row r="20901" hidden="1"/>
    <row r="20902" hidden="1"/>
    <row r="20903" hidden="1"/>
    <row r="20904" hidden="1"/>
    <row r="20905" hidden="1"/>
    <row r="20906" hidden="1"/>
    <row r="20907" hidden="1"/>
    <row r="20908" hidden="1"/>
    <row r="20909" hidden="1"/>
    <row r="20910" hidden="1"/>
    <row r="20911" hidden="1"/>
    <row r="20912" hidden="1"/>
    <row r="20913" hidden="1"/>
    <row r="20914" hidden="1"/>
    <row r="20915" hidden="1"/>
    <row r="20916" hidden="1"/>
    <row r="20917" hidden="1"/>
    <row r="20918" hidden="1"/>
    <row r="20919" hidden="1"/>
    <row r="20920" hidden="1"/>
    <row r="20921" hidden="1"/>
    <row r="20922" hidden="1"/>
    <row r="20923" hidden="1"/>
    <row r="20924" hidden="1"/>
    <row r="20925" hidden="1"/>
    <row r="20926" hidden="1"/>
    <row r="20927" hidden="1"/>
    <row r="20928" hidden="1"/>
    <row r="20929" hidden="1"/>
    <row r="20930" hidden="1"/>
    <row r="20931" hidden="1"/>
    <row r="20932" hidden="1"/>
    <row r="20933" hidden="1"/>
    <row r="20934" hidden="1"/>
    <row r="20935" hidden="1"/>
    <row r="20936" hidden="1"/>
    <row r="20937" hidden="1"/>
    <row r="20938" hidden="1"/>
    <row r="20939" hidden="1"/>
    <row r="20940" hidden="1"/>
    <row r="20941" hidden="1"/>
    <row r="20942" hidden="1"/>
    <row r="20943" hidden="1"/>
    <row r="20944" hidden="1"/>
    <row r="20945" hidden="1"/>
    <row r="20946" hidden="1"/>
    <row r="20947" hidden="1"/>
    <row r="20948" hidden="1"/>
    <row r="20949" hidden="1"/>
    <row r="20950" hidden="1"/>
    <row r="20951" hidden="1"/>
    <row r="20952" hidden="1"/>
    <row r="20953" hidden="1"/>
    <row r="20954" hidden="1"/>
    <row r="20955" hidden="1"/>
    <row r="20956" hidden="1"/>
    <row r="20957" hidden="1"/>
    <row r="20958" hidden="1"/>
    <row r="20959" hidden="1"/>
    <row r="20960" hidden="1"/>
    <row r="20961" hidden="1"/>
    <row r="20962" hidden="1"/>
    <row r="20963" hidden="1"/>
    <row r="20964" hidden="1"/>
    <row r="20965" hidden="1"/>
    <row r="20966" hidden="1"/>
    <row r="20967" hidden="1"/>
    <row r="20968" hidden="1"/>
    <row r="20969" hidden="1"/>
    <row r="20970" hidden="1"/>
    <row r="20971" hidden="1"/>
    <row r="20972" hidden="1"/>
    <row r="20973" hidden="1"/>
    <row r="20974" hidden="1"/>
    <row r="20975" hidden="1"/>
    <row r="20976" hidden="1"/>
    <row r="20977" hidden="1"/>
    <row r="20978" hidden="1"/>
    <row r="20979" hidden="1"/>
    <row r="20980" hidden="1"/>
    <row r="20981" hidden="1"/>
    <row r="20982" hidden="1"/>
    <row r="20983" hidden="1"/>
    <row r="20984" hidden="1"/>
    <row r="20985" hidden="1"/>
    <row r="20986" hidden="1"/>
    <row r="20987" hidden="1"/>
    <row r="20988" hidden="1"/>
    <row r="20989" hidden="1"/>
    <row r="20990" hidden="1"/>
    <row r="20991" hidden="1"/>
    <row r="20992" hidden="1"/>
    <row r="20993" hidden="1"/>
    <row r="20994" hidden="1"/>
    <row r="20995" hidden="1"/>
    <row r="20996" hidden="1"/>
    <row r="20997" hidden="1"/>
    <row r="20998" hidden="1"/>
    <row r="20999" hidden="1"/>
    <row r="21000" hidden="1"/>
    <row r="21001" hidden="1"/>
    <row r="21002" hidden="1"/>
    <row r="21003" hidden="1"/>
    <row r="21004" hidden="1"/>
    <row r="21005" hidden="1"/>
    <row r="21006" hidden="1"/>
    <row r="21007" hidden="1"/>
    <row r="21008" hidden="1"/>
    <row r="21009" hidden="1"/>
    <row r="21010" hidden="1"/>
    <row r="21011" hidden="1"/>
    <row r="21012" hidden="1"/>
    <row r="21013" hidden="1"/>
    <row r="21014" hidden="1"/>
    <row r="21015" hidden="1"/>
    <row r="21016" hidden="1"/>
    <row r="21017" hidden="1"/>
    <row r="21018" hidden="1"/>
    <row r="21019" hidden="1"/>
    <row r="21020" hidden="1"/>
    <row r="21021" hidden="1"/>
    <row r="21022" hidden="1"/>
    <row r="21023" hidden="1"/>
    <row r="21024" hidden="1"/>
    <row r="21025" hidden="1"/>
    <row r="21026" hidden="1"/>
    <row r="21027" hidden="1"/>
    <row r="21028" hidden="1"/>
    <row r="21029" hidden="1"/>
    <row r="21030" hidden="1"/>
    <row r="21031" hidden="1"/>
    <row r="21032" hidden="1"/>
    <row r="21033" hidden="1"/>
    <row r="21034" hidden="1"/>
    <row r="21035" hidden="1"/>
    <row r="21036" hidden="1"/>
    <row r="21037" hidden="1"/>
    <row r="21038" hidden="1"/>
    <row r="21039" hidden="1"/>
    <row r="21040" hidden="1"/>
    <row r="21041" hidden="1"/>
    <row r="21042" hidden="1"/>
    <row r="21043" hidden="1"/>
    <row r="21044" hidden="1"/>
    <row r="21045" hidden="1"/>
    <row r="21046" hidden="1"/>
    <row r="21047" hidden="1"/>
    <row r="21048" hidden="1"/>
    <row r="21049" hidden="1"/>
    <row r="21050" hidden="1"/>
    <row r="21051" hidden="1"/>
    <row r="21052" hidden="1"/>
    <row r="21053" hidden="1"/>
    <row r="21054" hidden="1"/>
    <row r="21055" hidden="1"/>
    <row r="21056" hidden="1"/>
    <row r="21057" hidden="1"/>
    <row r="21058" hidden="1"/>
    <row r="21059" hidden="1"/>
    <row r="21060" hidden="1"/>
    <row r="21061" hidden="1"/>
    <row r="21062" hidden="1"/>
    <row r="21063" hidden="1"/>
    <row r="21064" hidden="1"/>
    <row r="21065" hidden="1"/>
    <row r="21066" hidden="1"/>
    <row r="21067" hidden="1"/>
    <row r="21068" hidden="1"/>
    <row r="21069" hidden="1"/>
    <row r="21070" hidden="1"/>
    <row r="21071" hidden="1"/>
    <row r="21072" hidden="1"/>
    <row r="21073" hidden="1"/>
    <row r="21074" hidden="1"/>
    <row r="21075" hidden="1"/>
    <row r="21076" hidden="1"/>
    <row r="21077" hidden="1"/>
    <row r="21078" hidden="1"/>
    <row r="21079" hidden="1"/>
    <row r="21080" hidden="1"/>
    <row r="21081" hidden="1"/>
    <row r="21082" hidden="1"/>
    <row r="21083" hidden="1"/>
    <row r="21084" hidden="1"/>
    <row r="21085" hidden="1"/>
    <row r="21086" hidden="1"/>
    <row r="21087" hidden="1"/>
    <row r="21088" hidden="1"/>
    <row r="21089" hidden="1"/>
    <row r="21090" hidden="1"/>
    <row r="21091" hidden="1"/>
    <row r="21092" hidden="1"/>
    <row r="21093" hidden="1"/>
    <row r="21094" hidden="1"/>
    <row r="21095" hidden="1"/>
    <row r="21096" hidden="1"/>
    <row r="21097" hidden="1"/>
    <row r="21098" hidden="1"/>
    <row r="21099" hidden="1"/>
    <row r="21100" hidden="1"/>
    <row r="21101" hidden="1"/>
    <row r="21102" hidden="1"/>
    <row r="21103" hidden="1"/>
    <row r="21104" hidden="1"/>
    <row r="21105" hidden="1"/>
    <row r="21106" hidden="1"/>
    <row r="21107" hidden="1"/>
    <row r="21108" hidden="1"/>
    <row r="21109" hidden="1"/>
    <row r="21110" hidden="1"/>
    <row r="21111" hidden="1"/>
    <row r="21112" hidden="1"/>
    <row r="21113" hidden="1"/>
    <row r="21114" hidden="1"/>
    <row r="21115" hidden="1"/>
    <row r="21116" hidden="1"/>
    <row r="21117" hidden="1"/>
    <row r="21118" hidden="1"/>
    <row r="21119" hidden="1"/>
    <row r="21120" hidden="1"/>
    <row r="21121" hidden="1"/>
    <row r="21122" hidden="1"/>
    <row r="21123" hidden="1"/>
    <row r="21124" hidden="1"/>
    <row r="21125" hidden="1"/>
    <row r="21126" hidden="1"/>
    <row r="21127" hidden="1"/>
    <row r="21128" hidden="1"/>
    <row r="21129" hidden="1"/>
    <row r="21130" hidden="1"/>
    <row r="21131" hidden="1"/>
    <row r="21132" hidden="1"/>
    <row r="21133" hidden="1"/>
    <row r="21134" hidden="1"/>
    <row r="21135" hidden="1"/>
    <row r="21136" hidden="1"/>
    <row r="21137" hidden="1"/>
    <row r="21138" hidden="1"/>
    <row r="21139" hidden="1"/>
    <row r="21140" hidden="1"/>
    <row r="21141" hidden="1"/>
    <row r="21142" hidden="1"/>
    <row r="21143" hidden="1"/>
    <row r="21144" hidden="1"/>
    <row r="21145" hidden="1"/>
    <row r="21146" hidden="1"/>
    <row r="21147" hidden="1"/>
    <row r="21148" hidden="1"/>
    <row r="21149" hidden="1"/>
    <row r="21150" hidden="1"/>
    <row r="21151" hidden="1"/>
    <row r="21152" hidden="1"/>
    <row r="21153" hidden="1"/>
    <row r="21154" hidden="1"/>
    <row r="21155" hidden="1"/>
    <row r="21156" hidden="1"/>
    <row r="21157" hidden="1"/>
    <row r="21158" hidden="1"/>
    <row r="21159" hidden="1"/>
    <row r="21160" hidden="1"/>
    <row r="21161" hidden="1"/>
    <row r="21162" hidden="1"/>
    <row r="21163" hidden="1"/>
    <row r="21164" hidden="1"/>
    <row r="21165" hidden="1"/>
    <row r="21166" hidden="1"/>
    <row r="21167" hidden="1"/>
    <row r="21168" hidden="1"/>
    <row r="21169" hidden="1"/>
    <row r="21170" hidden="1"/>
    <row r="21171" hidden="1"/>
    <row r="21172" hidden="1"/>
    <row r="21173" hidden="1"/>
    <row r="21174" hidden="1"/>
    <row r="21175" hidden="1"/>
    <row r="21176" hidden="1"/>
    <row r="21177" hidden="1"/>
    <row r="21178" hidden="1"/>
    <row r="21179" hidden="1"/>
    <row r="21180" hidden="1"/>
    <row r="21181" hidden="1"/>
    <row r="21182" hidden="1"/>
    <row r="21183" hidden="1"/>
    <row r="21184" hidden="1"/>
    <row r="21185" hidden="1"/>
    <row r="21186" hidden="1"/>
    <row r="21187" hidden="1"/>
    <row r="21188" hidden="1"/>
    <row r="21189" hidden="1"/>
    <row r="21190" hidden="1"/>
    <row r="21191" hidden="1"/>
    <row r="21192" hidden="1"/>
    <row r="21193" hidden="1"/>
    <row r="21194" hidden="1"/>
    <row r="21195" hidden="1"/>
    <row r="21196" hidden="1"/>
    <row r="21197" hidden="1"/>
    <row r="21198" hidden="1"/>
    <row r="21199" hidden="1"/>
    <row r="21200" hidden="1"/>
    <row r="21201" hidden="1"/>
    <row r="21202" hidden="1"/>
    <row r="21203" hidden="1"/>
    <row r="21204" hidden="1"/>
    <row r="21205" hidden="1"/>
    <row r="21206" hidden="1"/>
    <row r="21207" hidden="1"/>
    <row r="21208" hidden="1"/>
    <row r="21209" hidden="1"/>
    <row r="21210" hidden="1"/>
    <row r="21211" hidden="1"/>
    <row r="21212" hidden="1"/>
    <row r="21213" hidden="1"/>
    <row r="21214" hidden="1"/>
    <row r="21215" hidden="1"/>
    <row r="21216" hidden="1"/>
    <row r="21217" hidden="1"/>
    <row r="21218" hidden="1"/>
    <row r="21219" hidden="1"/>
    <row r="21220" hidden="1"/>
    <row r="21221" hidden="1"/>
    <row r="21222" hidden="1"/>
    <row r="21223" hidden="1"/>
    <row r="21224" hidden="1"/>
    <row r="21225" hidden="1"/>
    <row r="21226" hidden="1"/>
    <row r="21227" hidden="1"/>
    <row r="21228" hidden="1"/>
    <row r="21229" hidden="1"/>
    <row r="21230" hidden="1"/>
    <row r="21231" hidden="1"/>
    <row r="21232" hidden="1"/>
    <row r="21233" hidden="1"/>
    <row r="21234" hidden="1"/>
    <row r="21235" hidden="1"/>
    <row r="21236" hidden="1"/>
    <row r="21237" hidden="1"/>
    <row r="21238" hidden="1"/>
    <row r="21239" hidden="1"/>
    <row r="21240" hidden="1"/>
    <row r="21241" hidden="1"/>
    <row r="21242" hidden="1"/>
    <row r="21243" hidden="1"/>
    <row r="21244" hidden="1"/>
    <row r="21245" hidden="1"/>
    <row r="21246" hidden="1"/>
    <row r="21247" hidden="1"/>
    <row r="21248" hidden="1"/>
    <row r="21249" hidden="1"/>
    <row r="21250" hidden="1"/>
    <row r="21251" hidden="1"/>
    <row r="21252" hidden="1"/>
    <row r="21253" hidden="1"/>
    <row r="21254" hidden="1"/>
    <row r="21255" hidden="1"/>
    <row r="21256" hidden="1"/>
    <row r="21257" hidden="1"/>
    <row r="21258" hidden="1"/>
    <row r="21259" hidden="1"/>
    <row r="21260" hidden="1"/>
    <row r="21261" hidden="1"/>
    <row r="21262" hidden="1"/>
    <row r="21263" hidden="1"/>
    <row r="21264" hidden="1"/>
    <row r="21265" hidden="1"/>
    <row r="21266" hidden="1"/>
    <row r="21267" hidden="1"/>
    <row r="21268" hidden="1"/>
    <row r="21269" hidden="1"/>
    <row r="21270" hidden="1"/>
    <row r="21271" hidden="1"/>
    <row r="21272" hidden="1"/>
    <row r="21273" hidden="1"/>
    <row r="21274" hidden="1"/>
    <row r="21275" hidden="1"/>
    <row r="21276" hidden="1"/>
    <row r="21277" hidden="1"/>
    <row r="21278" hidden="1"/>
    <row r="21279" hidden="1"/>
    <row r="21280" hidden="1"/>
    <row r="21281" hidden="1"/>
    <row r="21282" hidden="1"/>
    <row r="21283" hidden="1"/>
    <row r="21284" hidden="1"/>
    <row r="21285" hidden="1"/>
    <row r="21286" hidden="1"/>
    <row r="21287" hidden="1"/>
    <row r="21288" hidden="1"/>
    <row r="21289" hidden="1"/>
    <row r="21290" hidden="1"/>
    <row r="21291" hidden="1"/>
    <row r="21292" hidden="1"/>
    <row r="21293" hidden="1"/>
    <row r="21294" hidden="1"/>
    <row r="21295" hidden="1"/>
    <row r="21296" hidden="1"/>
    <row r="21297" hidden="1"/>
    <row r="21298" hidden="1"/>
    <row r="21299" hidden="1"/>
    <row r="21300" hidden="1"/>
    <row r="21301" hidden="1"/>
    <row r="21302" hidden="1"/>
    <row r="21303" hidden="1"/>
    <row r="21304" hidden="1"/>
    <row r="21305" hidden="1"/>
    <row r="21306" hidden="1"/>
    <row r="21307" hidden="1"/>
    <row r="21308" hidden="1"/>
    <row r="21309" hidden="1"/>
    <row r="21310" hidden="1"/>
    <row r="21311" hidden="1"/>
    <row r="21312" hidden="1"/>
    <row r="21313" hidden="1"/>
    <row r="21314" hidden="1"/>
    <row r="21315" hidden="1"/>
    <row r="21316" hidden="1"/>
    <row r="21317" hidden="1"/>
    <row r="21318" hidden="1"/>
    <row r="21319" hidden="1"/>
    <row r="21320" hidden="1"/>
    <row r="21321" hidden="1"/>
    <row r="21322" hidden="1"/>
    <row r="21323" hidden="1"/>
    <row r="21324" hidden="1"/>
    <row r="21325" hidden="1"/>
    <row r="21326" hidden="1"/>
    <row r="21327" hidden="1"/>
    <row r="21328" hidden="1"/>
    <row r="21329" hidden="1"/>
    <row r="21330" hidden="1"/>
    <row r="21331" hidden="1"/>
    <row r="21332" hidden="1"/>
    <row r="21333" hidden="1"/>
    <row r="21334" hidden="1"/>
    <row r="21335" hidden="1"/>
    <row r="21336" hidden="1"/>
    <row r="21337" hidden="1"/>
    <row r="21338" hidden="1"/>
    <row r="21339" hidden="1"/>
    <row r="21340" hidden="1"/>
    <row r="21341" hidden="1"/>
    <row r="21342" hidden="1"/>
    <row r="21343" hidden="1"/>
    <row r="21344" hidden="1"/>
    <row r="21345" hidden="1"/>
    <row r="21346" hidden="1"/>
    <row r="21347" hidden="1"/>
    <row r="21348" hidden="1"/>
    <row r="21349" hidden="1"/>
    <row r="21350" hidden="1"/>
    <row r="21351" hidden="1"/>
    <row r="21352" hidden="1"/>
    <row r="21353" hidden="1"/>
    <row r="21354" hidden="1"/>
    <row r="21355" hidden="1"/>
    <row r="21356" hidden="1"/>
    <row r="21357" hidden="1"/>
    <row r="21358" hidden="1"/>
    <row r="21359" hidden="1"/>
    <row r="21360" hidden="1"/>
    <row r="21361" hidden="1"/>
    <row r="21362" hidden="1"/>
    <row r="21363" hidden="1"/>
    <row r="21364" hidden="1"/>
    <row r="21365" hidden="1"/>
    <row r="21366" hidden="1"/>
    <row r="21367" hidden="1"/>
    <row r="21368" hidden="1"/>
    <row r="21369" hidden="1"/>
    <row r="21370" hidden="1"/>
    <row r="21371" hidden="1"/>
    <row r="21372" hidden="1"/>
    <row r="21373" hidden="1"/>
    <row r="21374" hidden="1"/>
    <row r="21375" hidden="1"/>
    <row r="21376" hidden="1"/>
    <row r="21377" hidden="1"/>
    <row r="21378" hidden="1"/>
    <row r="21379" hidden="1"/>
    <row r="21380" hidden="1"/>
    <row r="21381" hidden="1"/>
    <row r="21382" hidden="1"/>
    <row r="21383" hidden="1"/>
    <row r="21384" hidden="1"/>
    <row r="21385" hidden="1"/>
    <row r="21386" hidden="1"/>
    <row r="21387" hidden="1"/>
    <row r="21388" hidden="1"/>
    <row r="21389" hidden="1"/>
    <row r="21390" hidden="1"/>
    <row r="21391" hidden="1"/>
    <row r="21392" hidden="1"/>
    <row r="21393" hidden="1"/>
    <row r="21394" hidden="1"/>
    <row r="21395" hidden="1"/>
    <row r="21396" hidden="1"/>
    <row r="21397" hidden="1"/>
    <row r="21398" hidden="1"/>
    <row r="21399" hidden="1"/>
    <row r="21400" hidden="1"/>
    <row r="21401" hidden="1"/>
    <row r="21402" hidden="1"/>
    <row r="21403" hidden="1"/>
    <row r="21404" hidden="1"/>
    <row r="21405" hidden="1"/>
    <row r="21406" hidden="1"/>
    <row r="21407" hidden="1"/>
    <row r="21408" hidden="1"/>
    <row r="21409" hidden="1"/>
    <row r="21410" hidden="1"/>
    <row r="21411" hidden="1"/>
    <row r="21412" hidden="1"/>
    <row r="21413" hidden="1"/>
    <row r="21414" hidden="1"/>
    <row r="21415" hidden="1"/>
    <row r="21416" hidden="1"/>
    <row r="21417" hidden="1"/>
    <row r="21418" hidden="1"/>
    <row r="21419" hidden="1"/>
    <row r="21420" hidden="1"/>
    <row r="21421" hidden="1"/>
    <row r="21422" hidden="1"/>
    <row r="21423" hidden="1"/>
    <row r="21424" hidden="1"/>
    <row r="21425" hidden="1"/>
    <row r="21426" hidden="1"/>
    <row r="21427" hidden="1"/>
    <row r="21428" hidden="1"/>
    <row r="21429" hidden="1"/>
    <row r="21430" hidden="1"/>
    <row r="21431" hidden="1"/>
    <row r="21432" hidden="1"/>
    <row r="21433" hidden="1"/>
    <row r="21434" hidden="1"/>
    <row r="21435" hidden="1"/>
    <row r="21436" hidden="1"/>
    <row r="21437" hidden="1"/>
    <row r="21438" hidden="1"/>
    <row r="21439" hidden="1"/>
    <row r="21440" hidden="1"/>
    <row r="21441" hidden="1"/>
    <row r="21442" hidden="1"/>
    <row r="21443" hidden="1"/>
    <row r="21444" hidden="1"/>
    <row r="21445" hidden="1"/>
    <row r="21446" hidden="1"/>
    <row r="21447" hidden="1"/>
    <row r="21448" hidden="1"/>
    <row r="21449" hidden="1"/>
    <row r="21450" hidden="1"/>
    <row r="21451" hidden="1"/>
    <row r="21452" hidden="1"/>
    <row r="21453" hidden="1"/>
    <row r="21454" hidden="1"/>
    <row r="21455" hidden="1"/>
    <row r="21456" hidden="1"/>
    <row r="21457" hidden="1"/>
    <row r="21458" hidden="1"/>
    <row r="21459" hidden="1"/>
    <row r="21460" hidden="1"/>
    <row r="21461" hidden="1"/>
    <row r="21462" hidden="1"/>
    <row r="21463" hidden="1"/>
    <row r="21464" hidden="1"/>
    <row r="21465" hidden="1"/>
    <row r="21466" hidden="1"/>
    <row r="21467" hidden="1"/>
    <row r="21468" hidden="1"/>
    <row r="21469" hidden="1"/>
    <row r="21470" hidden="1"/>
    <row r="21471" hidden="1"/>
    <row r="21472" hidden="1"/>
    <row r="21473" hidden="1"/>
    <row r="21474" hidden="1"/>
    <row r="21475" hidden="1"/>
    <row r="21476" hidden="1"/>
    <row r="21477" hidden="1"/>
    <row r="21478" hidden="1"/>
    <row r="21479" hidden="1"/>
    <row r="21480" hidden="1"/>
    <row r="21481" hidden="1"/>
    <row r="21482" hidden="1"/>
    <row r="21483" hidden="1"/>
    <row r="21484" hidden="1"/>
    <row r="21485" hidden="1"/>
    <row r="21486" hidden="1"/>
    <row r="21487" hidden="1"/>
    <row r="21488" hidden="1"/>
    <row r="21489" hidden="1"/>
    <row r="21490" hidden="1"/>
    <row r="21491" hidden="1"/>
    <row r="21492" hidden="1"/>
    <row r="21493" hidden="1"/>
    <row r="21494" hidden="1"/>
    <row r="21495" hidden="1"/>
    <row r="21496" hidden="1"/>
    <row r="21497" hidden="1"/>
    <row r="21498" hidden="1"/>
    <row r="21499" hidden="1"/>
    <row r="21500" hidden="1"/>
    <row r="21501" hidden="1"/>
    <row r="21502" hidden="1"/>
    <row r="21503" hidden="1"/>
    <row r="21504" hidden="1"/>
    <row r="21505" hidden="1"/>
    <row r="21506" hidden="1"/>
    <row r="21507" hidden="1"/>
    <row r="21508" hidden="1"/>
    <row r="21509" hidden="1"/>
    <row r="21510" hidden="1"/>
    <row r="21511" hidden="1"/>
    <row r="21512" hidden="1"/>
    <row r="21513" hidden="1"/>
    <row r="21514" hidden="1"/>
    <row r="21515" hidden="1"/>
    <row r="21516" hidden="1"/>
    <row r="21517" hidden="1"/>
    <row r="21518" hidden="1"/>
    <row r="21519" hidden="1"/>
    <row r="21520" hidden="1"/>
    <row r="21521" hidden="1"/>
    <row r="21522" hidden="1"/>
    <row r="21523" hidden="1"/>
    <row r="21524" hidden="1"/>
    <row r="21525" hidden="1"/>
    <row r="21526" hidden="1"/>
    <row r="21527" hidden="1"/>
    <row r="21528" hidden="1"/>
    <row r="21529" hidden="1"/>
    <row r="21530" hidden="1"/>
    <row r="21531" hidden="1"/>
    <row r="21532" hidden="1"/>
    <row r="21533" hidden="1"/>
    <row r="21534" hidden="1"/>
    <row r="21535" hidden="1"/>
    <row r="21536" hidden="1"/>
    <row r="21537" hidden="1"/>
    <row r="21538" hidden="1"/>
    <row r="21539" hidden="1"/>
    <row r="21540" hidden="1"/>
    <row r="21541" hidden="1"/>
    <row r="21542" hidden="1"/>
    <row r="21543" hidden="1"/>
    <row r="21544" hidden="1"/>
    <row r="21545" hidden="1"/>
    <row r="21546" hidden="1"/>
    <row r="21547" hidden="1"/>
    <row r="21548" hidden="1"/>
    <row r="21549" hidden="1"/>
    <row r="21550" hidden="1"/>
    <row r="21551" hidden="1"/>
    <row r="21552" hidden="1"/>
    <row r="21553" hidden="1"/>
    <row r="21554" hidden="1"/>
    <row r="21555" hidden="1"/>
    <row r="21556" hidden="1"/>
    <row r="21557" hidden="1"/>
    <row r="21558" hidden="1"/>
    <row r="21559" hidden="1"/>
    <row r="21560" hidden="1"/>
    <row r="21561" hidden="1"/>
    <row r="21562" hidden="1"/>
    <row r="21563" hidden="1"/>
    <row r="21564" hidden="1"/>
    <row r="21565" hidden="1"/>
    <row r="21566" hidden="1"/>
    <row r="21567" hidden="1"/>
    <row r="21568" hidden="1"/>
    <row r="21569" hidden="1"/>
    <row r="21570" hidden="1"/>
    <row r="21571" hidden="1"/>
    <row r="21572" hidden="1"/>
    <row r="21573" hidden="1"/>
    <row r="21574" hidden="1"/>
    <row r="21575" hidden="1"/>
    <row r="21576" hidden="1"/>
    <row r="21577" hidden="1"/>
    <row r="21578" hidden="1"/>
    <row r="21579" hidden="1"/>
    <row r="21580" hidden="1"/>
    <row r="21581" hidden="1"/>
    <row r="21582" hidden="1"/>
    <row r="21583" hidden="1"/>
    <row r="21584" hidden="1"/>
    <row r="21585" hidden="1"/>
    <row r="21586" hidden="1"/>
    <row r="21587" hidden="1"/>
    <row r="21588" hidden="1"/>
    <row r="21589" hidden="1"/>
    <row r="21590" hidden="1"/>
    <row r="21591" hidden="1"/>
    <row r="21592" hidden="1"/>
    <row r="21593" hidden="1"/>
    <row r="21594" hidden="1"/>
    <row r="21595" hidden="1"/>
    <row r="21596" hidden="1"/>
    <row r="21597" hidden="1"/>
    <row r="21598" hidden="1"/>
    <row r="21599" hidden="1"/>
    <row r="21600" hidden="1"/>
    <row r="21601" hidden="1"/>
    <row r="21602" hidden="1"/>
    <row r="21603" hidden="1"/>
    <row r="21604" hidden="1"/>
    <row r="21605" hidden="1"/>
    <row r="21606" hidden="1"/>
    <row r="21607" hidden="1"/>
    <row r="21608" hidden="1"/>
    <row r="21609" hidden="1"/>
    <row r="21610" hidden="1"/>
    <row r="21611" hidden="1"/>
    <row r="21612" hidden="1"/>
    <row r="21613" hidden="1"/>
    <row r="21614" hidden="1"/>
    <row r="21615" hidden="1"/>
    <row r="21616" hidden="1"/>
    <row r="21617" hidden="1"/>
    <row r="21618" hidden="1"/>
    <row r="21619" hidden="1"/>
    <row r="21620" hidden="1"/>
    <row r="21621" hidden="1"/>
    <row r="21622" hidden="1"/>
    <row r="21623" hidden="1"/>
    <row r="21624" hidden="1"/>
    <row r="21625" hidden="1"/>
    <row r="21626" hidden="1"/>
    <row r="21627" hidden="1"/>
    <row r="21628" hidden="1"/>
    <row r="21629" hidden="1"/>
    <row r="21630" hidden="1"/>
    <row r="21631" hidden="1"/>
    <row r="21632" hidden="1"/>
    <row r="21633" hidden="1"/>
    <row r="21634" hidden="1"/>
    <row r="21635" hidden="1"/>
    <row r="21636" hidden="1"/>
    <row r="21637" hidden="1"/>
    <row r="21638" hidden="1"/>
    <row r="21639" hidden="1"/>
    <row r="21640" hidden="1"/>
    <row r="21641" hidden="1"/>
    <row r="21642" hidden="1"/>
    <row r="21643" hidden="1"/>
    <row r="21644" hidden="1"/>
    <row r="21645" hidden="1"/>
    <row r="21646" hidden="1"/>
    <row r="21647" hidden="1"/>
    <row r="21648" hidden="1"/>
    <row r="21649" hidden="1"/>
    <row r="21650" hidden="1"/>
    <row r="21651" hidden="1"/>
    <row r="21652" hidden="1"/>
    <row r="21653" hidden="1"/>
    <row r="21654" hidden="1"/>
    <row r="21655" hidden="1"/>
    <row r="21656" hidden="1"/>
    <row r="21657" hidden="1"/>
    <row r="21658" hidden="1"/>
    <row r="21659" hidden="1"/>
    <row r="21660" hidden="1"/>
    <row r="21661" hidden="1"/>
    <row r="21662" hidden="1"/>
    <row r="21663" hidden="1"/>
    <row r="21664" hidden="1"/>
    <row r="21665" hidden="1"/>
    <row r="21666" hidden="1"/>
    <row r="21667" hidden="1"/>
    <row r="21668" hidden="1"/>
    <row r="21669" hidden="1"/>
    <row r="21670" hidden="1"/>
    <row r="21671" hidden="1"/>
    <row r="21672" hidden="1"/>
    <row r="21673" hidden="1"/>
    <row r="21674" hidden="1"/>
    <row r="21675" hidden="1"/>
    <row r="21676" hidden="1"/>
    <row r="21677" hidden="1"/>
    <row r="21678" hidden="1"/>
    <row r="21679" hidden="1"/>
    <row r="21680" hidden="1"/>
    <row r="21681" hidden="1"/>
    <row r="21682" hidden="1"/>
    <row r="21683" hidden="1"/>
    <row r="21684" hidden="1"/>
    <row r="21685" hidden="1"/>
    <row r="21686" hidden="1"/>
    <row r="21687" hidden="1"/>
    <row r="21688" hidden="1"/>
    <row r="21689" hidden="1"/>
    <row r="21690" hidden="1"/>
    <row r="21691" hidden="1"/>
    <row r="21692" hidden="1"/>
    <row r="21693" hidden="1"/>
    <row r="21694" hidden="1"/>
    <row r="21695" hidden="1"/>
    <row r="21696" hidden="1"/>
    <row r="21697" hidden="1"/>
    <row r="21698" hidden="1"/>
    <row r="21699" hidden="1"/>
    <row r="21700" hidden="1"/>
    <row r="21701" hidden="1"/>
    <row r="21702" hidden="1"/>
    <row r="21703" hidden="1"/>
    <row r="21704" hidden="1"/>
    <row r="21705" hidden="1"/>
    <row r="21706" hidden="1"/>
    <row r="21707" hidden="1"/>
    <row r="21708" hidden="1"/>
    <row r="21709" hidden="1"/>
    <row r="21710" hidden="1"/>
    <row r="21711" hidden="1"/>
    <row r="21712" hidden="1"/>
    <row r="21713" hidden="1"/>
    <row r="21714" hidden="1"/>
    <row r="21715" hidden="1"/>
    <row r="21716" hidden="1"/>
    <row r="21717" hidden="1"/>
    <row r="21718" hidden="1"/>
    <row r="21719" hidden="1"/>
    <row r="21720" hidden="1"/>
    <row r="21721" hidden="1"/>
    <row r="21722" hidden="1"/>
    <row r="21723" hidden="1"/>
    <row r="21724" hidden="1"/>
    <row r="21725" hidden="1"/>
    <row r="21726" hidden="1"/>
    <row r="21727" hidden="1"/>
    <row r="21728" hidden="1"/>
    <row r="21729" hidden="1"/>
    <row r="21730" hidden="1"/>
    <row r="21731" hidden="1"/>
    <row r="21732" hidden="1"/>
    <row r="21733" hidden="1"/>
    <row r="21734" hidden="1"/>
    <row r="21735" hidden="1"/>
    <row r="21736" hidden="1"/>
    <row r="21737" hidden="1"/>
    <row r="21738" hidden="1"/>
    <row r="21739" hidden="1"/>
    <row r="21740" hidden="1"/>
    <row r="21741" hidden="1"/>
    <row r="21742" hidden="1"/>
    <row r="21743" hidden="1"/>
    <row r="21744" hidden="1"/>
    <row r="21745" hidden="1"/>
    <row r="21746" hidden="1"/>
    <row r="21747" hidden="1"/>
    <row r="21748" hidden="1"/>
    <row r="21749" hidden="1"/>
    <row r="21750" hidden="1"/>
    <row r="21751" hidden="1"/>
    <row r="21752" hidden="1"/>
    <row r="21753" hidden="1"/>
    <row r="21754" hidden="1"/>
    <row r="21755" hidden="1"/>
    <row r="21756" hidden="1"/>
    <row r="21757" hidden="1"/>
    <row r="21758" hidden="1"/>
    <row r="21759" hidden="1"/>
    <row r="21760" hidden="1"/>
    <row r="21761" hidden="1"/>
    <row r="21762" hidden="1"/>
    <row r="21763" hidden="1"/>
    <row r="21764" hidden="1"/>
    <row r="21765" hidden="1"/>
    <row r="21766" hidden="1"/>
    <row r="21767" hidden="1"/>
    <row r="21768" hidden="1"/>
    <row r="21769" hidden="1"/>
    <row r="21770" hidden="1"/>
    <row r="21771" hidden="1"/>
    <row r="21772" hidden="1"/>
    <row r="21773" hidden="1"/>
    <row r="21774" hidden="1"/>
    <row r="21775" hidden="1"/>
    <row r="21776" hidden="1"/>
    <row r="21777" hidden="1"/>
    <row r="21778" hidden="1"/>
    <row r="21779" hidden="1"/>
    <row r="21780" hidden="1"/>
    <row r="21781" hidden="1"/>
    <row r="21782" hidden="1"/>
    <row r="21783" hidden="1"/>
    <row r="21784" hidden="1"/>
    <row r="21785" hidden="1"/>
    <row r="21786" hidden="1"/>
    <row r="21787" hidden="1"/>
    <row r="21788" hidden="1"/>
    <row r="21789" hidden="1"/>
    <row r="21790" hidden="1"/>
    <row r="21791" hidden="1"/>
    <row r="21792" hidden="1"/>
    <row r="21793" hidden="1"/>
    <row r="21794" hidden="1"/>
    <row r="21795" hidden="1"/>
    <row r="21796" hidden="1"/>
    <row r="21797" hidden="1"/>
    <row r="21798" hidden="1"/>
    <row r="21799" hidden="1"/>
    <row r="21800" hidden="1"/>
    <row r="21801" hidden="1"/>
    <row r="21802" hidden="1"/>
    <row r="21803" hidden="1"/>
    <row r="21804" hidden="1"/>
    <row r="21805" hidden="1"/>
    <row r="21806" hidden="1"/>
    <row r="21807" hidden="1"/>
    <row r="21808" hidden="1"/>
    <row r="21809" hidden="1"/>
    <row r="21810" hidden="1"/>
    <row r="21811" hidden="1"/>
    <row r="21812" hidden="1"/>
    <row r="21813" hidden="1"/>
    <row r="21814" hidden="1"/>
    <row r="21815" hidden="1"/>
    <row r="21816" hidden="1"/>
    <row r="21817" hidden="1"/>
    <row r="21818" hidden="1"/>
    <row r="21819" hidden="1"/>
    <row r="21820" hidden="1"/>
    <row r="21821" hidden="1"/>
    <row r="21822" hidden="1"/>
    <row r="21823" hidden="1"/>
    <row r="21824" hidden="1"/>
    <row r="21825" hidden="1"/>
    <row r="21826" hidden="1"/>
    <row r="21827" hidden="1"/>
    <row r="21828" hidden="1"/>
    <row r="21829" hidden="1"/>
    <row r="21830" hidden="1"/>
    <row r="21831" hidden="1"/>
    <row r="21832" hidden="1"/>
    <row r="21833" hidden="1"/>
    <row r="21834" hidden="1"/>
    <row r="21835" hidden="1"/>
    <row r="21836" hidden="1"/>
    <row r="21837" hidden="1"/>
    <row r="21838" hidden="1"/>
    <row r="21839" hidden="1"/>
    <row r="21840" hidden="1"/>
    <row r="21841" hidden="1"/>
    <row r="21842" hidden="1"/>
    <row r="21843" hidden="1"/>
    <row r="21844" hidden="1"/>
    <row r="21845" hidden="1"/>
    <row r="21846" hidden="1"/>
    <row r="21847" hidden="1"/>
    <row r="21848" hidden="1"/>
    <row r="21849" hidden="1"/>
    <row r="21850" hidden="1"/>
    <row r="21851" hidden="1"/>
    <row r="21852" hidden="1"/>
    <row r="21853" hidden="1"/>
    <row r="21854" hidden="1"/>
    <row r="21855" hidden="1"/>
    <row r="21856" hidden="1"/>
    <row r="21857" hidden="1"/>
    <row r="21858" hidden="1"/>
    <row r="21859" hidden="1"/>
    <row r="21860" hidden="1"/>
    <row r="21861" hidden="1"/>
    <row r="21862" hidden="1"/>
    <row r="21863" hidden="1"/>
    <row r="21864" hidden="1"/>
    <row r="21865" hidden="1"/>
    <row r="21866" hidden="1"/>
    <row r="21867" hidden="1"/>
    <row r="21868" hidden="1"/>
    <row r="21869" hidden="1"/>
    <row r="21870" hidden="1"/>
    <row r="21871" hidden="1"/>
    <row r="21872" hidden="1"/>
    <row r="21873" hidden="1"/>
    <row r="21874" hidden="1"/>
    <row r="21875" hidden="1"/>
    <row r="21876" hidden="1"/>
    <row r="21877" hidden="1"/>
    <row r="21878" hidden="1"/>
    <row r="21879" hidden="1"/>
    <row r="21880" hidden="1"/>
    <row r="21881" hidden="1"/>
    <row r="21882" hidden="1"/>
    <row r="21883" hidden="1"/>
    <row r="21884" hidden="1"/>
    <row r="21885" hidden="1"/>
    <row r="21886" hidden="1"/>
    <row r="21887" hidden="1"/>
    <row r="21888" hidden="1"/>
    <row r="21889" hidden="1"/>
    <row r="21890" hidden="1"/>
    <row r="21891" hidden="1"/>
    <row r="21892" hidden="1"/>
    <row r="21893" hidden="1"/>
    <row r="21894" hidden="1"/>
    <row r="21895" hidden="1"/>
    <row r="21896" hidden="1"/>
    <row r="21897" hidden="1"/>
    <row r="21898" hidden="1"/>
    <row r="21899" hidden="1"/>
    <row r="21900" hidden="1"/>
    <row r="21901" hidden="1"/>
    <row r="21902" hidden="1"/>
    <row r="21903" hidden="1"/>
    <row r="21904" hidden="1"/>
    <row r="21905" hidden="1"/>
    <row r="21906" hidden="1"/>
    <row r="21907" hidden="1"/>
    <row r="21908" hidden="1"/>
    <row r="21909" hidden="1"/>
    <row r="21910" hidden="1"/>
    <row r="21911" hidden="1"/>
    <row r="21912" hidden="1"/>
    <row r="21913" hidden="1"/>
    <row r="21914" hidden="1"/>
    <row r="21915" hidden="1"/>
    <row r="21916" hidden="1"/>
    <row r="21917" hidden="1"/>
    <row r="21918" hidden="1"/>
    <row r="21919" hidden="1"/>
    <row r="21920" hidden="1"/>
    <row r="21921" hidden="1"/>
    <row r="21922" hidden="1"/>
    <row r="21923" hidden="1"/>
    <row r="21924" hidden="1"/>
    <row r="21925" hidden="1"/>
    <row r="21926" hidden="1"/>
    <row r="21927" hidden="1"/>
    <row r="21928" hidden="1"/>
    <row r="21929" hidden="1"/>
    <row r="21930" hidden="1"/>
    <row r="21931" hidden="1"/>
    <row r="21932" hidden="1"/>
    <row r="21933" hidden="1"/>
    <row r="21934" hidden="1"/>
    <row r="21935" hidden="1"/>
    <row r="21936" hidden="1"/>
    <row r="21937" hidden="1"/>
    <row r="21938" hidden="1"/>
    <row r="21939" hidden="1"/>
    <row r="21940" hidden="1"/>
    <row r="21941" hidden="1"/>
    <row r="21942" hidden="1"/>
    <row r="21943" hidden="1"/>
    <row r="21944" hidden="1"/>
    <row r="21945" hidden="1"/>
    <row r="21946" hidden="1"/>
    <row r="21947" hidden="1"/>
    <row r="21948" hidden="1"/>
    <row r="21949" hidden="1"/>
    <row r="21950" hidden="1"/>
    <row r="21951" hidden="1"/>
    <row r="21952" hidden="1"/>
    <row r="21953" hidden="1"/>
    <row r="21954" hidden="1"/>
    <row r="21955" hidden="1"/>
    <row r="21956" hidden="1"/>
    <row r="21957" hidden="1"/>
    <row r="21958" hidden="1"/>
    <row r="21959" hidden="1"/>
    <row r="21960" hidden="1"/>
    <row r="21961" hidden="1"/>
    <row r="21962" hidden="1"/>
    <row r="21963" hidden="1"/>
    <row r="21964" hidden="1"/>
    <row r="21965" hidden="1"/>
    <row r="21966" hidden="1"/>
    <row r="21967" hidden="1"/>
    <row r="21968" hidden="1"/>
    <row r="21969" hidden="1"/>
    <row r="21970" hidden="1"/>
    <row r="21971" hidden="1"/>
    <row r="21972" hidden="1"/>
    <row r="21973" hidden="1"/>
    <row r="21974" hidden="1"/>
    <row r="21975" hidden="1"/>
    <row r="21976" hidden="1"/>
    <row r="21977" hidden="1"/>
    <row r="21978" hidden="1"/>
    <row r="21979" hidden="1"/>
    <row r="21980" hidden="1"/>
    <row r="21981" hidden="1"/>
    <row r="21982" hidden="1"/>
    <row r="21983" hidden="1"/>
    <row r="21984" hidden="1"/>
    <row r="21985" hidden="1"/>
    <row r="21986" hidden="1"/>
    <row r="21987" hidden="1"/>
    <row r="21988" hidden="1"/>
    <row r="21989" hidden="1"/>
    <row r="21990" hidden="1"/>
    <row r="21991" hidden="1"/>
    <row r="21992" hidden="1"/>
    <row r="21993" hidden="1"/>
    <row r="21994" hidden="1"/>
    <row r="21995" hidden="1"/>
    <row r="21996" hidden="1"/>
    <row r="21997" hidden="1"/>
    <row r="21998" hidden="1"/>
    <row r="21999" hidden="1"/>
    <row r="22000" hidden="1"/>
    <row r="22001" hidden="1"/>
    <row r="22002" hidden="1"/>
    <row r="22003" hidden="1"/>
    <row r="22004" hidden="1"/>
    <row r="22005" hidden="1"/>
    <row r="22006" hidden="1"/>
    <row r="22007" hidden="1"/>
    <row r="22008" hidden="1"/>
    <row r="22009" hidden="1"/>
    <row r="22010" hidden="1"/>
    <row r="22011" hidden="1"/>
    <row r="22012" hidden="1"/>
    <row r="22013" hidden="1"/>
    <row r="22014" hidden="1"/>
    <row r="22015" hidden="1"/>
    <row r="22016" hidden="1"/>
    <row r="22017" hidden="1"/>
    <row r="22018" hidden="1"/>
    <row r="22019" hidden="1"/>
    <row r="22020" hidden="1"/>
    <row r="22021" hidden="1"/>
    <row r="22022" hidden="1"/>
    <row r="22023" hidden="1"/>
    <row r="22024" hidden="1"/>
    <row r="22025" hidden="1"/>
    <row r="22026" hidden="1"/>
    <row r="22027" hidden="1"/>
    <row r="22028" hidden="1"/>
    <row r="22029" hidden="1"/>
    <row r="22030" hidden="1"/>
    <row r="22031" hidden="1"/>
    <row r="22032" hidden="1"/>
    <row r="22033" hidden="1"/>
    <row r="22034" hidden="1"/>
    <row r="22035" hidden="1"/>
    <row r="22036" hidden="1"/>
    <row r="22037" hidden="1"/>
    <row r="22038" hidden="1"/>
    <row r="22039" hidden="1"/>
    <row r="22040" hidden="1"/>
    <row r="22041" hidden="1"/>
    <row r="22042" hidden="1"/>
    <row r="22043" hidden="1"/>
    <row r="22044" hidden="1"/>
    <row r="22045" hidden="1"/>
    <row r="22046" hidden="1"/>
    <row r="22047" hidden="1"/>
    <row r="22048" hidden="1"/>
    <row r="22049" hidden="1"/>
    <row r="22050" hidden="1"/>
    <row r="22051" hidden="1"/>
    <row r="22052" hidden="1"/>
    <row r="22053" hidden="1"/>
    <row r="22054" hidden="1"/>
    <row r="22055" hidden="1"/>
    <row r="22056" hidden="1"/>
    <row r="22057" hidden="1"/>
    <row r="22058" hidden="1"/>
    <row r="22059" hidden="1"/>
    <row r="22060" hidden="1"/>
    <row r="22061" hidden="1"/>
    <row r="22062" hidden="1"/>
    <row r="22063" hidden="1"/>
    <row r="22064" hidden="1"/>
    <row r="22065" hidden="1"/>
    <row r="22066" hidden="1"/>
    <row r="22067" hidden="1"/>
    <row r="22068" hidden="1"/>
    <row r="22069" hidden="1"/>
    <row r="22070" hidden="1"/>
    <row r="22071" hidden="1"/>
    <row r="22072" hidden="1"/>
    <row r="22073" hidden="1"/>
    <row r="22074" hidden="1"/>
    <row r="22075" hidden="1"/>
    <row r="22076" hidden="1"/>
    <row r="22077" hidden="1"/>
    <row r="22078" hidden="1"/>
    <row r="22079" hidden="1"/>
    <row r="22080" hidden="1"/>
    <row r="22081" hidden="1"/>
    <row r="22082" hidden="1"/>
    <row r="22083" hidden="1"/>
    <row r="22084" hidden="1"/>
    <row r="22085" hidden="1"/>
    <row r="22086" hidden="1"/>
    <row r="22087" hidden="1"/>
    <row r="22088" hidden="1"/>
    <row r="22089" hidden="1"/>
    <row r="22090" hidden="1"/>
    <row r="22091" hidden="1"/>
    <row r="22092" hidden="1"/>
    <row r="22093" hidden="1"/>
    <row r="22094" hidden="1"/>
    <row r="22095" hidden="1"/>
    <row r="22096" hidden="1"/>
    <row r="22097" hidden="1"/>
    <row r="22098" hidden="1"/>
    <row r="22099" hidden="1"/>
    <row r="22100" hidden="1"/>
    <row r="22101" hidden="1"/>
    <row r="22102" hidden="1"/>
    <row r="22103" hidden="1"/>
    <row r="22104" hidden="1"/>
    <row r="22105" hidden="1"/>
    <row r="22106" hidden="1"/>
    <row r="22107" hidden="1"/>
    <row r="22108" hidden="1"/>
    <row r="22109" hidden="1"/>
    <row r="22110" hidden="1"/>
    <row r="22111" hidden="1"/>
    <row r="22112" hidden="1"/>
    <row r="22113" hidden="1"/>
    <row r="22114" hidden="1"/>
    <row r="22115" hidden="1"/>
    <row r="22116" hidden="1"/>
    <row r="22117" hidden="1"/>
    <row r="22118" hidden="1"/>
    <row r="22119" hidden="1"/>
    <row r="22120" hidden="1"/>
    <row r="22121" hidden="1"/>
    <row r="22122" hidden="1"/>
    <row r="22123" hidden="1"/>
    <row r="22124" hidden="1"/>
    <row r="22125" hidden="1"/>
    <row r="22126" hidden="1"/>
    <row r="22127" hidden="1"/>
    <row r="22128" hidden="1"/>
    <row r="22129" hidden="1"/>
    <row r="22130" hidden="1"/>
    <row r="22131" hidden="1"/>
    <row r="22132" hidden="1"/>
    <row r="22133" hidden="1"/>
    <row r="22134" hidden="1"/>
    <row r="22135" hidden="1"/>
    <row r="22136" hidden="1"/>
    <row r="22137" hidden="1"/>
    <row r="22138" hidden="1"/>
    <row r="22139" hidden="1"/>
    <row r="22140" hidden="1"/>
    <row r="22141" hidden="1"/>
    <row r="22142" hidden="1"/>
    <row r="22143" hidden="1"/>
    <row r="22144" hidden="1"/>
    <row r="22145" hidden="1"/>
    <row r="22146" hidden="1"/>
    <row r="22147" hidden="1"/>
    <row r="22148" hidden="1"/>
    <row r="22149" hidden="1"/>
    <row r="22150" hidden="1"/>
    <row r="22151" hidden="1"/>
    <row r="22152" hidden="1"/>
    <row r="22153" hidden="1"/>
    <row r="22154" hidden="1"/>
    <row r="22155" hidden="1"/>
    <row r="22156" hidden="1"/>
    <row r="22157" hidden="1"/>
    <row r="22158" hidden="1"/>
    <row r="22159" hidden="1"/>
    <row r="22160" hidden="1"/>
    <row r="22161" hidden="1"/>
    <row r="22162" hidden="1"/>
    <row r="22163" hidden="1"/>
    <row r="22164" hidden="1"/>
    <row r="22165" hidden="1"/>
    <row r="22166" hidden="1"/>
    <row r="22167" hidden="1"/>
    <row r="22168" hidden="1"/>
    <row r="22169" hidden="1"/>
    <row r="22170" hidden="1"/>
    <row r="22171" hidden="1"/>
    <row r="22172" hidden="1"/>
    <row r="22173" hidden="1"/>
    <row r="22174" hidden="1"/>
    <row r="22175" hidden="1"/>
    <row r="22176" hidden="1"/>
    <row r="22177" hidden="1"/>
    <row r="22178" hidden="1"/>
    <row r="22179" hidden="1"/>
    <row r="22180" hidden="1"/>
    <row r="22181" hidden="1"/>
    <row r="22182" hidden="1"/>
    <row r="22183" hidden="1"/>
    <row r="22184" hidden="1"/>
    <row r="22185" hidden="1"/>
    <row r="22186" hidden="1"/>
    <row r="22187" hidden="1"/>
    <row r="22188" hidden="1"/>
    <row r="22189" hidden="1"/>
    <row r="22190" hidden="1"/>
    <row r="22191" hidden="1"/>
    <row r="22192" hidden="1"/>
    <row r="22193" hidden="1"/>
    <row r="22194" hidden="1"/>
    <row r="22195" hidden="1"/>
    <row r="22196" hidden="1"/>
    <row r="22197" hidden="1"/>
    <row r="22198" hidden="1"/>
    <row r="22199" hidden="1"/>
    <row r="22200" hidden="1"/>
    <row r="22201" hidden="1"/>
    <row r="22202" hidden="1"/>
    <row r="22203" hidden="1"/>
    <row r="22204" hidden="1"/>
    <row r="22205" hidden="1"/>
    <row r="22206" hidden="1"/>
    <row r="22207" hidden="1"/>
    <row r="22208" hidden="1"/>
    <row r="22209" hidden="1"/>
    <row r="22210" hidden="1"/>
    <row r="22211" hidden="1"/>
    <row r="22212" hidden="1"/>
    <row r="22213" hidden="1"/>
    <row r="22214" hidden="1"/>
    <row r="22215" hidden="1"/>
    <row r="22216" hidden="1"/>
    <row r="22217" hidden="1"/>
    <row r="22218" hidden="1"/>
    <row r="22219" hidden="1"/>
    <row r="22220" hidden="1"/>
    <row r="22221" hidden="1"/>
    <row r="22222" hidden="1"/>
    <row r="22223" hidden="1"/>
    <row r="22224" hidden="1"/>
    <row r="22225" hidden="1"/>
    <row r="22226" hidden="1"/>
    <row r="22227" hidden="1"/>
    <row r="22228" hidden="1"/>
    <row r="22229" hidden="1"/>
    <row r="22230" hidden="1"/>
    <row r="22231" hidden="1"/>
    <row r="22232" hidden="1"/>
    <row r="22233" hidden="1"/>
    <row r="22234" hidden="1"/>
    <row r="22235" hidden="1"/>
    <row r="22236" hidden="1"/>
    <row r="22237" hidden="1"/>
    <row r="22238" hidden="1"/>
    <row r="22239" hidden="1"/>
    <row r="22240" hidden="1"/>
    <row r="22241" hidden="1"/>
    <row r="22242" hidden="1"/>
    <row r="22243" hidden="1"/>
    <row r="22244" hidden="1"/>
    <row r="22245" hidden="1"/>
    <row r="22246" hidden="1"/>
    <row r="22247" hidden="1"/>
    <row r="22248" hidden="1"/>
    <row r="22249" hidden="1"/>
    <row r="22250" hidden="1"/>
    <row r="22251" hidden="1"/>
    <row r="22252" hidden="1"/>
    <row r="22253" hidden="1"/>
    <row r="22254" hidden="1"/>
    <row r="22255" hidden="1"/>
    <row r="22256" hidden="1"/>
    <row r="22257" hidden="1"/>
    <row r="22258" hidden="1"/>
    <row r="22259" hidden="1"/>
    <row r="22260" hidden="1"/>
    <row r="22261" hidden="1"/>
    <row r="22262" hidden="1"/>
    <row r="22263" hidden="1"/>
    <row r="22264" hidden="1"/>
    <row r="22265" hidden="1"/>
    <row r="22266" hidden="1"/>
    <row r="22267" hidden="1"/>
    <row r="22268" hidden="1"/>
    <row r="22269" hidden="1"/>
    <row r="22270" hidden="1"/>
    <row r="22271" hidden="1"/>
    <row r="22272" hidden="1"/>
    <row r="22273" hidden="1"/>
    <row r="22274" hidden="1"/>
    <row r="22275" hidden="1"/>
    <row r="22276" hidden="1"/>
    <row r="22277" hidden="1"/>
    <row r="22278" hidden="1"/>
    <row r="22279" hidden="1"/>
    <row r="22280" hidden="1"/>
    <row r="22281" hidden="1"/>
    <row r="22282" hidden="1"/>
    <row r="22283" hidden="1"/>
    <row r="22284" hidden="1"/>
    <row r="22285" hidden="1"/>
    <row r="22286" hidden="1"/>
    <row r="22287" hidden="1"/>
    <row r="22288" hidden="1"/>
    <row r="22289" hidden="1"/>
    <row r="22290" hidden="1"/>
    <row r="22291" hidden="1"/>
    <row r="22292" hidden="1"/>
    <row r="22293" hidden="1"/>
    <row r="22294" hidden="1"/>
    <row r="22295" hidden="1"/>
    <row r="22296" hidden="1"/>
    <row r="22297" hidden="1"/>
    <row r="22298" hidden="1"/>
    <row r="22299" hidden="1"/>
    <row r="22300" hidden="1"/>
    <row r="22301" hidden="1"/>
    <row r="22302" hidden="1"/>
    <row r="22303" hidden="1"/>
    <row r="22304" hidden="1"/>
    <row r="22305" hidden="1"/>
    <row r="22306" hidden="1"/>
    <row r="22307" hidden="1"/>
    <row r="22308" hidden="1"/>
    <row r="22309" hidden="1"/>
    <row r="22310" hidden="1"/>
    <row r="22311" hidden="1"/>
    <row r="22312" hidden="1"/>
    <row r="22313" hidden="1"/>
    <row r="22314" hidden="1"/>
    <row r="22315" hidden="1"/>
    <row r="22316" hidden="1"/>
    <row r="22317" hidden="1"/>
    <row r="22318" hidden="1"/>
    <row r="22319" hidden="1"/>
    <row r="22320" hidden="1"/>
    <row r="22321" hidden="1"/>
    <row r="22322" hidden="1"/>
    <row r="22323" hidden="1"/>
    <row r="22324" hidden="1"/>
    <row r="22325" hidden="1"/>
    <row r="22326" hidden="1"/>
    <row r="22327" hidden="1"/>
    <row r="22328" hidden="1"/>
    <row r="22329" hidden="1"/>
    <row r="22330" hidden="1"/>
    <row r="22331" hidden="1"/>
    <row r="22332" hidden="1"/>
    <row r="22333" hidden="1"/>
    <row r="22334" hidden="1"/>
    <row r="22335" hidden="1"/>
    <row r="22336" hidden="1"/>
    <row r="22337" hidden="1"/>
    <row r="22338" hidden="1"/>
    <row r="22339" hidden="1"/>
    <row r="22340" hidden="1"/>
    <row r="22341" hidden="1"/>
    <row r="22342" hidden="1"/>
    <row r="22343" hidden="1"/>
    <row r="22344" hidden="1"/>
    <row r="22345" hidden="1"/>
    <row r="22346" hidden="1"/>
    <row r="22347" hidden="1"/>
    <row r="22348" hidden="1"/>
    <row r="22349" hidden="1"/>
    <row r="22350" hidden="1"/>
    <row r="22351" hidden="1"/>
    <row r="22352" hidden="1"/>
    <row r="22353" hidden="1"/>
    <row r="22354" hidden="1"/>
    <row r="22355" hidden="1"/>
    <row r="22356" hidden="1"/>
    <row r="22357" hidden="1"/>
    <row r="22358" hidden="1"/>
    <row r="22359" hidden="1"/>
    <row r="22360" hidden="1"/>
    <row r="22361" hidden="1"/>
    <row r="22362" hidden="1"/>
    <row r="22363" hidden="1"/>
    <row r="22364" hidden="1"/>
    <row r="22365" hidden="1"/>
    <row r="22366" hidden="1"/>
    <row r="22367" hidden="1"/>
    <row r="22368" hidden="1"/>
    <row r="22369" hidden="1"/>
    <row r="22370" hidden="1"/>
    <row r="22371" hidden="1"/>
    <row r="22372" hidden="1"/>
    <row r="22373" hidden="1"/>
    <row r="22374" hidden="1"/>
    <row r="22375" hidden="1"/>
    <row r="22376" hidden="1"/>
    <row r="22377" hidden="1"/>
    <row r="22378" hidden="1"/>
    <row r="22379" hidden="1"/>
    <row r="22380" hidden="1"/>
    <row r="22381" hidden="1"/>
    <row r="22382" hidden="1"/>
    <row r="22383" hidden="1"/>
    <row r="22384" hidden="1"/>
    <row r="22385" hidden="1"/>
    <row r="22386" hidden="1"/>
    <row r="22387" hidden="1"/>
    <row r="22388" hidden="1"/>
    <row r="22389" hidden="1"/>
    <row r="22390" hidden="1"/>
    <row r="22391" hidden="1"/>
    <row r="22392" hidden="1"/>
    <row r="22393" hidden="1"/>
    <row r="22394" hidden="1"/>
    <row r="22395" hidden="1"/>
    <row r="22396" hidden="1"/>
    <row r="22397" hidden="1"/>
    <row r="22398" hidden="1"/>
    <row r="22399" hidden="1"/>
    <row r="22400" hidden="1"/>
    <row r="22401" hidden="1"/>
    <row r="22402" hidden="1"/>
    <row r="22403" hidden="1"/>
    <row r="22404" hidden="1"/>
    <row r="22405" hidden="1"/>
    <row r="22406" hidden="1"/>
    <row r="22407" hidden="1"/>
    <row r="22408" hidden="1"/>
    <row r="22409" hidden="1"/>
    <row r="22410" hidden="1"/>
    <row r="22411" hidden="1"/>
    <row r="22412" hidden="1"/>
    <row r="22413" hidden="1"/>
    <row r="22414" hidden="1"/>
    <row r="22415" hidden="1"/>
    <row r="22416" hidden="1"/>
    <row r="22417" hidden="1"/>
    <row r="22418" hidden="1"/>
    <row r="22419" hidden="1"/>
    <row r="22420" hidden="1"/>
    <row r="22421" hidden="1"/>
    <row r="22422" hidden="1"/>
    <row r="22423" hidden="1"/>
    <row r="22424" hidden="1"/>
    <row r="22425" hidden="1"/>
    <row r="22426" hidden="1"/>
    <row r="22427" hidden="1"/>
    <row r="22428" hidden="1"/>
    <row r="22429" hidden="1"/>
    <row r="22430" hidden="1"/>
    <row r="22431" hidden="1"/>
    <row r="22432" hidden="1"/>
    <row r="22433" hidden="1"/>
    <row r="22434" hidden="1"/>
    <row r="22435" hidden="1"/>
    <row r="22436" hidden="1"/>
    <row r="22437" hidden="1"/>
    <row r="22438" hidden="1"/>
    <row r="22439" hidden="1"/>
    <row r="22440" hidden="1"/>
    <row r="22441" hidden="1"/>
    <row r="22442" hidden="1"/>
    <row r="22443" hidden="1"/>
    <row r="22444" hidden="1"/>
    <row r="22445" hidden="1"/>
    <row r="22446" hidden="1"/>
    <row r="22447" hidden="1"/>
    <row r="22448" hidden="1"/>
    <row r="22449" hidden="1"/>
    <row r="22450" hidden="1"/>
    <row r="22451" hidden="1"/>
    <row r="22452" hidden="1"/>
    <row r="22453" hidden="1"/>
    <row r="22454" hidden="1"/>
    <row r="22455" hidden="1"/>
    <row r="22456" hidden="1"/>
    <row r="22457" hidden="1"/>
    <row r="22458" hidden="1"/>
    <row r="22459" hidden="1"/>
    <row r="22460" hidden="1"/>
    <row r="22461" hidden="1"/>
    <row r="22462" hidden="1"/>
    <row r="22463" hidden="1"/>
    <row r="22464" hidden="1"/>
    <row r="22465" hidden="1"/>
    <row r="22466" hidden="1"/>
    <row r="22467" hidden="1"/>
    <row r="22468" hidden="1"/>
    <row r="22469" hidden="1"/>
    <row r="22470" hidden="1"/>
    <row r="22471" hidden="1"/>
    <row r="22472" hidden="1"/>
    <row r="22473" hidden="1"/>
    <row r="22474" hidden="1"/>
    <row r="22475" hidden="1"/>
    <row r="22476" hidden="1"/>
    <row r="22477" hidden="1"/>
    <row r="22478" hidden="1"/>
    <row r="22479" hidden="1"/>
    <row r="22480" hidden="1"/>
    <row r="22481" hidden="1"/>
    <row r="22482" hidden="1"/>
    <row r="22483" hidden="1"/>
    <row r="22484" hidden="1"/>
    <row r="22485" hidden="1"/>
    <row r="22486" hidden="1"/>
    <row r="22487" hidden="1"/>
    <row r="22488" hidden="1"/>
    <row r="22489" hidden="1"/>
    <row r="22490" hidden="1"/>
    <row r="22491" hidden="1"/>
    <row r="22492" hidden="1"/>
    <row r="22493" hidden="1"/>
    <row r="22494" hidden="1"/>
    <row r="22495" hidden="1"/>
    <row r="22496" hidden="1"/>
    <row r="22497" hidden="1"/>
    <row r="22498" hidden="1"/>
    <row r="22499" hidden="1"/>
    <row r="22500" hidden="1"/>
    <row r="22501" hidden="1"/>
    <row r="22502" hidden="1"/>
    <row r="22503" hidden="1"/>
    <row r="22504" hidden="1"/>
    <row r="22505" hidden="1"/>
    <row r="22506" hidden="1"/>
    <row r="22507" hidden="1"/>
    <row r="22508" hidden="1"/>
    <row r="22509" hidden="1"/>
    <row r="22510" hidden="1"/>
    <row r="22511" hidden="1"/>
    <row r="22512" hidden="1"/>
    <row r="22513" hidden="1"/>
    <row r="22514" hidden="1"/>
    <row r="22515" hidden="1"/>
    <row r="22516" hidden="1"/>
    <row r="22517" hidden="1"/>
    <row r="22518" hidden="1"/>
    <row r="22519" hidden="1"/>
    <row r="22520" hidden="1"/>
    <row r="22521" hidden="1"/>
    <row r="22522" hidden="1"/>
    <row r="22523" hidden="1"/>
    <row r="22524" hidden="1"/>
    <row r="22525" hidden="1"/>
    <row r="22526" hidden="1"/>
    <row r="22527" hidden="1"/>
    <row r="22528" hidden="1"/>
    <row r="22529" hidden="1"/>
    <row r="22530" hidden="1"/>
    <row r="22531" hidden="1"/>
    <row r="22532" hidden="1"/>
    <row r="22533" hidden="1"/>
    <row r="22534" hidden="1"/>
    <row r="22535" hidden="1"/>
    <row r="22536" hidden="1"/>
    <row r="22537" hidden="1"/>
    <row r="22538" hidden="1"/>
    <row r="22539" hidden="1"/>
    <row r="22540" hidden="1"/>
    <row r="22541" hidden="1"/>
    <row r="22542" hidden="1"/>
    <row r="22543" hidden="1"/>
    <row r="22544" hidden="1"/>
    <row r="22545" hidden="1"/>
    <row r="22546" hidden="1"/>
    <row r="22547" hidden="1"/>
    <row r="22548" hidden="1"/>
    <row r="22549" hidden="1"/>
    <row r="22550" hidden="1"/>
    <row r="22551" hidden="1"/>
    <row r="22552" hidden="1"/>
    <row r="22553" hidden="1"/>
    <row r="22554" hidden="1"/>
    <row r="22555" hidden="1"/>
    <row r="22556" hidden="1"/>
    <row r="22557" hidden="1"/>
    <row r="22558" hidden="1"/>
    <row r="22559" hidden="1"/>
    <row r="22560" hidden="1"/>
    <row r="22561" hidden="1"/>
    <row r="22562" hidden="1"/>
    <row r="22563" hidden="1"/>
    <row r="22564" hidden="1"/>
    <row r="22565" hidden="1"/>
    <row r="22566" hidden="1"/>
    <row r="22567" hidden="1"/>
    <row r="22568" hidden="1"/>
    <row r="22569" hidden="1"/>
    <row r="22570" hidden="1"/>
    <row r="22571" hidden="1"/>
    <row r="22572" hidden="1"/>
    <row r="22573" hidden="1"/>
    <row r="22574" hidden="1"/>
    <row r="22575" hidden="1"/>
    <row r="22576" hidden="1"/>
    <row r="22577" hidden="1"/>
    <row r="22578" hidden="1"/>
    <row r="22579" hidden="1"/>
    <row r="22580" hidden="1"/>
    <row r="22581" hidden="1"/>
    <row r="22582" hidden="1"/>
    <row r="22583" hidden="1"/>
    <row r="22584" hidden="1"/>
    <row r="22585" hidden="1"/>
    <row r="22586" hidden="1"/>
    <row r="22587" hidden="1"/>
    <row r="22588" hidden="1"/>
    <row r="22589" hidden="1"/>
    <row r="22590" hidden="1"/>
    <row r="22591" hidden="1"/>
    <row r="22592" hidden="1"/>
    <row r="22593" hidden="1"/>
    <row r="22594" hidden="1"/>
    <row r="22595" hidden="1"/>
    <row r="22596" hidden="1"/>
    <row r="22597" hidden="1"/>
    <row r="22598" hidden="1"/>
    <row r="22599" hidden="1"/>
    <row r="22600" hidden="1"/>
    <row r="22601" hidden="1"/>
    <row r="22602" hidden="1"/>
    <row r="22603" hidden="1"/>
    <row r="22604" hidden="1"/>
    <row r="22605" hidden="1"/>
    <row r="22606" hidden="1"/>
    <row r="22607" hidden="1"/>
    <row r="22608" hidden="1"/>
    <row r="22609" hidden="1"/>
    <row r="22610" hidden="1"/>
    <row r="22611" hidden="1"/>
    <row r="22612" hidden="1"/>
    <row r="22613" hidden="1"/>
    <row r="22614" hidden="1"/>
    <row r="22615" hidden="1"/>
    <row r="22616" hidden="1"/>
    <row r="22617" hidden="1"/>
    <row r="22618" hidden="1"/>
    <row r="22619" hidden="1"/>
    <row r="22620" hidden="1"/>
    <row r="22621" hidden="1"/>
    <row r="22622" hidden="1"/>
    <row r="22623" hidden="1"/>
    <row r="22624" hidden="1"/>
    <row r="22625" hidden="1"/>
    <row r="22626" hidden="1"/>
    <row r="22627" hidden="1"/>
    <row r="22628" hidden="1"/>
    <row r="22629" hidden="1"/>
    <row r="22630" hidden="1"/>
    <row r="22631" hidden="1"/>
    <row r="22632" hidden="1"/>
    <row r="22633" hidden="1"/>
    <row r="22634" hidden="1"/>
    <row r="22635" hidden="1"/>
    <row r="22636" hidden="1"/>
    <row r="22637" hidden="1"/>
    <row r="22638" hidden="1"/>
    <row r="22639" hidden="1"/>
    <row r="22640" hidden="1"/>
    <row r="22641" hidden="1"/>
    <row r="22642" hidden="1"/>
    <row r="22643" hidden="1"/>
    <row r="22644" hidden="1"/>
    <row r="22645" hidden="1"/>
    <row r="22646" hidden="1"/>
    <row r="22647" hidden="1"/>
    <row r="22648" hidden="1"/>
    <row r="22649" hidden="1"/>
    <row r="22650" hidden="1"/>
    <row r="22651" hidden="1"/>
    <row r="22652" hidden="1"/>
    <row r="22653" hidden="1"/>
    <row r="22654" hidden="1"/>
    <row r="22655" hidden="1"/>
    <row r="22656" hidden="1"/>
    <row r="22657" hidden="1"/>
    <row r="22658" hidden="1"/>
    <row r="22659" hidden="1"/>
    <row r="22660" hidden="1"/>
    <row r="22661" hidden="1"/>
    <row r="22662" hidden="1"/>
    <row r="22663" hidden="1"/>
    <row r="22664" hidden="1"/>
    <row r="22665" hidden="1"/>
    <row r="22666" hidden="1"/>
    <row r="22667" hidden="1"/>
    <row r="22668" hidden="1"/>
    <row r="22669" hidden="1"/>
    <row r="22670" hidden="1"/>
    <row r="22671" hidden="1"/>
    <row r="22672" hidden="1"/>
    <row r="22673" hidden="1"/>
    <row r="22674" hidden="1"/>
    <row r="22675" hidden="1"/>
    <row r="22676" hidden="1"/>
    <row r="22677" hidden="1"/>
    <row r="22678" hidden="1"/>
    <row r="22679" hidden="1"/>
    <row r="22680" hidden="1"/>
    <row r="22681" hidden="1"/>
    <row r="22682" hidden="1"/>
    <row r="22683" hidden="1"/>
    <row r="22684" hidden="1"/>
    <row r="22685" hidden="1"/>
    <row r="22686" hidden="1"/>
    <row r="22687" hidden="1"/>
    <row r="22688" hidden="1"/>
    <row r="22689" hidden="1"/>
    <row r="22690" hidden="1"/>
    <row r="22691" hidden="1"/>
    <row r="22692" hidden="1"/>
    <row r="22693" hidden="1"/>
    <row r="22694" hidden="1"/>
    <row r="22695" hidden="1"/>
    <row r="22696" hidden="1"/>
    <row r="22697" hidden="1"/>
    <row r="22698" hidden="1"/>
    <row r="22699" hidden="1"/>
    <row r="22700" hidden="1"/>
    <row r="22701" hidden="1"/>
    <row r="22702" hidden="1"/>
    <row r="22703" hidden="1"/>
    <row r="22704" hidden="1"/>
    <row r="22705" hidden="1"/>
    <row r="22706" hidden="1"/>
    <row r="22707" hidden="1"/>
    <row r="22708" hidden="1"/>
    <row r="22709" hidden="1"/>
    <row r="22710" hidden="1"/>
    <row r="22711" hidden="1"/>
    <row r="22712" hidden="1"/>
    <row r="22713" hidden="1"/>
    <row r="22714" hidden="1"/>
    <row r="22715" hidden="1"/>
    <row r="22716" hidden="1"/>
    <row r="22717" hidden="1"/>
    <row r="22718" hidden="1"/>
    <row r="22719" hidden="1"/>
    <row r="22720" hidden="1"/>
    <row r="22721" hidden="1"/>
    <row r="22722" hidden="1"/>
    <row r="22723" hidden="1"/>
    <row r="22724" hidden="1"/>
    <row r="22725" hidden="1"/>
    <row r="22726" hidden="1"/>
    <row r="22727" hidden="1"/>
    <row r="22728" hidden="1"/>
    <row r="22729" hidden="1"/>
    <row r="22730" hidden="1"/>
    <row r="22731" hidden="1"/>
    <row r="22732" hidden="1"/>
    <row r="22733" hidden="1"/>
    <row r="22734" hidden="1"/>
    <row r="22735" hidden="1"/>
    <row r="22736" hidden="1"/>
    <row r="22737" hidden="1"/>
    <row r="22738" hidden="1"/>
    <row r="22739" hidden="1"/>
    <row r="22740" hidden="1"/>
    <row r="22741" hidden="1"/>
    <row r="22742" hidden="1"/>
    <row r="22743" hidden="1"/>
    <row r="22744" hidden="1"/>
    <row r="22745" hidden="1"/>
    <row r="22746" hidden="1"/>
    <row r="22747" hidden="1"/>
    <row r="22748" hidden="1"/>
    <row r="22749" hidden="1"/>
    <row r="22750" hidden="1"/>
    <row r="22751" hidden="1"/>
    <row r="22752" hidden="1"/>
    <row r="22753" hidden="1"/>
    <row r="22754" hidden="1"/>
    <row r="22755" hidden="1"/>
    <row r="22756" hidden="1"/>
    <row r="22757" hidden="1"/>
    <row r="22758" hidden="1"/>
    <row r="22759" hidden="1"/>
    <row r="22760" hidden="1"/>
    <row r="22761" hidden="1"/>
    <row r="22762" hidden="1"/>
    <row r="22763" hidden="1"/>
    <row r="22764" hidden="1"/>
    <row r="22765" hidden="1"/>
    <row r="22766" hidden="1"/>
    <row r="22767" hidden="1"/>
    <row r="22768" hidden="1"/>
    <row r="22769" hidden="1"/>
    <row r="22770" hidden="1"/>
    <row r="22771" hidden="1"/>
    <row r="22772" hidden="1"/>
    <row r="22773" hidden="1"/>
    <row r="22774" hidden="1"/>
    <row r="22775" hidden="1"/>
    <row r="22776" hidden="1"/>
    <row r="22777" hidden="1"/>
    <row r="22778" hidden="1"/>
    <row r="22779" hidden="1"/>
    <row r="22780" hidden="1"/>
    <row r="22781" hidden="1"/>
    <row r="22782" hidden="1"/>
    <row r="22783" hidden="1"/>
    <row r="22784" hidden="1"/>
    <row r="22785" hidden="1"/>
    <row r="22786" hidden="1"/>
    <row r="22787" hidden="1"/>
    <row r="22788" hidden="1"/>
    <row r="22789" hidden="1"/>
    <row r="22790" hidden="1"/>
    <row r="22791" hidden="1"/>
    <row r="22792" hidden="1"/>
    <row r="22793" hidden="1"/>
    <row r="22794" hidden="1"/>
    <row r="22795" hidden="1"/>
    <row r="22796" hidden="1"/>
    <row r="22797" hidden="1"/>
    <row r="22798" hidden="1"/>
    <row r="22799" hidden="1"/>
    <row r="22800" hidden="1"/>
    <row r="22801" hidden="1"/>
    <row r="22802" hidden="1"/>
    <row r="22803" hidden="1"/>
    <row r="22804" hidden="1"/>
    <row r="22805" hidden="1"/>
    <row r="22806" hidden="1"/>
    <row r="22807" hidden="1"/>
    <row r="22808" hidden="1"/>
    <row r="22809" hidden="1"/>
    <row r="22810" hidden="1"/>
    <row r="22811" hidden="1"/>
    <row r="22812" hidden="1"/>
    <row r="22813" hidden="1"/>
    <row r="22814" hidden="1"/>
    <row r="22815" hidden="1"/>
    <row r="22816" hidden="1"/>
    <row r="22817" hidden="1"/>
    <row r="22818" hidden="1"/>
    <row r="22819" hidden="1"/>
    <row r="22820" hidden="1"/>
    <row r="22821" hidden="1"/>
    <row r="22822" hidden="1"/>
    <row r="22823" hidden="1"/>
    <row r="22824" hidden="1"/>
    <row r="22825" hidden="1"/>
    <row r="22826" hidden="1"/>
    <row r="22827" hidden="1"/>
    <row r="22828" hidden="1"/>
    <row r="22829" hidden="1"/>
    <row r="22830" hidden="1"/>
    <row r="22831" hidden="1"/>
    <row r="22832" hidden="1"/>
    <row r="22833" hidden="1"/>
    <row r="22834" hidden="1"/>
    <row r="22835" hidden="1"/>
    <row r="22836" hidden="1"/>
    <row r="22837" hidden="1"/>
    <row r="22838" hidden="1"/>
    <row r="22839" hidden="1"/>
    <row r="22840" hidden="1"/>
    <row r="22841" hidden="1"/>
    <row r="22842" hidden="1"/>
    <row r="22843" hidden="1"/>
    <row r="22844" hidden="1"/>
    <row r="22845" hidden="1"/>
    <row r="22846" hidden="1"/>
    <row r="22847" hidden="1"/>
    <row r="22848" hidden="1"/>
    <row r="22849" hidden="1"/>
    <row r="22850" hidden="1"/>
    <row r="22851" hidden="1"/>
    <row r="22852" hidden="1"/>
    <row r="22853" hidden="1"/>
    <row r="22854" hidden="1"/>
    <row r="22855" hidden="1"/>
    <row r="22856" hidden="1"/>
    <row r="22857" hidden="1"/>
    <row r="22858" hidden="1"/>
    <row r="22859" hidden="1"/>
    <row r="22860" hidden="1"/>
    <row r="22861" hidden="1"/>
    <row r="22862" hidden="1"/>
    <row r="22863" hidden="1"/>
    <row r="22864" hidden="1"/>
    <row r="22865" hidden="1"/>
    <row r="22866" hidden="1"/>
    <row r="22867" hidden="1"/>
    <row r="22868" hidden="1"/>
    <row r="22869" hidden="1"/>
    <row r="22870" hidden="1"/>
    <row r="22871" hidden="1"/>
    <row r="22872" hidden="1"/>
    <row r="22873" hidden="1"/>
    <row r="22874" hidden="1"/>
    <row r="22875" hidden="1"/>
    <row r="22876" hidden="1"/>
    <row r="22877" hidden="1"/>
    <row r="22878" hidden="1"/>
    <row r="22879" hidden="1"/>
    <row r="22880" hidden="1"/>
    <row r="22881" hidden="1"/>
    <row r="22882" hidden="1"/>
    <row r="22883" hidden="1"/>
    <row r="22884" hidden="1"/>
    <row r="22885" hidden="1"/>
    <row r="22886" hidden="1"/>
    <row r="22887" hidden="1"/>
    <row r="22888" hidden="1"/>
    <row r="22889" hidden="1"/>
    <row r="22890" hidden="1"/>
    <row r="22891" hidden="1"/>
    <row r="22892" hidden="1"/>
    <row r="22893" hidden="1"/>
    <row r="22894" hidden="1"/>
    <row r="22895" hidden="1"/>
    <row r="22896" hidden="1"/>
    <row r="22897" hidden="1"/>
    <row r="22898" hidden="1"/>
    <row r="22899" hidden="1"/>
    <row r="22900" hidden="1"/>
    <row r="22901" hidden="1"/>
    <row r="22902" hidden="1"/>
    <row r="22903" hidden="1"/>
    <row r="22904" hidden="1"/>
    <row r="22905" hidden="1"/>
    <row r="22906" hidden="1"/>
    <row r="22907" hidden="1"/>
    <row r="22908" hidden="1"/>
    <row r="22909" hidden="1"/>
    <row r="22910" hidden="1"/>
    <row r="22911" hidden="1"/>
    <row r="22912" hidden="1"/>
    <row r="22913" hidden="1"/>
    <row r="22914" hidden="1"/>
    <row r="22915" hidden="1"/>
    <row r="22916" hidden="1"/>
    <row r="22917" hidden="1"/>
    <row r="22918" hidden="1"/>
    <row r="22919" hidden="1"/>
    <row r="22920" hidden="1"/>
    <row r="22921" hidden="1"/>
    <row r="22922" hidden="1"/>
    <row r="22923" hidden="1"/>
    <row r="22924" hidden="1"/>
    <row r="22925" hidden="1"/>
    <row r="22926" hidden="1"/>
    <row r="22927" hidden="1"/>
    <row r="22928" hidden="1"/>
    <row r="22929" hidden="1"/>
    <row r="22930" hidden="1"/>
    <row r="22931" hidden="1"/>
    <row r="22932" hidden="1"/>
    <row r="22933" hidden="1"/>
    <row r="22934" hidden="1"/>
    <row r="22935" hidden="1"/>
    <row r="22936" hidden="1"/>
    <row r="22937" hidden="1"/>
    <row r="22938" hidden="1"/>
    <row r="22939" hidden="1"/>
    <row r="22940" hidden="1"/>
    <row r="22941" hidden="1"/>
    <row r="22942" hidden="1"/>
    <row r="22943" hidden="1"/>
    <row r="22944" hidden="1"/>
    <row r="22945" hidden="1"/>
    <row r="22946" hidden="1"/>
    <row r="22947" hidden="1"/>
    <row r="22948" hidden="1"/>
    <row r="22949" hidden="1"/>
    <row r="22950" hidden="1"/>
    <row r="22951" hidden="1"/>
    <row r="22952" hidden="1"/>
    <row r="22953" hidden="1"/>
    <row r="22954" hidden="1"/>
    <row r="22955" hidden="1"/>
    <row r="22956" hidden="1"/>
    <row r="22957" hidden="1"/>
    <row r="22958" hidden="1"/>
    <row r="22959" hidden="1"/>
    <row r="22960" hidden="1"/>
    <row r="22961" hidden="1"/>
    <row r="22962" hidden="1"/>
    <row r="22963" hidden="1"/>
    <row r="22964" hidden="1"/>
    <row r="22965" hidden="1"/>
    <row r="22966" hidden="1"/>
    <row r="22967" hidden="1"/>
    <row r="22968" hidden="1"/>
    <row r="22969" hidden="1"/>
    <row r="22970" hidden="1"/>
    <row r="22971" hidden="1"/>
    <row r="22972" hidden="1"/>
    <row r="22973" hidden="1"/>
    <row r="22974" hidden="1"/>
    <row r="22975" hidden="1"/>
    <row r="22976" hidden="1"/>
    <row r="22977" hidden="1"/>
    <row r="22978" hidden="1"/>
    <row r="22979" hidden="1"/>
    <row r="22980" hidden="1"/>
    <row r="22981" hidden="1"/>
    <row r="22982" hidden="1"/>
    <row r="22983" hidden="1"/>
    <row r="22984" hidden="1"/>
    <row r="22985" hidden="1"/>
    <row r="22986" hidden="1"/>
    <row r="22987" hidden="1"/>
    <row r="22988" hidden="1"/>
    <row r="22989" hidden="1"/>
    <row r="22990" hidden="1"/>
    <row r="22991" hidden="1"/>
    <row r="22992" hidden="1"/>
    <row r="22993" hidden="1"/>
    <row r="22994" hidden="1"/>
    <row r="22995" hidden="1"/>
    <row r="22996" hidden="1"/>
    <row r="22997" hidden="1"/>
    <row r="22998" hidden="1"/>
    <row r="22999" hidden="1"/>
    <row r="23000" hidden="1"/>
    <row r="23001" hidden="1"/>
    <row r="23002" hidden="1"/>
    <row r="23003" hidden="1"/>
    <row r="23004" hidden="1"/>
    <row r="23005" hidden="1"/>
    <row r="23006" hidden="1"/>
    <row r="23007" hidden="1"/>
    <row r="23008" hidden="1"/>
    <row r="23009" hidden="1"/>
    <row r="23010" hidden="1"/>
    <row r="23011" hidden="1"/>
    <row r="23012" hidden="1"/>
    <row r="23013" hidden="1"/>
    <row r="23014" hidden="1"/>
    <row r="23015" hidden="1"/>
    <row r="23016" hidden="1"/>
    <row r="23017" hidden="1"/>
    <row r="23018" hidden="1"/>
    <row r="23019" hidden="1"/>
    <row r="23020" hidden="1"/>
    <row r="23021" hidden="1"/>
    <row r="23022" hidden="1"/>
    <row r="23023" hidden="1"/>
    <row r="23024" hidden="1"/>
    <row r="23025" hidden="1"/>
    <row r="23026" hidden="1"/>
    <row r="23027" hidden="1"/>
    <row r="23028" hidden="1"/>
    <row r="23029" hidden="1"/>
    <row r="23030" hidden="1"/>
    <row r="23031" hidden="1"/>
    <row r="23032" hidden="1"/>
    <row r="23033" hidden="1"/>
    <row r="23034" hidden="1"/>
    <row r="23035" hidden="1"/>
    <row r="23036" hidden="1"/>
    <row r="23037" hidden="1"/>
    <row r="23038" hidden="1"/>
    <row r="23039" hidden="1"/>
    <row r="23040" hidden="1"/>
    <row r="23041" hidden="1"/>
    <row r="23042" hidden="1"/>
    <row r="23043" hidden="1"/>
    <row r="23044" hidden="1"/>
    <row r="23045" hidden="1"/>
    <row r="23046" hidden="1"/>
    <row r="23047" hidden="1"/>
    <row r="23048" hidden="1"/>
    <row r="23049" hidden="1"/>
    <row r="23050" hidden="1"/>
    <row r="23051" hidden="1"/>
    <row r="23052" hidden="1"/>
    <row r="23053" hidden="1"/>
    <row r="23054" hidden="1"/>
    <row r="23055" hidden="1"/>
    <row r="23056" hidden="1"/>
    <row r="23057" hidden="1"/>
    <row r="23058" hidden="1"/>
    <row r="23059" hidden="1"/>
    <row r="23060" hidden="1"/>
    <row r="23061" hidden="1"/>
    <row r="23062" hidden="1"/>
    <row r="23063" hidden="1"/>
    <row r="23064" hidden="1"/>
    <row r="23065" hidden="1"/>
    <row r="23066" hidden="1"/>
    <row r="23067" hidden="1"/>
    <row r="23068" hidden="1"/>
    <row r="23069" hidden="1"/>
    <row r="23070" hidden="1"/>
    <row r="23071" hidden="1"/>
    <row r="23072" hidden="1"/>
    <row r="23073" hidden="1"/>
    <row r="23074" hidden="1"/>
    <row r="23075" hidden="1"/>
    <row r="23076" hidden="1"/>
    <row r="23077" hidden="1"/>
    <row r="23078" hidden="1"/>
    <row r="23079" hidden="1"/>
    <row r="23080" hidden="1"/>
    <row r="23081" hidden="1"/>
    <row r="23082" hidden="1"/>
    <row r="23083" hidden="1"/>
    <row r="23084" hidden="1"/>
    <row r="23085" hidden="1"/>
    <row r="23086" hidden="1"/>
    <row r="23087" hidden="1"/>
    <row r="23088" hidden="1"/>
    <row r="23089" hidden="1"/>
    <row r="23090" hidden="1"/>
    <row r="23091" hidden="1"/>
    <row r="23092" hidden="1"/>
    <row r="23093" hidden="1"/>
    <row r="23094" hidden="1"/>
    <row r="23095" hidden="1"/>
    <row r="23096" hidden="1"/>
    <row r="23097" hidden="1"/>
    <row r="23098" hidden="1"/>
    <row r="23099" hidden="1"/>
    <row r="23100" hidden="1"/>
    <row r="23101" hidden="1"/>
    <row r="23102" hidden="1"/>
    <row r="23103" hidden="1"/>
    <row r="23104" hidden="1"/>
    <row r="23105" hidden="1"/>
    <row r="23106" hidden="1"/>
    <row r="23107" hidden="1"/>
    <row r="23108" hidden="1"/>
    <row r="23109" hidden="1"/>
    <row r="23110" hidden="1"/>
    <row r="23111" hidden="1"/>
    <row r="23112" hidden="1"/>
    <row r="23113" hidden="1"/>
    <row r="23114" hidden="1"/>
    <row r="23115" hidden="1"/>
    <row r="23116" hidden="1"/>
    <row r="23117" hidden="1"/>
    <row r="23118" hidden="1"/>
    <row r="23119" hidden="1"/>
    <row r="23120" hidden="1"/>
    <row r="23121" hidden="1"/>
    <row r="23122" hidden="1"/>
    <row r="23123" hidden="1"/>
    <row r="23124" hidden="1"/>
    <row r="23125" hidden="1"/>
    <row r="23126" hidden="1"/>
    <row r="23127" hidden="1"/>
    <row r="23128" hidden="1"/>
    <row r="23129" hidden="1"/>
    <row r="23130" hidden="1"/>
    <row r="23131" hidden="1"/>
    <row r="23132" hidden="1"/>
    <row r="23133" hidden="1"/>
    <row r="23134" hidden="1"/>
    <row r="23135" hidden="1"/>
    <row r="23136" hidden="1"/>
    <row r="23137" hidden="1"/>
    <row r="23138" hidden="1"/>
    <row r="23139" hidden="1"/>
    <row r="23140" hidden="1"/>
    <row r="23141" hidden="1"/>
    <row r="23142" hidden="1"/>
    <row r="23143" hidden="1"/>
    <row r="23144" hidden="1"/>
    <row r="23145" hidden="1"/>
    <row r="23146" hidden="1"/>
    <row r="23147" hidden="1"/>
    <row r="23148" hidden="1"/>
    <row r="23149" hidden="1"/>
    <row r="23150" hidden="1"/>
    <row r="23151" hidden="1"/>
    <row r="23152" hidden="1"/>
    <row r="23153" hidden="1"/>
    <row r="23154" hidden="1"/>
    <row r="23155" hidden="1"/>
    <row r="23156" hidden="1"/>
    <row r="23157" hidden="1"/>
    <row r="23158" hidden="1"/>
    <row r="23159" hidden="1"/>
    <row r="23160" hidden="1"/>
    <row r="23161" hidden="1"/>
    <row r="23162" hidden="1"/>
    <row r="23163" hidden="1"/>
    <row r="23164" hidden="1"/>
    <row r="23165" hidden="1"/>
    <row r="23166" hidden="1"/>
    <row r="23167" hidden="1"/>
    <row r="23168" hidden="1"/>
    <row r="23169" hidden="1"/>
    <row r="23170" hidden="1"/>
    <row r="23171" hidden="1"/>
    <row r="23172" hidden="1"/>
    <row r="23173" hidden="1"/>
    <row r="23174" hidden="1"/>
    <row r="23175" hidden="1"/>
    <row r="23176" hidden="1"/>
    <row r="23177" hidden="1"/>
    <row r="23178" hidden="1"/>
    <row r="23179" hidden="1"/>
    <row r="23180" hidden="1"/>
    <row r="23181" hidden="1"/>
    <row r="23182" hidden="1"/>
    <row r="23183" hidden="1"/>
    <row r="23184" hidden="1"/>
    <row r="23185" hidden="1"/>
    <row r="23186" hidden="1"/>
    <row r="23187" hidden="1"/>
    <row r="23188" hidden="1"/>
    <row r="23189" hidden="1"/>
    <row r="23190" hidden="1"/>
    <row r="23191" hidden="1"/>
    <row r="23192" hidden="1"/>
    <row r="23193" hidden="1"/>
    <row r="23194" hidden="1"/>
    <row r="23195" hidden="1"/>
    <row r="23196" hidden="1"/>
    <row r="23197" hidden="1"/>
    <row r="23198" hidden="1"/>
    <row r="23199" hidden="1"/>
    <row r="23200" hidden="1"/>
    <row r="23201" hidden="1"/>
    <row r="23202" hidden="1"/>
    <row r="23203" hidden="1"/>
    <row r="23204" hidden="1"/>
    <row r="23205" hidden="1"/>
    <row r="23206" hidden="1"/>
    <row r="23207" hidden="1"/>
    <row r="23208" hidden="1"/>
    <row r="23209" hidden="1"/>
    <row r="23210" hidden="1"/>
    <row r="23211" hidden="1"/>
    <row r="23212" hidden="1"/>
    <row r="23213" hidden="1"/>
    <row r="23214" hidden="1"/>
    <row r="23215" hidden="1"/>
    <row r="23216" hidden="1"/>
    <row r="23217" hidden="1"/>
    <row r="23218" hidden="1"/>
    <row r="23219" hidden="1"/>
    <row r="23220" hidden="1"/>
    <row r="23221" hidden="1"/>
    <row r="23222" hidden="1"/>
    <row r="23223" hidden="1"/>
    <row r="23224" hidden="1"/>
    <row r="23225" hidden="1"/>
    <row r="23226" hidden="1"/>
    <row r="23227" hidden="1"/>
    <row r="23228" hidden="1"/>
    <row r="23229" hidden="1"/>
    <row r="23230" hidden="1"/>
    <row r="23231" hidden="1"/>
    <row r="23232" hidden="1"/>
    <row r="23233" hidden="1"/>
    <row r="23234" hidden="1"/>
    <row r="23235" hidden="1"/>
    <row r="23236" hidden="1"/>
    <row r="23237" hidden="1"/>
    <row r="23238" hidden="1"/>
    <row r="23239" hidden="1"/>
    <row r="23240" hidden="1"/>
    <row r="23241" hidden="1"/>
    <row r="23242" hidden="1"/>
    <row r="23243" hidden="1"/>
    <row r="23244" hidden="1"/>
    <row r="23245" hidden="1"/>
    <row r="23246" hidden="1"/>
    <row r="23247" hidden="1"/>
    <row r="23248" hidden="1"/>
    <row r="23249" hidden="1"/>
    <row r="23250" hidden="1"/>
    <row r="23251" hidden="1"/>
    <row r="23252" hidden="1"/>
    <row r="23253" hidden="1"/>
    <row r="23254" hidden="1"/>
    <row r="23255" hidden="1"/>
    <row r="23256" hidden="1"/>
    <row r="23257" hidden="1"/>
    <row r="23258" hidden="1"/>
    <row r="23259" hidden="1"/>
    <row r="23260" hidden="1"/>
    <row r="23261" hidden="1"/>
    <row r="23262" hidden="1"/>
    <row r="23263" hidden="1"/>
    <row r="23264" hidden="1"/>
    <row r="23265" hidden="1"/>
    <row r="23266" hidden="1"/>
    <row r="23267" hidden="1"/>
    <row r="23268" hidden="1"/>
    <row r="23269" hidden="1"/>
    <row r="23270" hidden="1"/>
    <row r="23271" hidden="1"/>
    <row r="23272" hidden="1"/>
    <row r="23273" hidden="1"/>
    <row r="23274" hidden="1"/>
    <row r="23275" hidden="1"/>
    <row r="23276" hidden="1"/>
    <row r="23277" hidden="1"/>
    <row r="23278" hidden="1"/>
    <row r="23279" hidden="1"/>
    <row r="23280" hidden="1"/>
    <row r="23281" hidden="1"/>
    <row r="23282" hidden="1"/>
    <row r="23283" hidden="1"/>
    <row r="23284" hidden="1"/>
    <row r="23285" hidden="1"/>
    <row r="23286" hidden="1"/>
    <row r="23287" hidden="1"/>
    <row r="23288" hidden="1"/>
    <row r="23289" hidden="1"/>
    <row r="23290" hidden="1"/>
    <row r="23291" hidden="1"/>
    <row r="23292" hidden="1"/>
    <row r="23293" hidden="1"/>
    <row r="23294" hidden="1"/>
    <row r="23295" hidden="1"/>
    <row r="23296" hidden="1"/>
    <row r="23297" hidden="1"/>
    <row r="23298" hidden="1"/>
    <row r="23299" hidden="1"/>
    <row r="23300" hidden="1"/>
    <row r="23301" hidden="1"/>
    <row r="23302" hidden="1"/>
    <row r="23303" hidden="1"/>
    <row r="23304" hidden="1"/>
    <row r="23305" hidden="1"/>
    <row r="23306" hidden="1"/>
    <row r="23307" hidden="1"/>
    <row r="23308" hidden="1"/>
    <row r="23309" hidden="1"/>
    <row r="23310" hidden="1"/>
    <row r="23311" hidden="1"/>
    <row r="23312" hidden="1"/>
    <row r="23313" hidden="1"/>
    <row r="23314" hidden="1"/>
    <row r="23315" hidden="1"/>
    <row r="23316" hidden="1"/>
    <row r="23317" hidden="1"/>
    <row r="23318" hidden="1"/>
    <row r="23319" hidden="1"/>
    <row r="23320" hidden="1"/>
    <row r="23321" hidden="1"/>
    <row r="23322" hidden="1"/>
    <row r="23323" hidden="1"/>
    <row r="23324" hidden="1"/>
    <row r="23325" hidden="1"/>
    <row r="23326" hidden="1"/>
    <row r="23327" hidden="1"/>
    <row r="23328" hidden="1"/>
    <row r="23329" hidden="1"/>
    <row r="23330" hidden="1"/>
    <row r="23331" hidden="1"/>
    <row r="23332" hidden="1"/>
    <row r="23333" hidden="1"/>
    <row r="23334" hidden="1"/>
    <row r="23335" hidden="1"/>
    <row r="23336" hidden="1"/>
    <row r="23337" hidden="1"/>
    <row r="23338" hidden="1"/>
    <row r="23339" hidden="1"/>
    <row r="23340" hidden="1"/>
    <row r="23341" hidden="1"/>
    <row r="23342" hidden="1"/>
    <row r="23343" hidden="1"/>
    <row r="23344" hidden="1"/>
    <row r="23345" hidden="1"/>
    <row r="23346" hidden="1"/>
    <row r="23347" hidden="1"/>
    <row r="23348" hidden="1"/>
    <row r="23349" hidden="1"/>
    <row r="23350" hidden="1"/>
    <row r="23351" hidden="1"/>
    <row r="23352" hidden="1"/>
    <row r="23353" hidden="1"/>
    <row r="23354" hidden="1"/>
    <row r="23355" hidden="1"/>
    <row r="23356" hidden="1"/>
    <row r="23357" hidden="1"/>
    <row r="23358" hidden="1"/>
    <row r="23359" hidden="1"/>
    <row r="23360" hidden="1"/>
    <row r="23361" hidden="1"/>
    <row r="23362" hidden="1"/>
    <row r="23363" hidden="1"/>
    <row r="23364" hidden="1"/>
    <row r="23365" hidden="1"/>
    <row r="23366" hidden="1"/>
    <row r="23367" hidden="1"/>
    <row r="23368" hidden="1"/>
    <row r="23369" hidden="1"/>
    <row r="23370" hidden="1"/>
    <row r="23371" hidden="1"/>
    <row r="23372" hidden="1"/>
    <row r="23373" hidden="1"/>
    <row r="23374" hidden="1"/>
    <row r="23375" hidden="1"/>
    <row r="23376" hidden="1"/>
    <row r="23377" hidden="1"/>
    <row r="23378" hidden="1"/>
    <row r="23379" hidden="1"/>
    <row r="23380" hidden="1"/>
    <row r="23381" hidden="1"/>
    <row r="23382" hidden="1"/>
    <row r="23383" hidden="1"/>
    <row r="23384" hidden="1"/>
    <row r="23385" hidden="1"/>
    <row r="23386" hidden="1"/>
    <row r="23387" hidden="1"/>
    <row r="23388" hidden="1"/>
    <row r="23389" hidden="1"/>
    <row r="23390" hidden="1"/>
    <row r="23391" hidden="1"/>
    <row r="23392" hidden="1"/>
    <row r="23393" hidden="1"/>
    <row r="23394" hidden="1"/>
    <row r="23395" hidden="1"/>
    <row r="23396" hidden="1"/>
    <row r="23397" hidden="1"/>
    <row r="23398" hidden="1"/>
    <row r="23399" hidden="1"/>
    <row r="23400" hidden="1"/>
    <row r="23401" hidden="1"/>
    <row r="23402" hidden="1"/>
    <row r="23403" hidden="1"/>
    <row r="23404" hidden="1"/>
    <row r="23405" hidden="1"/>
    <row r="23406" hidden="1"/>
    <row r="23407" hidden="1"/>
    <row r="23408" hidden="1"/>
    <row r="23409" hidden="1"/>
    <row r="23410" hidden="1"/>
    <row r="23411" hidden="1"/>
    <row r="23412" hidden="1"/>
    <row r="23413" hidden="1"/>
    <row r="23414" hidden="1"/>
    <row r="23415" hidden="1"/>
    <row r="23416" hidden="1"/>
    <row r="23417" hidden="1"/>
    <row r="23418" hidden="1"/>
    <row r="23419" hidden="1"/>
    <row r="23420" hidden="1"/>
    <row r="23421" hidden="1"/>
    <row r="23422" hidden="1"/>
    <row r="23423" hidden="1"/>
    <row r="23424" hidden="1"/>
    <row r="23425" hidden="1"/>
    <row r="23426" hidden="1"/>
    <row r="23427" hidden="1"/>
    <row r="23428" hidden="1"/>
    <row r="23429" hidden="1"/>
    <row r="23430" hidden="1"/>
    <row r="23431" hidden="1"/>
    <row r="23432" hidden="1"/>
    <row r="23433" hidden="1"/>
    <row r="23434" hidden="1"/>
    <row r="23435" hidden="1"/>
    <row r="23436" hidden="1"/>
    <row r="23437" hidden="1"/>
    <row r="23438" hidden="1"/>
    <row r="23439" hidden="1"/>
    <row r="23440" hidden="1"/>
    <row r="23441" hidden="1"/>
    <row r="23442" hidden="1"/>
    <row r="23443" hidden="1"/>
    <row r="23444" hidden="1"/>
    <row r="23445" hidden="1"/>
    <row r="23446" hidden="1"/>
    <row r="23447" hidden="1"/>
    <row r="23448" hidden="1"/>
    <row r="23449" hidden="1"/>
    <row r="23450" hidden="1"/>
    <row r="23451" hidden="1"/>
    <row r="23452" hidden="1"/>
    <row r="23453" hidden="1"/>
    <row r="23454" hidden="1"/>
    <row r="23455" hidden="1"/>
    <row r="23456" hidden="1"/>
    <row r="23457" hidden="1"/>
    <row r="23458" hidden="1"/>
    <row r="23459" hidden="1"/>
    <row r="23460" hidden="1"/>
    <row r="23461" hidden="1"/>
    <row r="23462" hidden="1"/>
    <row r="23463" hidden="1"/>
    <row r="23464" hidden="1"/>
    <row r="23465" hidden="1"/>
    <row r="23466" hidden="1"/>
    <row r="23467" hidden="1"/>
    <row r="23468" hidden="1"/>
    <row r="23469" hidden="1"/>
    <row r="23470" hidden="1"/>
    <row r="23471" hidden="1"/>
    <row r="23472" hidden="1"/>
    <row r="23473" hidden="1"/>
    <row r="23474" hidden="1"/>
    <row r="23475" hidden="1"/>
    <row r="23476" hidden="1"/>
    <row r="23477" hidden="1"/>
    <row r="23478" hidden="1"/>
    <row r="23479" hidden="1"/>
    <row r="23480" hidden="1"/>
    <row r="23481" hidden="1"/>
    <row r="23482" hidden="1"/>
    <row r="23483" hidden="1"/>
    <row r="23484" hidden="1"/>
    <row r="23485" hidden="1"/>
    <row r="23486" hidden="1"/>
    <row r="23487" hidden="1"/>
    <row r="23488" hidden="1"/>
    <row r="23489" hidden="1"/>
    <row r="23490" hidden="1"/>
    <row r="23491" hidden="1"/>
    <row r="23492" hidden="1"/>
    <row r="23493" hidden="1"/>
    <row r="23494" hidden="1"/>
    <row r="23495" hidden="1"/>
    <row r="23496" hidden="1"/>
    <row r="23497" hidden="1"/>
    <row r="23498" hidden="1"/>
    <row r="23499" hidden="1"/>
    <row r="23500" hidden="1"/>
    <row r="23501" hidden="1"/>
    <row r="23502" hidden="1"/>
    <row r="23503" hidden="1"/>
    <row r="23504" hidden="1"/>
    <row r="23505" hidden="1"/>
    <row r="23506" hidden="1"/>
    <row r="23507" hidden="1"/>
    <row r="23508" hidden="1"/>
    <row r="23509" hidden="1"/>
    <row r="23510" hidden="1"/>
    <row r="23511" hidden="1"/>
    <row r="23512" hidden="1"/>
    <row r="23513" hidden="1"/>
    <row r="23514" hidden="1"/>
    <row r="23515" hidden="1"/>
    <row r="23516" hidden="1"/>
    <row r="23517" hidden="1"/>
    <row r="23518" hidden="1"/>
    <row r="23519" hidden="1"/>
    <row r="23520" hidden="1"/>
    <row r="23521" hidden="1"/>
    <row r="23522" hidden="1"/>
    <row r="23523" hidden="1"/>
    <row r="23524" hidden="1"/>
    <row r="23525" hidden="1"/>
    <row r="23526" hidden="1"/>
    <row r="23527" hidden="1"/>
    <row r="23528" hidden="1"/>
    <row r="23529" hidden="1"/>
    <row r="23530" hidden="1"/>
    <row r="23531" hidden="1"/>
    <row r="23532" hidden="1"/>
    <row r="23533" hidden="1"/>
    <row r="23534" hidden="1"/>
    <row r="23535" hidden="1"/>
    <row r="23536" hidden="1"/>
    <row r="23537" hidden="1"/>
    <row r="23538" hidden="1"/>
    <row r="23539" hidden="1"/>
    <row r="23540" hidden="1"/>
    <row r="23541" hidden="1"/>
    <row r="23542" hidden="1"/>
    <row r="23543" hidden="1"/>
    <row r="23544" hidden="1"/>
    <row r="23545" hidden="1"/>
    <row r="23546" hidden="1"/>
    <row r="23547" hidden="1"/>
    <row r="23548" hidden="1"/>
    <row r="23549" hidden="1"/>
    <row r="23550" hidden="1"/>
    <row r="23551" hidden="1"/>
    <row r="23552" hidden="1"/>
    <row r="23553" hidden="1"/>
    <row r="23554" hidden="1"/>
    <row r="23555" hidden="1"/>
    <row r="23556" hidden="1"/>
    <row r="23557" hidden="1"/>
    <row r="23558" hidden="1"/>
    <row r="23559" hidden="1"/>
    <row r="23560" hidden="1"/>
    <row r="23561" hidden="1"/>
    <row r="23562" hidden="1"/>
    <row r="23563" hidden="1"/>
    <row r="23564" hidden="1"/>
    <row r="23565" hidden="1"/>
    <row r="23566" hidden="1"/>
    <row r="23567" hidden="1"/>
    <row r="23568" hidden="1"/>
    <row r="23569" hidden="1"/>
    <row r="23570" hidden="1"/>
    <row r="23571" hidden="1"/>
    <row r="23572" hidden="1"/>
    <row r="23573" hidden="1"/>
    <row r="23574" hidden="1"/>
    <row r="23575" hidden="1"/>
    <row r="23576" hidden="1"/>
    <row r="23577" hidden="1"/>
    <row r="23578" hidden="1"/>
    <row r="23579" hidden="1"/>
    <row r="23580" hidden="1"/>
    <row r="23581" hidden="1"/>
    <row r="23582" hidden="1"/>
    <row r="23583" hidden="1"/>
    <row r="23584" hidden="1"/>
    <row r="23585" hidden="1"/>
    <row r="23586" hidden="1"/>
    <row r="23587" hidden="1"/>
    <row r="23588" hidden="1"/>
    <row r="23589" hidden="1"/>
    <row r="23590" hidden="1"/>
    <row r="23591" hidden="1"/>
    <row r="23592" hidden="1"/>
    <row r="23593" hidden="1"/>
    <row r="23594" hidden="1"/>
    <row r="23595" hidden="1"/>
    <row r="23596" hidden="1"/>
    <row r="23597" hidden="1"/>
    <row r="23598" hidden="1"/>
    <row r="23599" hidden="1"/>
    <row r="23600" hidden="1"/>
    <row r="23601" hidden="1"/>
    <row r="23602" hidden="1"/>
    <row r="23603" hidden="1"/>
    <row r="23604" hidden="1"/>
    <row r="23605" hidden="1"/>
    <row r="23606" hidden="1"/>
    <row r="23607" hidden="1"/>
    <row r="23608" hidden="1"/>
    <row r="23609" hidden="1"/>
    <row r="23610" hidden="1"/>
    <row r="23611" hidden="1"/>
    <row r="23612" hidden="1"/>
    <row r="23613" hidden="1"/>
    <row r="23614" hidden="1"/>
    <row r="23615" hidden="1"/>
    <row r="23616" hidden="1"/>
    <row r="23617" hidden="1"/>
    <row r="23618" hidden="1"/>
    <row r="23619" hidden="1"/>
    <row r="23620" hidden="1"/>
    <row r="23621" hidden="1"/>
    <row r="23622" hidden="1"/>
    <row r="23623" hidden="1"/>
    <row r="23624" hidden="1"/>
    <row r="23625" hidden="1"/>
    <row r="23626" hidden="1"/>
    <row r="23627" hidden="1"/>
    <row r="23628" hidden="1"/>
    <row r="23629" hidden="1"/>
    <row r="23630" hidden="1"/>
    <row r="23631" hidden="1"/>
    <row r="23632" hidden="1"/>
    <row r="23633" hidden="1"/>
    <row r="23634" hidden="1"/>
    <row r="23635" hidden="1"/>
    <row r="23636" hidden="1"/>
    <row r="23637" hidden="1"/>
    <row r="23638" hidden="1"/>
    <row r="23639" hidden="1"/>
    <row r="23640" hidden="1"/>
    <row r="23641" hidden="1"/>
    <row r="23642" hidden="1"/>
    <row r="23643" hidden="1"/>
    <row r="23644" hidden="1"/>
    <row r="23645" hidden="1"/>
    <row r="23646" hidden="1"/>
    <row r="23647" hidden="1"/>
    <row r="23648" hidden="1"/>
    <row r="23649" hidden="1"/>
    <row r="23650" hidden="1"/>
    <row r="23651" hidden="1"/>
    <row r="23652" hidden="1"/>
    <row r="23653" hidden="1"/>
    <row r="23654" hidden="1"/>
    <row r="23655" hidden="1"/>
    <row r="23656" hidden="1"/>
    <row r="23657" hidden="1"/>
    <row r="23658" hidden="1"/>
    <row r="23659" hidden="1"/>
    <row r="23660" hidden="1"/>
    <row r="23661" hidden="1"/>
    <row r="23662" hidden="1"/>
    <row r="23663" hidden="1"/>
    <row r="23664" hidden="1"/>
    <row r="23665" hidden="1"/>
    <row r="23666" hidden="1"/>
    <row r="23667" hidden="1"/>
    <row r="23668" hidden="1"/>
    <row r="23669" hidden="1"/>
    <row r="23670" hidden="1"/>
    <row r="23671" hidden="1"/>
    <row r="23672" hidden="1"/>
    <row r="23673" hidden="1"/>
    <row r="23674" hidden="1"/>
    <row r="23675" hidden="1"/>
    <row r="23676" hidden="1"/>
    <row r="23677" hidden="1"/>
    <row r="23678" hidden="1"/>
    <row r="23679" hidden="1"/>
    <row r="23680" hidden="1"/>
    <row r="23681" hidden="1"/>
    <row r="23682" hidden="1"/>
    <row r="23683" hidden="1"/>
    <row r="23684" hidden="1"/>
    <row r="23685" hidden="1"/>
    <row r="23686" hidden="1"/>
    <row r="23687" hidden="1"/>
    <row r="23688" hidden="1"/>
    <row r="23689" hidden="1"/>
    <row r="23690" hidden="1"/>
    <row r="23691" hidden="1"/>
    <row r="23692" hidden="1"/>
    <row r="23693" hidden="1"/>
    <row r="23694" hidden="1"/>
    <row r="23695" hidden="1"/>
    <row r="23696" hidden="1"/>
    <row r="23697" hidden="1"/>
    <row r="23698" hidden="1"/>
    <row r="23699" hidden="1"/>
    <row r="23700" hidden="1"/>
    <row r="23701" hidden="1"/>
    <row r="23702" hidden="1"/>
    <row r="23703" hidden="1"/>
    <row r="23704" hidden="1"/>
    <row r="23705" hidden="1"/>
    <row r="23706" hidden="1"/>
    <row r="23707" hidden="1"/>
    <row r="23708" hidden="1"/>
    <row r="23709" hidden="1"/>
    <row r="23710" hidden="1"/>
    <row r="23711" hidden="1"/>
    <row r="23712" hidden="1"/>
    <row r="23713" hidden="1"/>
    <row r="23714" hidden="1"/>
    <row r="23715" hidden="1"/>
    <row r="23716" hidden="1"/>
    <row r="23717" hidden="1"/>
    <row r="23718" hidden="1"/>
    <row r="23719" hidden="1"/>
    <row r="23720" hidden="1"/>
    <row r="23721" hidden="1"/>
    <row r="23722" hidden="1"/>
    <row r="23723" hidden="1"/>
    <row r="23724" hidden="1"/>
    <row r="23725" hidden="1"/>
    <row r="23726" hidden="1"/>
    <row r="23727" hidden="1"/>
    <row r="23728" hidden="1"/>
    <row r="23729" hidden="1"/>
    <row r="23730" hidden="1"/>
    <row r="23731" hidden="1"/>
    <row r="23732" hidden="1"/>
    <row r="23733" hidden="1"/>
    <row r="23734" hidden="1"/>
    <row r="23735" hidden="1"/>
    <row r="23736" hidden="1"/>
    <row r="23737" hidden="1"/>
    <row r="23738" hidden="1"/>
    <row r="23739" hidden="1"/>
    <row r="23740" hidden="1"/>
    <row r="23741" hidden="1"/>
    <row r="23742" hidden="1"/>
    <row r="23743" hidden="1"/>
    <row r="23744" hidden="1"/>
    <row r="23745" hidden="1"/>
    <row r="23746" hidden="1"/>
    <row r="23747" hidden="1"/>
    <row r="23748" hidden="1"/>
    <row r="23749" hidden="1"/>
    <row r="23750" hidden="1"/>
    <row r="23751" hidden="1"/>
    <row r="23752" hidden="1"/>
    <row r="23753" hidden="1"/>
    <row r="23754" hidden="1"/>
    <row r="23755" hidden="1"/>
    <row r="23756" hidden="1"/>
    <row r="23757" hidden="1"/>
    <row r="23758" hidden="1"/>
    <row r="23759" hidden="1"/>
    <row r="23760" hidden="1"/>
    <row r="23761" hidden="1"/>
    <row r="23762" hidden="1"/>
    <row r="23763" hidden="1"/>
    <row r="23764" hidden="1"/>
    <row r="23765" hidden="1"/>
    <row r="23766" hidden="1"/>
    <row r="23767" hidden="1"/>
    <row r="23768" hidden="1"/>
    <row r="23769" hidden="1"/>
    <row r="23770" hidden="1"/>
    <row r="23771" hidden="1"/>
    <row r="23772" hidden="1"/>
    <row r="23773" hidden="1"/>
    <row r="23774" hidden="1"/>
    <row r="23775" hidden="1"/>
    <row r="23776" hidden="1"/>
    <row r="23777" hidden="1"/>
    <row r="23778" hidden="1"/>
    <row r="23779" hidden="1"/>
    <row r="23780" hidden="1"/>
    <row r="23781" hidden="1"/>
    <row r="23782" hidden="1"/>
    <row r="23783" hidden="1"/>
    <row r="23784" hidden="1"/>
    <row r="23785" hidden="1"/>
    <row r="23786" hidden="1"/>
    <row r="23787" hidden="1"/>
    <row r="23788" hidden="1"/>
    <row r="23789" hidden="1"/>
    <row r="23790" hidden="1"/>
    <row r="23791" hidden="1"/>
    <row r="23792" hidden="1"/>
    <row r="23793" hidden="1"/>
    <row r="23794" hidden="1"/>
    <row r="23795" hidden="1"/>
    <row r="23796" hidden="1"/>
    <row r="23797" hidden="1"/>
    <row r="23798" hidden="1"/>
    <row r="23799" hidden="1"/>
    <row r="23800" hidden="1"/>
    <row r="23801" hidden="1"/>
    <row r="23802" hidden="1"/>
    <row r="23803" hidden="1"/>
    <row r="23804" hidden="1"/>
    <row r="23805" hidden="1"/>
    <row r="23806" hidden="1"/>
    <row r="23807" hidden="1"/>
    <row r="23808" hidden="1"/>
    <row r="23809" hidden="1"/>
    <row r="23810" hidden="1"/>
    <row r="23811" hidden="1"/>
    <row r="23812" hidden="1"/>
    <row r="23813" hidden="1"/>
    <row r="23814" hidden="1"/>
    <row r="23815" hidden="1"/>
    <row r="23816" hidden="1"/>
    <row r="23817" hidden="1"/>
    <row r="23818" hidden="1"/>
    <row r="23819" hidden="1"/>
    <row r="23820" hidden="1"/>
    <row r="23821" hidden="1"/>
    <row r="23822" hidden="1"/>
    <row r="23823" hidden="1"/>
    <row r="23824" hidden="1"/>
    <row r="23825" hidden="1"/>
    <row r="23826" hidden="1"/>
    <row r="23827" hidden="1"/>
    <row r="23828" hidden="1"/>
    <row r="23829" hidden="1"/>
    <row r="23830" hidden="1"/>
    <row r="23831" hidden="1"/>
    <row r="23832" hidden="1"/>
    <row r="23833" hidden="1"/>
    <row r="23834" hidden="1"/>
    <row r="23835" hidden="1"/>
    <row r="23836" hidden="1"/>
    <row r="23837" hidden="1"/>
    <row r="23838" hidden="1"/>
    <row r="23839" hidden="1"/>
    <row r="23840" hidden="1"/>
    <row r="23841" hidden="1"/>
    <row r="23842" hidden="1"/>
    <row r="23843" hidden="1"/>
    <row r="23844" hidden="1"/>
    <row r="23845" hidden="1"/>
    <row r="23846" hidden="1"/>
    <row r="23847" hidden="1"/>
    <row r="23848" hidden="1"/>
    <row r="23849" hidden="1"/>
    <row r="23850" hidden="1"/>
    <row r="23851" hidden="1"/>
    <row r="23852" hidden="1"/>
    <row r="23853" hidden="1"/>
    <row r="23854" hidden="1"/>
    <row r="23855" hidden="1"/>
    <row r="23856" hidden="1"/>
    <row r="23857" hidden="1"/>
    <row r="23858" hidden="1"/>
    <row r="23859" hidden="1"/>
    <row r="23860" hidden="1"/>
    <row r="23861" hidden="1"/>
    <row r="23862" hidden="1"/>
    <row r="23863" hidden="1"/>
    <row r="23864" hidden="1"/>
    <row r="23865" hidden="1"/>
    <row r="23866" hidden="1"/>
    <row r="23867" hidden="1"/>
    <row r="23868" hidden="1"/>
    <row r="23869" hidden="1"/>
    <row r="23870" hidden="1"/>
    <row r="23871" hidden="1"/>
    <row r="23872" hidden="1"/>
    <row r="23873" hidden="1"/>
    <row r="23874" hidden="1"/>
    <row r="23875" hidden="1"/>
    <row r="23876" hidden="1"/>
    <row r="23877" hidden="1"/>
    <row r="23878" hidden="1"/>
    <row r="23879" hidden="1"/>
    <row r="23880" hidden="1"/>
    <row r="23881" hidden="1"/>
    <row r="23882" hidden="1"/>
    <row r="23883" hidden="1"/>
    <row r="23884" hidden="1"/>
    <row r="23885" hidden="1"/>
    <row r="23886" hidden="1"/>
    <row r="23887" hidden="1"/>
    <row r="23888" hidden="1"/>
    <row r="23889" hidden="1"/>
    <row r="23890" hidden="1"/>
    <row r="23891" hidden="1"/>
    <row r="23892" hidden="1"/>
    <row r="23893" hidden="1"/>
    <row r="23894" hidden="1"/>
    <row r="23895" hidden="1"/>
    <row r="23896" hidden="1"/>
    <row r="23897" hidden="1"/>
    <row r="23898" hidden="1"/>
    <row r="23899" hidden="1"/>
    <row r="23900" hidden="1"/>
    <row r="23901" hidden="1"/>
    <row r="23902" hidden="1"/>
    <row r="23903" hidden="1"/>
    <row r="23904" hidden="1"/>
    <row r="23905" hidden="1"/>
    <row r="23906" hidden="1"/>
    <row r="23907" hidden="1"/>
    <row r="23908" hidden="1"/>
    <row r="23909" hidden="1"/>
    <row r="23910" hidden="1"/>
    <row r="23911" hidden="1"/>
    <row r="23912" hidden="1"/>
    <row r="23913" hidden="1"/>
    <row r="23914" hidden="1"/>
    <row r="23915" hidden="1"/>
    <row r="23916" hidden="1"/>
    <row r="23917" hidden="1"/>
    <row r="23918" hidden="1"/>
    <row r="23919" hidden="1"/>
    <row r="23920" hidden="1"/>
    <row r="23921" hidden="1"/>
    <row r="23922" hidden="1"/>
    <row r="23923" hidden="1"/>
    <row r="23924" hidden="1"/>
    <row r="23925" hidden="1"/>
    <row r="23926" hidden="1"/>
    <row r="23927" hidden="1"/>
    <row r="23928" hidden="1"/>
    <row r="23929" hidden="1"/>
    <row r="23930" hidden="1"/>
    <row r="23931" hidden="1"/>
    <row r="23932" hidden="1"/>
    <row r="23933" hidden="1"/>
    <row r="23934" hidden="1"/>
    <row r="23935" hidden="1"/>
    <row r="23936" hidden="1"/>
    <row r="23937" hidden="1"/>
    <row r="23938" hidden="1"/>
    <row r="23939" hidden="1"/>
    <row r="23940" hidden="1"/>
    <row r="23941" hidden="1"/>
    <row r="23942" hidden="1"/>
    <row r="23943" hidden="1"/>
    <row r="23944" hidden="1"/>
    <row r="23945" hidden="1"/>
    <row r="23946" hidden="1"/>
    <row r="23947" hidden="1"/>
    <row r="23948" hidden="1"/>
    <row r="23949" hidden="1"/>
    <row r="23950" hidden="1"/>
    <row r="23951" hidden="1"/>
    <row r="23952" hidden="1"/>
    <row r="23953" hidden="1"/>
    <row r="23954" hidden="1"/>
    <row r="23955" hidden="1"/>
    <row r="23956" hidden="1"/>
    <row r="23957" hidden="1"/>
    <row r="23958" hidden="1"/>
    <row r="23959" hidden="1"/>
    <row r="23960" hidden="1"/>
    <row r="23961" hidden="1"/>
    <row r="23962" hidden="1"/>
    <row r="23963" hidden="1"/>
    <row r="23964" hidden="1"/>
    <row r="23965" hidden="1"/>
    <row r="23966" hidden="1"/>
    <row r="23967" hidden="1"/>
    <row r="23968" hidden="1"/>
    <row r="23969" hidden="1"/>
    <row r="23970" hidden="1"/>
    <row r="23971" hidden="1"/>
    <row r="23972" hidden="1"/>
    <row r="23973" hidden="1"/>
    <row r="23974" hidden="1"/>
    <row r="23975" hidden="1"/>
    <row r="23976" hidden="1"/>
    <row r="23977" hidden="1"/>
    <row r="23978" hidden="1"/>
    <row r="23979" hidden="1"/>
    <row r="23980" hidden="1"/>
    <row r="23981" hidden="1"/>
    <row r="23982" hidden="1"/>
    <row r="23983" hidden="1"/>
    <row r="23984" hidden="1"/>
    <row r="23985" hidden="1"/>
    <row r="23986" hidden="1"/>
    <row r="23987" hidden="1"/>
    <row r="23988" hidden="1"/>
    <row r="23989" hidden="1"/>
    <row r="23990" hidden="1"/>
    <row r="23991" hidden="1"/>
    <row r="23992" hidden="1"/>
    <row r="23993" hidden="1"/>
    <row r="23994" hidden="1"/>
    <row r="23995" hidden="1"/>
    <row r="23996" hidden="1"/>
    <row r="23997" hidden="1"/>
    <row r="23998" hidden="1"/>
    <row r="23999" hidden="1"/>
    <row r="24000" hidden="1"/>
    <row r="24001" hidden="1"/>
    <row r="24002" hidden="1"/>
    <row r="24003" hidden="1"/>
    <row r="24004" hidden="1"/>
    <row r="24005" hidden="1"/>
    <row r="24006" hidden="1"/>
    <row r="24007" hidden="1"/>
    <row r="24008" hidden="1"/>
    <row r="24009" hidden="1"/>
    <row r="24010" hidden="1"/>
    <row r="24011" hidden="1"/>
    <row r="24012" hidden="1"/>
    <row r="24013" hidden="1"/>
    <row r="24014" hidden="1"/>
    <row r="24015" hidden="1"/>
    <row r="24016" hidden="1"/>
    <row r="24017" hidden="1"/>
    <row r="24018" hidden="1"/>
    <row r="24019" hidden="1"/>
    <row r="24020" hidden="1"/>
    <row r="24021" hidden="1"/>
    <row r="24022" hidden="1"/>
    <row r="24023" hidden="1"/>
    <row r="24024" hidden="1"/>
    <row r="24025" hidden="1"/>
    <row r="24026" hidden="1"/>
    <row r="24027" hidden="1"/>
    <row r="24028" hidden="1"/>
    <row r="24029" hidden="1"/>
    <row r="24030" hidden="1"/>
    <row r="24031" hidden="1"/>
    <row r="24032" hidden="1"/>
    <row r="24033" hidden="1"/>
    <row r="24034" hidden="1"/>
    <row r="24035" hidden="1"/>
    <row r="24036" hidden="1"/>
    <row r="24037" hidden="1"/>
    <row r="24038" hidden="1"/>
    <row r="24039" hidden="1"/>
    <row r="24040" hidden="1"/>
    <row r="24041" hidden="1"/>
    <row r="24042" hidden="1"/>
    <row r="24043" hidden="1"/>
    <row r="24044" hidden="1"/>
    <row r="24045" hidden="1"/>
    <row r="24046" hidden="1"/>
    <row r="24047" hidden="1"/>
    <row r="24048" hidden="1"/>
    <row r="24049" hidden="1"/>
    <row r="24050" hidden="1"/>
    <row r="24051" hidden="1"/>
    <row r="24052" hidden="1"/>
    <row r="24053" hidden="1"/>
    <row r="24054" hidden="1"/>
    <row r="24055" hidden="1"/>
    <row r="24056" hidden="1"/>
    <row r="24057" hidden="1"/>
    <row r="24058" hidden="1"/>
    <row r="24059" hidden="1"/>
    <row r="24060" hidden="1"/>
    <row r="24061" hidden="1"/>
    <row r="24062" hidden="1"/>
    <row r="24063" hidden="1"/>
    <row r="24064" hidden="1"/>
    <row r="24065" hidden="1"/>
    <row r="24066" hidden="1"/>
    <row r="24067" hidden="1"/>
    <row r="24068" hidden="1"/>
    <row r="24069" hidden="1"/>
    <row r="24070" hidden="1"/>
    <row r="24071" hidden="1"/>
    <row r="24072" hidden="1"/>
    <row r="24073" hidden="1"/>
    <row r="24074" hidden="1"/>
    <row r="24075" hidden="1"/>
    <row r="24076" hidden="1"/>
    <row r="24077" hidden="1"/>
    <row r="24078" hidden="1"/>
    <row r="24079" hidden="1"/>
    <row r="24080" hidden="1"/>
    <row r="24081" hidden="1"/>
    <row r="24082" hidden="1"/>
    <row r="24083" hidden="1"/>
    <row r="24084" hidden="1"/>
    <row r="24085" hidden="1"/>
    <row r="24086" hidden="1"/>
    <row r="24087" hidden="1"/>
    <row r="24088" hidden="1"/>
    <row r="24089" hidden="1"/>
    <row r="24090" hidden="1"/>
    <row r="24091" hidden="1"/>
    <row r="24092" hidden="1"/>
    <row r="24093" hidden="1"/>
    <row r="24094" hidden="1"/>
    <row r="24095" hidden="1"/>
    <row r="24096" hidden="1"/>
    <row r="24097" hidden="1"/>
    <row r="24098" hidden="1"/>
    <row r="24099" hidden="1"/>
    <row r="24100" hidden="1"/>
    <row r="24101" hidden="1"/>
    <row r="24102" hidden="1"/>
    <row r="24103" hidden="1"/>
    <row r="24104" hidden="1"/>
    <row r="24105" hidden="1"/>
    <row r="24106" hidden="1"/>
    <row r="24107" hidden="1"/>
    <row r="24108" hidden="1"/>
    <row r="24109" hidden="1"/>
    <row r="24110" hidden="1"/>
    <row r="24111" hidden="1"/>
    <row r="24112" hidden="1"/>
    <row r="24113" hidden="1"/>
    <row r="24114" hidden="1"/>
    <row r="24115" hidden="1"/>
    <row r="24116" hidden="1"/>
    <row r="24117" hidden="1"/>
    <row r="24118" hidden="1"/>
    <row r="24119" hidden="1"/>
    <row r="24120" hidden="1"/>
    <row r="24121" hidden="1"/>
    <row r="24122" hidden="1"/>
    <row r="24123" hidden="1"/>
    <row r="24124" hidden="1"/>
    <row r="24125" hidden="1"/>
    <row r="24126" hidden="1"/>
    <row r="24127" hidden="1"/>
    <row r="24128" hidden="1"/>
    <row r="24129" hidden="1"/>
    <row r="24130" hidden="1"/>
    <row r="24131" hidden="1"/>
    <row r="24132" hidden="1"/>
    <row r="24133" hidden="1"/>
    <row r="24134" hidden="1"/>
    <row r="24135" hidden="1"/>
    <row r="24136" hidden="1"/>
    <row r="24137" hidden="1"/>
    <row r="24138" hidden="1"/>
    <row r="24139" hidden="1"/>
    <row r="24140" hidden="1"/>
    <row r="24141" hidden="1"/>
    <row r="24142" hidden="1"/>
    <row r="24143" hidden="1"/>
    <row r="24144" hidden="1"/>
    <row r="24145" hidden="1"/>
    <row r="24146" hidden="1"/>
    <row r="24147" hidden="1"/>
    <row r="24148" hidden="1"/>
    <row r="24149" hidden="1"/>
    <row r="24150" hidden="1"/>
    <row r="24151" hidden="1"/>
    <row r="24152" hidden="1"/>
    <row r="24153" hidden="1"/>
    <row r="24154" hidden="1"/>
    <row r="24155" hidden="1"/>
    <row r="24156" hidden="1"/>
    <row r="24157" hidden="1"/>
    <row r="24158" hidden="1"/>
    <row r="24159" hidden="1"/>
    <row r="24160" hidden="1"/>
    <row r="24161" hidden="1"/>
    <row r="24162" hidden="1"/>
    <row r="24163" hidden="1"/>
    <row r="24164" hidden="1"/>
    <row r="24165" hidden="1"/>
    <row r="24166" hidden="1"/>
    <row r="24167" hidden="1"/>
    <row r="24168" hidden="1"/>
    <row r="24169" hidden="1"/>
    <row r="24170" hidden="1"/>
    <row r="24171" hidden="1"/>
    <row r="24172" hidden="1"/>
    <row r="24173" hidden="1"/>
    <row r="24174" hidden="1"/>
    <row r="24175" hidden="1"/>
    <row r="24176" hidden="1"/>
    <row r="24177" hidden="1"/>
    <row r="24178" hidden="1"/>
    <row r="24179" hidden="1"/>
    <row r="24180" hidden="1"/>
    <row r="24181" hidden="1"/>
    <row r="24182" hidden="1"/>
    <row r="24183" hidden="1"/>
    <row r="24184" hidden="1"/>
    <row r="24185" hidden="1"/>
    <row r="24186" hidden="1"/>
    <row r="24187" hidden="1"/>
    <row r="24188" hidden="1"/>
    <row r="24189" hidden="1"/>
    <row r="24190" hidden="1"/>
    <row r="24191" hidden="1"/>
    <row r="24192" hidden="1"/>
    <row r="24193" hidden="1"/>
    <row r="24194" hidden="1"/>
    <row r="24195" hidden="1"/>
    <row r="24196" hidden="1"/>
    <row r="24197" hidden="1"/>
    <row r="24198" hidden="1"/>
    <row r="24199" hidden="1"/>
    <row r="24200" hidden="1"/>
    <row r="24201" hidden="1"/>
    <row r="24202" hidden="1"/>
    <row r="24203" hidden="1"/>
    <row r="24204" hidden="1"/>
    <row r="24205" hidden="1"/>
    <row r="24206" hidden="1"/>
    <row r="24207" hidden="1"/>
    <row r="24208" hidden="1"/>
    <row r="24209" hidden="1"/>
    <row r="24210" hidden="1"/>
    <row r="24211" hidden="1"/>
    <row r="24212" hidden="1"/>
    <row r="24213" hidden="1"/>
    <row r="24214" hidden="1"/>
    <row r="24215" hidden="1"/>
    <row r="24216" hidden="1"/>
    <row r="24217" hidden="1"/>
    <row r="24218" hidden="1"/>
    <row r="24219" hidden="1"/>
    <row r="24220" hidden="1"/>
    <row r="24221" hidden="1"/>
    <row r="24222" hidden="1"/>
    <row r="24223" hidden="1"/>
    <row r="24224" hidden="1"/>
    <row r="24225" hidden="1"/>
    <row r="24226" hidden="1"/>
    <row r="24227" hidden="1"/>
    <row r="24228" hidden="1"/>
    <row r="24229" hidden="1"/>
    <row r="24230" hidden="1"/>
    <row r="24231" hidden="1"/>
    <row r="24232" hidden="1"/>
    <row r="24233" hidden="1"/>
    <row r="24234" hidden="1"/>
    <row r="24235" hidden="1"/>
    <row r="24236" hidden="1"/>
    <row r="24237" hidden="1"/>
    <row r="24238" hidden="1"/>
    <row r="24239" hidden="1"/>
    <row r="24240" hidden="1"/>
    <row r="24241" hidden="1"/>
    <row r="24242" hidden="1"/>
    <row r="24243" hidden="1"/>
    <row r="24244" hidden="1"/>
    <row r="24245" hidden="1"/>
    <row r="24246" hidden="1"/>
    <row r="24247" hidden="1"/>
    <row r="24248" hidden="1"/>
    <row r="24249" hidden="1"/>
    <row r="24250" hidden="1"/>
    <row r="24251" hidden="1"/>
    <row r="24252" hidden="1"/>
    <row r="24253" hidden="1"/>
    <row r="24254" hidden="1"/>
    <row r="24255" hidden="1"/>
    <row r="24256" hidden="1"/>
    <row r="24257" hidden="1"/>
    <row r="24258" hidden="1"/>
    <row r="24259" hidden="1"/>
    <row r="24260" hidden="1"/>
    <row r="24261" hidden="1"/>
    <row r="24262" hidden="1"/>
    <row r="24263" hidden="1"/>
    <row r="24264" hidden="1"/>
    <row r="24265" hidden="1"/>
    <row r="24266" hidden="1"/>
    <row r="24267" hidden="1"/>
    <row r="24268" hidden="1"/>
    <row r="24269" hidden="1"/>
    <row r="24270" hidden="1"/>
    <row r="24271" hidden="1"/>
    <row r="24272" hidden="1"/>
    <row r="24273" hidden="1"/>
    <row r="24274" hidden="1"/>
    <row r="24275" hidden="1"/>
    <row r="24276" hidden="1"/>
    <row r="24277" hidden="1"/>
    <row r="24278" hidden="1"/>
    <row r="24279" hidden="1"/>
    <row r="24280" hidden="1"/>
    <row r="24281" hidden="1"/>
    <row r="24282" hidden="1"/>
    <row r="24283" hidden="1"/>
    <row r="24284" hidden="1"/>
    <row r="24285" hidden="1"/>
    <row r="24286" hidden="1"/>
    <row r="24287" hidden="1"/>
    <row r="24288" hidden="1"/>
    <row r="24289" hidden="1"/>
    <row r="24290" hidden="1"/>
    <row r="24291" hidden="1"/>
    <row r="24292" hidden="1"/>
    <row r="24293" hidden="1"/>
    <row r="24294" hidden="1"/>
    <row r="24295" hidden="1"/>
    <row r="24296" hidden="1"/>
    <row r="24297" hidden="1"/>
    <row r="24298" hidden="1"/>
    <row r="24299" hidden="1"/>
    <row r="24300" hidden="1"/>
    <row r="24301" hidden="1"/>
    <row r="24302" hidden="1"/>
    <row r="24303" hidden="1"/>
    <row r="24304" hidden="1"/>
    <row r="24305" hidden="1"/>
    <row r="24306" hidden="1"/>
    <row r="24307" hidden="1"/>
    <row r="24308" hidden="1"/>
    <row r="24309" hidden="1"/>
    <row r="24310" hidden="1"/>
    <row r="24311" hidden="1"/>
    <row r="24312" hidden="1"/>
    <row r="24313" hidden="1"/>
    <row r="24314" hidden="1"/>
    <row r="24315" hidden="1"/>
    <row r="24316" hidden="1"/>
    <row r="24317" hidden="1"/>
    <row r="24318" hidden="1"/>
    <row r="24319" hidden="1"/>
    <row r="24320" hidden="1"/>
    <row r="24321" hidden="1"/>
    <row r="24322" hidden="1"/>
    <row r="24323" hidden="1"/>
    <row r="24324" hidden="1"/>
    <row r="24325" hidden="1"/>
    <row r="24326" hidden="1"/>
    <row r="24327" hidden="1"/>
    <row r="24328" hidden="1"/>
    <row r="24329" hidden="1"/>
    <row r="24330" hidden="1"/>
    <row r="24331" hidden="1"/>
    <row r="24332" hidden="1"/>
    <row r="24333" hidden="1"/>
    <row r="24334" hidden="1"/>
    <row r="24335" hidden="1"/>
    <row r="24336" hidden="1"/>
    <row r="24337" hidden="1"/>
    <row r="24338" hidden="1"/>
    <row r="24339" hidden="1"/>
    <row r="24340" hidden="1"/>
    <row r="24341" hidden="1"/>
    <row r="24342" hidden="1"/>
    <row r="24343" hidden="1"/>
    <row r="24344" hidden="1"/>
    <row r="24345" hidden="1"/>
    <row r="24346" hidden="1"/>
    <row r="24347" hidden="1"/>
    <row r="24348" hidden="1"/>
    <row r="24349" hidden="1"/>
    <row r="24350" hidden="1"/>
    <row r="24351" hidden="1"/>
    <row r="24352" hidden="1"/>
    <row r="24353" hidden="1"/>
    <row r="24354" hidden="1"/>
    <row r="24355" hidden="1"/>
    <row r="24356" hidden="1"/>
    <row r="24357" hidden="1"/>
    <row r="24358" hidden="1"/>
    <row r="24359" hidden="1"/>
    <row r="24360" hidden="1"/>
    <row r="24361" hidden="1"/>
    <row r="24362" hidden="1"/>
    <row r="24363" hidden="1"/>
    <row r="24364" hidden="1"/>
    <row r="24365" hidden="1"/>
    <row r="24366" hidden="1"/>
    <row r="24367" hidden="1"/>
    <row r="24368" hidden="1"/>
    <row r="24369" hidden="1"/>
    <row r="24370" hidden="1"/>
    <row r="24371" hidden="1"/>
    <row r="24372" hidden="1"/>
    <row r="24373" hidden="1"/>
    <row r="24374" hidden="1"/>
    <row r="24375" hidden="1"/>
    <row r="24376" hidden="1"/>
    <row r="24377" hidden="1"/>
    <row r="24378" hidden="1"/>
    <row r="24379" hidden="1"/>
    <row r="24380" hidden="1"/>
    <row r="24381" hidden="1"/>
    <row r="24382" hidden="1"/>
    <row r="24383" hidden="1"/>
    <row r="24384" hidden="1"/>
    <row r="24385" hidden="1"/>
    <row r="24386" hidden="1"/>
    <row r="24387" hidden="1"/>
    <row r="24388" hidden="1"/>
    <row r="24389" hidden="1"/>
    <row r="24390" hidden="1"/>
    <row r="24391" hidden="1"/>
    <row r="24392" hidden="1"/>
    <row r="24393" hidden="1"/>
    <row r="24394" hidden="1"/>
    <row r="24395" hidden="1"/>
    <row r="24396" hidden="1"/>
    <row r="24397" hidden="1"/>
    <row r="24398" hidden="1"/>
    <row r="24399" hidden="1"/>
    <row r="24400" hidden="1"/>
    <row r="24401" hidden="1"/>
    <row r="24402" hidden="1"/>
    <row r="24403" hidden="1"/>
    <row r="24404" hidden="1"/>
    <row r="24405" hidden="1"/>
    <row r="24406" hidden="1"/>
    <row r="24407" hidden="1"/>
    <row r="24408" hidden="1"/>
    <row r="24409" hidden="1"/>
    <row r="24410" hidden="1"/>
    <row r="24411" hidden="1"/>
    <row r="24412" hidden="1"/>
    <row r="24413" hidden="1"/>
    <row r="24414" hidden="1"/>
    <row r="24415" hidden="1"/>
    <row r="24416" hidden="1"/>
    <row r="24417" hidden="1"/>
    <row r="24418" hidden="1"/>
    <row r="24419" hidden="1"/>
    <row r="24420" hidden="1"/>
    <row r="24421" hidden="1"/>
    <row r="24422" hidden="1"/>
    <row r="24423" hidden="1"/>
    <row r="24424" hidden="1"/>
    <row r="24425" hidden="1"/>
    <row r="24426" hidden="1"/>
    <row r="24427" hidden="1"/>
    <row r="24428" hidden="1"/>
    <row r="24429" hidden="1"/>
    <row r="24430" hidden="1"/>
    <row r="24431" hidden="1"/>
    <row r="24432" hidden="1"/>
    <row r="24433" hidden="1"/>
    <row r="24434" hidden="1"/>
    <row r="24435" hidden="1"/>
    <row r="24436" hidden="1"/>
    <row r="24437" hidden="1"/>
    <row r="24438" hidden="1"/>
    <row r="24439" hidden="1"/>
    <row r="24440" hidden="1"/>
    <row r="24441" hidden="1"/>
    <row r="24442" hidden="1"/>
    <row r="24443" hidden="1"/>
    <row r="24444" hidden="1"/>
    <row r="24445" hidden="1"/>
    <row r="24446" hidden="1"/>
    <row r="24447" hidden="1"/>
    <row r="24448" hidden="1"/>
    <row r="24449" hidden="1"/>
    <row r="24450" hidden="1"/>
    <row r="24451" hidden="1"/>
    <row r="24452" hidden="1"/>
    <row r="24453" hidden="1"/>
    <row r="24454" hidden="1"/>
    <row r="24455" hidden="1"/>
    <row r="24456" hidden="1"/>
    <row r="24457" hidden="1"/>
    <row r="24458" hidden="1"/>
    <row r="24459" hidden="1"/>
    <row r="24460" hidden="1"/>
    <row r="24461" hidden="1"/>
    <row r="24462" hidden="1"/>
    <row r="24463" hidden="1"/>
    <row r="24464" hidden="1"/>
    <row r="24465" hidden="1"/>
    <row r="24466" hidden="1"/>
    <row r="24467" hidden="1"/>
    <row r="24468" hidden="1"/>
    <row r="24469" hidden="1"/>
    <row r="24470" hidden="1"/>
    <row r="24471" hidden="1"/>
    <row r="24472" hidden="1"/>
    <row r="24473" hidden="1"/>
    <row r="24474" hidden="1"/>
    <row r="24475" hidden="1"/>
    <row r="24476" hidden="1"/>
    <row r="24477" hidden="1"/>
    <row r="24478" hidden="1"/>
    <row r="24479" hidden="1"/>
    <row r="24480" hidden="1"/>
    <row r="24481" hidden="1"/>
    <row r="24482" hidden="1"/>
    <row r="24483" hidden="1"/>
    <row r="24484" hidden="1"/>
    <row r="24485" hidden="1"/>
    <row r="24486" hidden="1"/>
    <row r="24487" hidden="1"/>
    <row r="24488" hidden="1"/>
    <row r="24489" hidden="1"/>
    <row r="24490" hidden="1"/>
    <row r="24491" hidden="1"/>
    <row r="24492" hidden="1"/>
    <row r="24493" hidden="1"/>
    <row r="24494" hidden="1"/>
    <row r="24495" hidden="1"/>
    <row r="24496" hidden="1"/>
    <row r="24497" hidden="1"/>
    <row r="24498" hidden="1"/>
    <row r="24499" hidden="1"/>
    <row r="24500" hidden="1"/>
    <row r="24501" hidden="1"/>
    <row r="24502" hidden="1"/>
    <row r="24503" hidden="1"/>
    <row r="24504" hidden="1"/>
    <row r="24505" hidden="1"/>
    <row r="24506" hidden="1"/>
    <row r="24507" hidden="1"/>
    <row r="24508" hidden="1"/>
    <row r="24509" hidden="1"/>
    <row r="24510" hidden="1"/>
    <row r="24511" hidden="1"/>
    <row r="24512" hidden="1"/>
    <row r="24513" hidden="1"/>
    <row r="24514" hidden="1"/>
    <row r="24515" hidden="1"/>
    <row r="24516" hidden="1"/>
    <row r="24517" hidden="1"/>
    <row r="24518" hidden="1"/>
    <row r="24519" hidden="1"/>
    <row r="24520" hidden="1"/>
    <row r="24521" hidden="1"/>
    <row r="24522" hidden="1"/>
    <row r="24523" hidden="1"/>
    <row r="24524" hidden="1"/>
    <row r="24525" hidden="1"/>
    <row r="24526" hidden="1"/>
    <row r="24527" hidden="1"/>
    <row r="24528" hidden="1"/>
    <row r="24529" hidden="1"/>
    <row r="24530" hidden="1"/>
    <row r="24531" hidden="1"/>
    <row r="24532" hidden="1"/>
    <row r="24533" hidden="1"/>
    <row r="24534" hidden="1"/>
    <row r="24535" hidden="1"/>
    <row r="24536" hidden="1"/>
    <row r="24537" hidden="1"/>
    <row r="24538" hidden="1"/>
    <row r="24539" hidden="1"/>
    <row r="24540" hidden="1"/>
    <row r="24541" hidden="1"/>
    <row r="24542" hidden="1"/>
    <row r="24543" hidden="1"/>
    <row r="24544" hidden="1"/>
    <row r="24545" hidden="1"/>
    <row r="24546" hidden="1"/>
    <row r="24547" hidden="1"/>
    <row r="24548" hidden="1"/>
    <row r="24549" hidden="1"/>
    <row r="24550" hidden="1"/>
    <row r="24551" hidden="1"/>
    <row r="24552" hidden="1"/>
    <row r="24553" hidden="1"/>
    <row r="24554" hidden="1"/>
    <row r="24555" hidden="1"/>
    <row r="24556" hidden="1"/>
    <row r="24557" hidden="1"/>
    <row r="24558" hidden="1"/>
    <row r="24559" hidden="1"/>
    <row r="24560" hidden="1"/>
    <row r="24561" hidden="1"/>
    <row r="24562" hidden="1"/>
    <row r="24563" hidden="1"/>
    <row r="24564" hidden="1"/>
    <row r="24565" hidden="1"/>
    <row r="24566" hidden="1"/>
    <row r="24567" hidden="1"/>
    <row r="24568" hidden="1"/>
    <row r="24569" hidden="1"/>
    <row r="24570" hidden="1"/>
    <row r="24571" hidden="1"/>
    <row r="24572" hidden="1"/>
    <row r="24573" hidden="1"/>
    <row r="24574" hidden="1"/>
    <row r="24575" hidden="1"/>
    <row r="24576" hidden="1"/>
    <row r="24577" hidden="1"/>
    <row r="24578" hidden="1"/>
    <row r="24579" hidden="1"/>
    <row r="24580" hidden="1"/>
    <row r="24581" hidden="1"/>
    <row r="24582" hidden="1"/>
    <row r="24583" hidden="1"/>
    <row r="24584" hidden="1"/>
    <row r="24585" hidden="1"/>
    <row r="24586" hidden="1"/>
    <row r="24587" hidden="1"/>
    <row r="24588" hidden="1"/>
    <row r="24589" hidden="1"/>
    <row r="24590" hidden="1"/>
    <row r="24591" hidden="1"/>
    <row r="24592" hidden="1"/>
    <row r="24593" hidden="1"/>
    <row r="24594" hidden="1"/>
    <row r="24595" hidden="1"/>
    <row r="24596" hidden="1"/>
    <row r="24597" hidden="1"/>
    <row r="24598" hidden="1"/>
    <row r="24599" hidden="1"/>
    <row r="24600" hidden="1"/>
    <row r="24601" hidden="1"/>
    <row r="24602" hidden="1"/>
    <row r="24603" hidden="1"/>
    <row r="24604" hidden="1"/>
    <row r="24605" hidden="1"/>
    <row r="24606" hidden="1"/>
    <row r="24607" hidden="1"/>
    <row r="24608" hidden="1"/>
    <row r="24609" hidden="1"/>
    <row r="24610" hidden="1"/>
    <row r="24611" hidden="1"/>
    <row r="24612" hidden="1"/>
    <row r="24613" hidden="1"/>
    <row r="24614" hidden="1"/>
    <row r="24615" hidden="1"/>
    <row r="24616" hidden="1"/>
    <row r="24617" hidden="1"/>
    <row r="24618" hidden="1"/>
    <row r="24619" hidden="1"/>
    <row r="24620" hidden="1"/>
    <row r="24621" hidden="1"/>
    <row r="24622" hidden="1"/>
    <row r="24623" hidden="1"/>
    <row r="24624" hidden="1"/>
    <row r="24625" hidden="1"/>
    <row r="24626" hidden="1"/>
    <row r="24627" hidden="1"/>
    <row r="24628" hidden="1"/>
    <row r="24629" hidden="1"/>
    <row r="24630" hidden="1"/>
    <row r="24631" hidden="1"/>
    <row r="24632" hidden="1"/>
    <row r="24633" hidden="1"/>
    <row r="24634" hidden="1"/>
    <row r="24635" hidden="1"/>
    <row r="24636" hidden="1"/>
    <row r="24637" hidden="1"/>
    <row r="24638" hidden="1"/>
    <row r="24639" hidden="1"/>
    <row r="24640" hidden="1"/>
    <row r="24641" hidden="1"/>
    <row r="24642" hidden="1"/>
    <row r="24643" hidden="1"/>
    <row r="24644" hidden="1"/>
    <row r="24645" hidden="1"/>
    <row r="24646" hidden="1"/>
    <row r="24647" hidden="1"/>
    <row r="24648" hidden="1"/>
    <row r="24649" hidden="1"/>
    <row r="24650" hidden="1"/>
    <row r="24651" hidden="1"/>
    <row r="24652" hidden="1"/>
    <row r="24653" hidden="1"/>
    <row r="24654" hidden="1"/>
    <row r="24655" hidden="1"/>
    <row r="24656" hidden="1"/>
    <row r="24657" hidden="1"/>
    <row r="24658" hidden="1"/>
    <row r="24659" hidden="1"/>
    <row r="24660" hidden="1"/>
    <row r="24661" hidden="1"/>
    <row r="24662" hidden="1"/>
    <row r="24663" hidden="1"/>
    <row r="24664" hidden="1"/>
    <row r="24665" hidden="1"/>
    <row r="24666" hidden="1"/>
    <row r="24667" hidden="1"/>
    <row r="24668" hidden="1"/>
    <row r="24669" hidden="1"/>
    <row r="24670" hidden="1"/>
    <row r="24671" hidden="1"/>
    <row r="24672" hidden="1"/>
    <row r="24673" hidden="1"/>
    <row r="24674" hidden="1"/>
    <row r="24675" hidden="1"/>
    <row r="24676" hidden="1"/>
    <row r="24677" hidden="1"/>
    <row r="24678" hidden="1"/>
    <row r="24679" hidden="1"/>
    <row r="24680" hidden="1"/>
    <row r="24681" hidden="1"/>
    <row r="24682" hidden="1"/>
    <row r="24683" hidden="1"/>
    <row r="24684" hidden="1"/>
    <row r="24685" hidden="1"/>
    <row r="24686" hidden="1"/>
    <row r="24687" hidden="1"/>
    <row r="24688" hidden="1"/>
    <row r="24689" hidden="1"/>
    <row r="24690" hidden="1"/>
    <row r="24691" hidden="1"/>
    <row r="24692" hidden="1"/>
    <row r="24693" hidden="1"/>
    <row r="24694" hidden="1"/>
    <row r="24695" hidden="1"/>
    <row r="24696" hidden="1"/>
    <row r="24697" hidden="1"/>
    <row r="24698" hidden="1"/>
    <row r="24699" hidden="1"/>
    <row r="24700" hidden="1"/>
    <row r="24701" hidden="1"/>
    <row r="24702" hidden="1"/>
    <row r="24703" hidden="1"/>
    <row r="24704" hidden="1"/>
    <row r="24705" hidden="1"/>
    <row r="24706" hidden="1"/>
    <row r="24707" hidden="1"/>
    <row r="24708" hidden="1"/>
    <row r="24709" hidden="1"/>
    <row r="24710" hidden="1"/>
    <row r="24711" hidden="1"/>
    <row r="24712" hidden="1"/>
    <row r="24713" hidden="1"/>
    <row r="24714" hidden="1"/>
    <row r="24715" hidden="1"/>
    <row r="24716" hidden="1"/>
    <row r="24717" hidden="1"/>
    <row r="24718" hidden="1"/>
    <row r="24719" hidden="1"/>
    <row r="24720" hidden="1"/>
    <row r="24721" hidden="1"/>
    <row r="24722" hidden="1"/>
    <row r="24723" hidden="1"/>
    <row r="24724" hidden="1"/>
    <row r="24725" hidden="1"/>
    <row r="24726" hidden="1"/>
    <row r="24727" hidden="1"/>
    <row r="24728" hidden="1"/>
    <row r="24729" hidden="1"/>
    <row r="24730" hidden="1"/>
    <row r="24731" hidden="1"/>
    <row r="24732" hidden="1"/>
    <row r="24733" hidden="1"/>
    <row r="24734" hidden="1"/>
    <row r="24735" hidden="1"/>
    <row r="24736" hidden="1"/>
    <row r="24737" hidden="1"/>
    <row r="24738" hidden="1"/>
    <row r="24739" hidden="1"/>
    <row r="24740" hidden="1"/>
    <row r="24741" hidden="1"/>
    <row r="24742" hidden="1"/>
    <row r="24743" hidden="1"/>
    <row r="24744" hidden="1"/>
    <row r="24745" hidden="1"/>
    <row r="24746" hidden="1"/>
    <row r="24747" hidden="1"/>
    <row r="24748" hidden="1"/>
    <row r="24749" hidden="1"/>
    <row r="24750" hidden="1"/>
    <row r="24751" hidden="1"/>
    <row r="24752" hidden="1"/>
    <row r="24753" hidden="1"/>
    <row r="24754" hidden="1"/>
    <row r="24755" hidden="1"/>
    <row r="24756" hidden="1"/>
    <row r="24757" hidden="1"/>
    <row r="24758" hidden="1"/>
    <row r="24759" hidden="1"/>
    <row r="24760" hidden="1"/>
    <row r="24761" hidden="1"/>
    <row r="24762" hidden="1"/>
    <row r="24763" hidden="1"/>
    <row r="24764" hidden="1"/>
    <row r="24765" hidden="1"/>
    <row r="24766" hidden="1"/>
    <row r="24767" hidden="1"/>
    <row r="24768" hidden="1"/>
    <row r="24769" hidden="1"/>
    <row r="24770" hidden="1"/>
    <row r="24771" hidden="1"/>
    <row r="24772" hidden="1"/>
    <row r="24773" hidden="1"/>
    <row r="24774" hidden="1"/>
    <row r="24775" hidden="1"/>
    <row r="24776" hidden="1"/>
    <row r="24777" hidden="1"/>
    <row r="24778" hidden="1"/>
    <row r="24779" hidden="1"/>
    <row r="24780" hidden="1"/>
    <row r="24781" hidden="1"/>
    <row r="24782" hidden="1"/>
    <row r="24783" hidden="1"/>
    <row r="24784" hidden="1"/>
    <row r="24785" hidden="1"/>
    <row r="24786" hidden="1"/>
    <row r="24787" hidden="1"/>
    <row r="24788" hidden="1"/>
    <row r="24789" hidden="1"/>
    <row r="24790" hidden="1"/>
    <row r="24791" hidden="1"/>
    <row r="24792" hidden="1"/>
    <row r="24793" hidden="1"/>
    <row r="24794" hidden="1"/>
    <row r="24795" hidden="1"/>
    <row r="24796" hidden="1"/>
    <row r="24797" hidden="1"/>
    <row r="24798" hidden="1"/>
    <row r="24799" hidden="1"/>
    <row r="24800" hidden="1"/>
    <row r="24801" hidden="1"/>
    <row r="24802" hidden="1"/>
    <row r="24803" hidden="1"/>
    <row r="24804" hidden="1"/>
    <row r="24805" hidden="1"/>
    <row r="24806" hidden="1"/>
    <row r="24807" hidden="1"/>
    <row r="24808" hidden="1"/>
    <row r="24809" hidden="1"/>
    <row r="24810" hidden="1"/>
    <row r="24811" hidden="1"/>
    <row r="24812" hidden="1"/>
    <row r="24813" hidden="1"/>
    <row r="24814" hidden="1"/>
    <row r="24815" hidden="1"/>
    <row r="24816" hidden="1"/>
    <row r="24817" hidden="1"/>
    <row r="24818" hidden="1"/>
    <row r="24819" hidden="1"/>
    <row r="24820" hidden="1"/>
    <row r="24821" hidden="1"/>
    <row r="24822" hidden="1"/>
    <row r="24823" hidden="1"/>
    <row r="24824" hidden="1"/>
    <row r="24825" hidden="1"/>
    <row r="24826" hidden="1"/>
    <row r="24827" hidden="1"/>
    <row r="24828" hidden="1"/>
    <row r="24829" hidden="1"/>
    <row r="24830" hidden="1"/>
    <row r="24831" hidden="1"/>
    <row r="24832" hidden="1"/>
    <row r="24833" hidden="1"/>
    <row r="24834" hidden="1"/>
    <row r="24835" hidden="1"/>
    <row r="24836" hidden="1"/>
    <row r="24837" hidden="1"/>
    <row r="24838" hidden="1"/>
    <row r="24839" hidden="1"/>
    <row r="24840" hidden="1"/>
    <row r="24841" hidden="1"/>
    <row r="24842" hidden="1"/>
    <row r="24843" hidden="1"/>
    <row r="24844" hidden="1"/>
    <row r="24845" hidden="1"/>
    <row r="24846" hidden="1"/>
    <row r="24847" hidden="1"/>
    <row r="24848" hidden="1"/>
    <row r="24849" hidden="1"/>
    <row r="24850" hidden="1"/>
    <row r="24851" hidden="1"/>
    <row r="24852" hidden="1"/>
    <row r="24853" hidden="1"/>
    <row r="24854" hidden="1"/>
    <row r="24855" hidden="1"/>
    <row r="24856" hidden="1"/>
    <row r="24857" hidden="1"/>
    <row r="24858" hidden="1"/>
    <row r="24859" hidden="1"/>
    <row r="24860" hidden="1"/>
    <row r="24861" hidden="1"/>
    <row r="24862" hidden="1"/>
    <row r="24863" hidden="1"/>
    <row r="24864" hidden="1"/>
    <row r="24865" hidden="1"/>
    <row r="24866" hidden="1"/>
    <row r="24867" hidden="1"/>
    <row r="24868" hidden="1"/>
    <row r="24869" hidden="1"/>
    <row r="24870" hidden="1"/>
    <row r="24871" hidden="1"/>
    <row r="24872" hidden="1"/>
    <row r="24873" hidden="1"/>
    <row r="24874" hidden="1"/>
    <row r="24875" hidden="1"/>
    <row r="24876" hidden="1"/>
    <row r="24877" hidden="1"/>
    <row r="24878" hidden="1"/>
    <row r="24879" hidden="1"/>
    <row r="24880" hidden="1"/>
    <row r="24881" hidden="1"/>
    <row r="24882" hidden="1"/>
    <row r="24883" hidden="1"/>
    <row r="24884" hidden="1"/>
    <row r="24885" hidden="1"/>
    <row r="24886" hidden="1"/>
    <row r="24887" hidden="1"/>
    <row r="24888" hidden="1"/>
    <row r="24889" hidden="1"/>
    <row r="24890" hidden="1"/>
    <row r="24891" hidden="1"/>
    <row r="24892" hidden="1"/>
    <row r="24893" hidden="1"/>
    <row r="24894" hidden="1"/>
    <row r="24895" hidden="1"/>
    <row r="24896" hidden="1"/>
    <row r="24897" hidden="1"/>
    <row r="24898" hidden="1"/>
    <row r="24899" hidden="1"/>
    <row r="24900" hidden="1"/>
    <row r="24901" hidden="1"/>
    <row r="24902" hidden="1"/>
    <row r="24903" hidden="1"/>
    <row r="24904" hidden="1"/>
    <row r="24905" hidden="1"/>
    <row r="24906" hidden="1"/>
    <row r="24907" hidden="1"/>
    <row r="24908" hidden="1"/>
    <row r="24909" hidden="1"/>
    <row r="24910" hidden="1"/>
    <row r="24911" hidden="1"/>
    <row r="24912" hidden="1"/>
    <row r="24913" hidden="1"/>
    <row r="24914" hidden="1"/>
    <row r="24915" hidden="1"/>
    <row r="24916" hidden="1"/>
    <row r="24917" hidden="1"/>
    <row r="24918" hidden="1"/>
    <row r="24919" hidden="1"/>
    <row r="24920" hidden="1"/>
    <row r="24921" hidden="1"/>
    <row r="24922" hidden="1"/>
    <row r="24923" hidden="1"/>
    <row r="24924" hidden="1"/>
    <row r="24925" hidden="1"/>
    <row r="24926" hidden="1"/>
    <row r="24927" hidden="1"/>
    <row r="24928" hidden="1"/>
    <row r="24929" hidden="1"/>
    <row r="24930" hidden="1"/>
    <row r="24931" hidden="1"/>
    <row r="24932" hidden="1"/>
    <row r="24933" hidden="1"/>
    <row r="24934" hidden="1"/>
    <row r="24935" hidden="1"/>
    <row r="24936" hidden="1"/>
    <row r="24937" hidden="1"/>
    <row r="24938" hidden="1"/>
    <row r="24939" hidden="1"/>
    <row r="24940" hidden="1"/>
    <row r="24941" hidden="1"/>
    <row r="24942" hidden="1"/>
    <row r="24943" hidden="1"/>
    <row r="24944" hidden="1"/>
    <row r="24945" hidden="1"/>
    <row r="24946" hidden="1"/>
    <row r="24947" hidden="1"/>
    <row r="24948" hidden="1"/>
    <row r="24949" hidden="1"/>
    <row r="24950" hidden="1"/>
    <row r="24951" hidden="1"/>
    <row r="24952" hidden="1"/>
    <row r="24953" hidden="1"/>
    <row r="24954" hidden="1"/>
    <row r="24955" hidden="1"/>
    <row r="24956" hidden="1"/>
    <row r="24957" hidden="1"/>
    <row r="24958" hidden="1"/>
    <row r="24959" hidden="1"/>
    <row r="24960" hidden="1"/>
    <row r="24961" hidden="1"/>
    <row r="24962" hidden="1"/>
    <row r="24963" hidden="1"/>
    <row r="24964" hidden="1"/>
    <row r="24965" hidden="1"/>
    <row r="24966" hidden="1"/>
    <row r="24967" hidden="1"/>
    <row r="24968" hidden="1"/>
    <row r="24969" hidden="1"/>
    <row r="24970" hidden="1"/>
    <row r="24971" hidden="1"/>
    <row r="24972" hidden="1"/>
    <row r="24973" hidden="1"/>
    <row r="24974" hidden="1"/>
    <row r="24975" hidden="1"/>
    <row r="24976" hidden="1"/>
    <row r="24977" hidden="1"/>
    <row r="24978" hidden="1"/>
    <row r="24979" hidden="1"/>
    <row r="24980" hidden="1"/>
    <row r="24981" hidden="1"/>
    <row r="24982" hidden="1"/>
    <row r="24983" hidden="1"/>
    <row r="24984" hidden="1"/>
    <row r="24985" hidden="1"/>
    <row r="24986" hidden="1"/>
    <row r="24987" hidden="1"/>
    <row r="24988" hidden="1"/>
    <row r="24989" hidden="1"/>
    <row r="24990" hidden="1"/>
    <row r="24991" hidden="1"/>
    <row r="24992" hidden="1"/>
    <row r="24993" hidden="1"/>
    <row r="24994" hidden="1"/>
    <row r="24995" hidden="1"/>
    <row r="24996" hidden="1"/>
    <row r="24997" hidden="1"/>
    <row r="24998" hidden="1"/>
    <row r="24999" hidden="1"/>
    <row r="25000" hidden="1"/>
    <row r="25001" hidden="1"/>
    <row r="25002" hidden="1"/>
    <row r="25003" hidden="1"/>
    <row r="25004" hidden="1"/>
    <row r="25005" hidden="1"/>
    <row r="25006" hidden="1"/>
    <row r="25007" hidden="1"/>
    <row r="25008" hidden="1"/>
    <row r="25009" hidden="1"/>
    <row r="25010" hidden="1"/>
    <row r="25011" hidden="1"/>
    <row r="25012" hidden="1"/>
    <row r="25013" hidden="1"/>
    <row r="25014" hidden="1"/>
    <row r="25015" hidden="1"/>
    <row r="25016" hidden="1"/>
    <row r="25017" hidden="1"/>
    <row r="25018" hidden="1"/>
    <row r="25019" hidden="1"/>
    <row r="25020" hidden="1"/>
    <row r="25021" hidden="1"/>
    <row r="25022" hidden="1"/>
    <row r="25023" hidden="1"/>
    <row r="25024" hidden="1"/>
    <row r="25025" hidden="1"/>
    <row r="25026" hidden="1"/>
    <row r="25027" hidden="1"/>
    <row r="25028" hidden="1"/>
    <row r="25029" hidden="1"/>
    <row r="25030" hidden="1"/>
    <row r="25031" hidden="1"/>
    <row r="25032" hidden="1"/>
    <row r="25033" hidden="1"/>
    <row r="25034" hidden="1"/>
    <row r="25035" hidden="1"/>
    <row r="25036" hidden="1"/>
    <row r="25037" hidden="1"/>
    <row r="25038" hidden="1"/>
    <row r="25039" hidden="1"/>
    <row r="25040" hidden="1"/>
    <row r="25041" hidden="1"/>
    <row r="25042" hidden="1"/>
    <row r="25043" hidden="1"/>
    <row r="25044" hidden="1"/>
    <row r="25045" hidden="1"/>
    <row r="25046" hidden="1"/>
    <row r="25047" hidden="1"/>
    <row r="25048" hidden="1"/>
    <row r="25049" hidden="1"/>
    <row r="25050" hidden="1"/>
    <row r="25051" hidden="1"/>
    <row r="25052" hidden="1"/>
    <row r="25053" hidden="1"/>
    <row r="25054" hidden="1"/>
    <row r="25055" hidden="1"/>
    <row r="25056" hidden="1"/>
    <row r="25057" hidden="1"/>
    <row r="25058" hidden="1"/>
    <row r="25059" hidden="1"/>
    <row r="25060" hidden="1"/>
    <row r="25061" hidden="1"/>
    <row r="25062" hidden="1"/>
    <row r="25063" hidden="1"/>
    <row r="25064" hidden="1"/>
    <row r="25065" hidden="1"/>
    <row r="25066" hidden="1"/>
    <row r="25067" hidden="1"/>
    <row r="25068" hidden="1"/>
    <row r="25069" hidden="1"/>
    <row r="25070" hidden="1"/>
    <row r="25071" hidden="1"/>
    <row r="25072" hidden="1"/>
    <row r="25073" hidden="1"/>
    <row r="25074" hidden="1"/>
    <row r="25075" hidden="1"/>
    <row r="25076" hidden="1"/>
    <row r="25077" hidden="1"/>
    <row r="25078" hidden="1"/>
    <row r="25079" hidden="1"/>
    <row r="25080" hidden="1"/>
    <row r="25081" hidden="1"/>
    <row r="25082" hidden="1"/>
    <row r="25083" hidden="1"/>
    <row r="25084" hidden="1"/>
    <row r="25085" hidden="1"/>
    <row r="25086" hidden="1"/>
    <row r="25087" hidden="1"/>
    <row r="25088" hidden="1"/>
    <row r="25089" hidden="1"/>
    <row r="25090" hidden="1"/>
    <row r="25091" hidden="1"/>
    <row r="25092" hidden="1"/>
    <row r="25093" hidden="1"/>
    <row r="25094" hidden="1"/>
    <row r="25095" hidden="1"/>
    <row r="25096" hidden="1"/>
    <row r="25097" hidden="1"/>
    <row r="25098" hidden="1"/>
    <row r="25099" hidden="1"/>
    <row r="25100" hidden="1"/>
    <row r="25101" hidden="1"/>
    <row r="25102" hidden="1"/>
    <row r="25103" hidden="1"/>
    <row r="25104" hidden="1"/>
    <row r="25105" hidden="1"/>
    <row r="25106" hidden="1"/>
    <row r="25107" hidden="1"/>
    <row r="25108" hidden="1"/>
    <row r="25109" hidden="1"/>
    <row r="25110" hidden="1"/>
    <row r="25111" hidden="1"/>
    <row r="25112" hidden="1"/>
    <row r="25113" hidden="1"/>
    <row r="25114" hidden="1"/>
    <row r="25115" hidden="1"/>
    <row r="25116" hidden="1"/>
    <row r="25117" hidden="1"/>
    <row r="25118" hidden="1"/>
    <row r="25119" hidden="1"/>
    <row r="25120" hidden="1"/>
    <row r="25121" hidden="1"/>
    <row r="25122" hidden="1"/>
    <row r="25123" hidden="1"/>
    <row r="25124" hidden="1"/>
    <row r="25125" hidden="1"/>
    <row r="25126" hidden="1"/>
    <row r="25127" hidden="1"/>
    <row r="25128" hidden="1"/>
    <row r="25129" hidden="1"/>
    <row r="25130" hidden="1"/>
    <row r="25131" hidden="1"/>
    <row r="25132" hidden="1"/>
    <row r="25133" hidden="1"/>
    <row r="25134" hidden="1"/>
    <row r="25135" hidden="1"/>
    <row r="25136" hidden="1"/>
    <row r="25137" hidden="1"/>
    <row r="25138" hidden="1"/>
    <row r="25139" hidden="1"/>
    <row r="25140" hidden="1"/>
    <row r="25141" hidden="1"/>
    <row r="25142" hidden="1"/>
    <row r="25143" hidden="1"/>
    <row r="25144" hidden="1"/>
    <row r="25145" hidden="1"/>
    <row r="25146" hidden="1"/>
    <row r="25147" hidden="1"/>
    <row r="25148" hidden="1"/>
    <row r="25149" hidden="1"/>
    <row r="25150" hidden="1"/>
    <row r="25151" hidden="1"/>
    <row r="25152" hidden="1"/>
    <row r="25153" hidden="1"/>
    <row r="25154" hidden="1"/>
    <row r="25155" hidden="1"/>
    <row r="25156" hidden="1"/>
    <row r="25157" hidden="1"/>
    <row r="25158" hidden="1"/>
    <row r="25159" hidden="1"/>
    <row r="25160" hidden="1"/>
    <row r="25161" hidden="1"/>
    <row r="25162" hidden="1"/>
    <row r="25163" hidden="1"/>
    <row r="25164" hidden="1"/>
    <row r="25165" hidden="1"/>
    <row r="25166" hidden="1"/>
    <row r="25167" hidden="1"/>
    <row r="25168" hidden="1"/>
    <row r="25169" hidden="1"/>
    <row r="25170" hidden="1"/>
    <row r="25171" hidden="1"/>
    <row r="25172" hidden="1"/>
    <row r="25173" hidden="1"/>
    <row r="25174" hidden="1"/>
    <row r="25175" hidden="1"/>
    <row r="25176" hidden="1"/>
    <row r="25177" hidden="1"/>
    <row r="25178" hidden="1"/>
    <row r="25179" hidden="1"/>
    <row r="25180" hidden="1"/>
    <row r="25181" hidden="1"/>
    <row r="25182" hidden="1"/>
    <row r="25183" hidden="1"/>
    <row r="25184" hidden="1"/>
    <row r="25185" hidden="1"/>
    <row r="25186" hidden="1"/>
    <row r="25187" hidden="1"/>
    <row r="25188" hidden="1"/>
    <row r="25189" hidden="1"/>
    <row r="25190" hidden="1"/>
    <row r="25191" hidden="1"/>
    <row r="25192" hidden="1"/>
    <row r="25193" hidden="1"/>
    <row r="25194" hidden="1"/>
    <row r="25195" hidden="1"/>
    <row r="25196" hidden="1"/>
    <row r="25197" hidden="1"/>
    <row r="25198" hidden="1"/>
    <row r="25199" hidden="1"/>
    <row r="25200" hidden="1"/>
    <row r="25201" hidden="1"/>
    <row r="25202" hidden="1"/>
    <row r="25203" hidden="1"/>
    <row r="25204" hidden="1"/>
    <row r="25205" hidden="1"/>
    <row r="25206" hidden="1"/>
    <row r="25207" hidden="1"/>
    <row r="25208" hidden="1"/>
    <row r="25209" hidden="1"/>
    <row r="25210" hidden="1"/>
    <row r="25211" hidden="1"/>
    <row r="25212" hidden="1"/>
    <row r="25213" hidden="1"/>
    <row r="25214" hidden="1"/>
    <row r="25215" hidden="1"/>
    <row r="25216" hidden="1"/>
    <row r="25217" hidden="1"/>
    <row r="25218" hidden="1"/>
    <row r="25219" hidden="1"/>
    <row r="25220" hidden="1"/>
    <row r="25221" hidden="1"/>
    <row r="25222" hidden="1"/>
    <row r="25223" hidden="1"/>
    <row r="25224" hidden="1"/>
    <row r="25225" hidden="1"/>
    <row r="25226" hidden="1"/>
    <row r="25227" hidden="1"/>
    <row r="25228" hidden="1"/>
    <row r="25229" hidden="1"/>
    <row r="25230" hidden="1"/>
    <row r="25231" hidden="1"/>
    <row r="25232" hidden="1"/>
    <row r="25233" hidden="1"/>
    <row r="25234" hidden="1"/>
    <row r="25235" hidden="1"/>
    <row r="25236" hidden="1"/>
    <row r="25237" hidden="1"/>
    <row r="25238" hidden="1"/>
    <row r="25239" hidden="1"/>
    <row r="25240" hidden="1"/>
    <row r="25241" hidden="1"/>
    <row r="25242" hidden="1"/>
    <row r="25243" hidden="1"/>
    <row r="25244" hidden="1"/>
    <row r="25245" hidden="1"/>
    <row r="25246" hidden="1"/>
    <row r="25247" hidden="1"/>
    <row r="25248" hidden="1"/>
    <row r="25249" hidden="1"/>
    <row r="25250" hidden="1"/>
    <row r="25251" hidden="1"/>
    <row r="25252" hidden="1"/>
    <row r="25253" hidden="1"/>
    <row r="25254" hidden="1"/>
    <row r="25255" hidden="1"/>
    <row r="25256" hidden="1"/>
    <row r="25257" hidden="1"/>
    <row r="25258" hidden="1"/>
    <row r="25259" hidden="1"/>
    <row r="25260" hidden="1"/>
    <row r="25261" hidden="1"/>
    <row r="25262" hidden="1"/>
    <row r="25263" hidden="1"/>
    <row r="25264" hidden="1"/>
    <row r="25265" hidden="1"/>
    <row r="25266" hidden="1"/>
    <row r="25267" hidden="1"/>
    <row r="25268" hidden="1"/>
    <row r="25269" hidden="1"/>
    <row r="25270" hidden="1"/>
    <row r="25271" hidden="1"/>
    <row r="25272" hidden="1"/>
    <row r="25273" hidden="1"/>
    <row r="25274" hidden="1"/>
    <row r="25275" hidden="1"/>
    <row r="25276" hidden="1"/>
    <row r="25277" hidden="1"/>
    <row r="25278" hidden="1"/>
    <row r="25279" hidden="1"/>
    <row r="25280" hidden="1"/>
    <row r="25281" hidden="1"/>
    <row r="25282" hidden="1"/>
    <row r="25283" hidden="1"/>
    <row r="25284" hidden="1"/>
    <row r="25285" hidden="1"/>
    <row r="25286" hidden="1"/>
    <row r="25287" hidden="1"/>
    <row r="25288" hidden="1"/>
    <row r="25289" hidden="1"/>
    <row r="25290" hidden="1"/>
    <row r="25291" hidden="1"/>
    <row r="25292" hidden="1"/>
    <row r="25293" hidden="1"/>
    <row r="25294" hidden="1"/>
    <row r="25295" hidden="1"/>
    <row r="25296" hidden="1"/>
    <row r="25297" hidden="1"/>
    <row r="25298" hidden="1"/>
    <row r="25299" hidden="1"/>
    <row r="25300" hidden="1"/>
    <row r="25301" hidden="1"/>
    <row r="25302" hidden="1"/>
    <row r="25303" hidden="1"/>
    <row r="25304" hidden="1"/>
    <row r="25305" hidden="1"/>
    <row r="25306" hidden="1"/>
    <row r="25307" hidden="1"/>
    <row r="25308" hidden="1"/>
    <row r="25309" hidden="1"/>
    <row r="25310" hidden="1"/>
    <row r="25311" hidden="1"/>
    <row r="25312" hidden="1"/>
    <row r="25313" hidden="1"/>
    <row r="25314" hidden="1"/>
    <row r="25315" hidden="1"/>
    <row r="25316" hidden="1"/>
    <row r="25317" hidden="1"/>
    <row r="25318" hidden="1"/>
    <row r="25319" hidden="1"/>
    <row r="25320" hidden="1"/>
    <row r="25321" hidden="1"/>
    <row r="25322" hidden="1"/>
    <row r="25323" hidden="1"/>
    <row r="25324" hidden="1"/>
    <row r="25325" hidden="1"/>
    <row r="25326" hidden="1"/>
    <row r="25327" hidden="1"/>
    <row r="25328" hidden="1"/>
    <row r="25329" hidden="1"/>
    <row r="25330" hidden="1"/>
    <row r="25331" hidden="1"/>
    <row r="25332" hidden="1"/>
    <row r="25333" hidden="1"/>
    <row r="25334" hidden="1"/>
    <row r="25335" hidden="1"/>
    <row r="25336" hidden="1"/>
    <row r="25337" hidden="1"/>
    <row r="25338" hidden="1"/>
    <row r="25339" hidden="1"/>
    <row r="25340" hidden="1"/>
    <row r="25341" hidden="1"/>
    <row r="25342" hidden="1"/>
    <row r="25343" hidden="1"/>
    <row r="25344" hidden="1"/>
    <row r="25345" hidden="1"/>
    <row r="25346" hidden="1"/>
    <row r="25347" hidden="1"/>
    <row r="25348" hidden="1"/>
    <row r="25349" hidden="1"/>
    <row r="25350" hidden="1"/>
    <row r="25351" hidden="1"/>
    <row r="25352" hidden="1"/>
    <row r="25353" hidden="1"/>
    <row r="25354" hidden="1"/>
    <row r="25355" hidden="1"/>
    <row r="25356" hidden="1"/>
    <row r="25357" hidden="1"/>
    <row r="25358" hidden="1"/>
    <row r="25359" hidden="1"/>
    <row r="25360" hidden="1"/>
    <row r="25361" hidden="1"/>
    <row r="25362" hidden="1"/>
    <row r="25363" hidden="1"/>
    <row r="25364" hidden="1"/>
    <row r="25365" hidden="1"/>
    <row r="25366" hidden="1"/>
    <row r="25367" hidden="1"/>
    <row r="25368" hidden="1"/>
    <row r="25369" hidden="1"/>
    <row r="25370" hidden="1"/>
    <row r="25371" hidden="1"/>
    <row r="25372" hidden="1"/>
    <row r="25373" hidden="1"/>
    <row r="25374" hidden="1"/>
    <row r="25375" hidden="1"/>
    <row r="25376" hidden="1"/>
    <row r="25377" hidden="1"/>
    <row r="25378" hidden="1"/>
    <row r="25379" hidden="1"/>
    <row r="25380" hidden="1"/>
    <row r="25381" hidden="1"/>
    <row r="25382" hidden="1"/>
    <row r="25383" hidden="1"/>
    <row r="25384" hidden="1"/>
    <row r="25385" hidden="1"/>
    <row r="25386" hidden="1"/>
    <row r="25387" hidden="1"/>
    <row r="25388" hidden="1"/>
    <row r="25389" hidden="1"/>
    <row r="25390" hidden="1"/>
    <row r="25391" hidden="1"/>
    <row r="25392" hidden="1"/>
    <row r="25393" hidden="1"/>
    <row r="25394" hidden="1"/>
    <row r="25395" hidden="1"/>
    <row r="25396" hidden="1"/>
    <row r="25397" hidden="1"/>
    <row r="25398" hidden="1"/>
    <row r="25399" hidden="1"/>
    <row r="25400" hidden="1"/>
    <row r="25401" hidden="1"/>
    <row r="25402" hidden="1"/>
    <row r="25403" hidden="1"/>
    <row r="25404" hidden="1"/>
    <row r="25405" hidden="1"/>
    <row r="25406" hidden="1"/>
    <row r="25407" hidden="1"/>
    <row r="25408" hidden="1"/>
    <row r="25409" hidden="1"/>
    <row r="25410" hidden="1"/>
    <row r="25411" hidden="1"/>
    <row r="25412" hidden="1"/>
    <row r="25413" hidden="1"/>
    <row r="25414" hidden="1"/>
    <row r="25415" hidden="1"/>
    <row r="25416" hidden="1"/>
    <row r="25417" hidden="1"/>
    <row r="25418" hidden="1"/>
    <row r="25419" hidden="1"/>
    <row r="25420" hidden="1"/>
    <row r="25421" hidden="1"/>
    <row r="25422" hidden="1"/>
    <row r="25423" hidden="1"/>
    <row r="25424" hidden="1"/>
    <row r="25425" hidden="1"/>
    <row r="25426" hidden="1"/>
    <row r="25427" hidden="1"/>
    <row r="25428" hidden="1"/>
    <row r="25429" hidden="1"/>
    <row r="25430" hidden="1"/>
    <row r="25431" hidden="1"/>
    <row r="25432" hidden="1"/>
    <row r="25433" hidden="1"/>
    <row r="25434" hidden="1"/>
    <row r="25435" hidden="1"/>
    <row r="25436" hidden="1"/>
    <row r="25437" hidden="1"/>
    <row r="25438" hidden="1"/>
    <row r="25439" hidden="1"/>
    <row r="25440" hidden="1"/>
    <row r="25441" hidden="1"/>
    <row r="25442" hidden="1"/>
    <row r="25443" hidden="1"/>
    <row r="25444" hidden="1"/>
    <row r="25445" hidden="1"/>
    <row r="25446" hidden="1"/>
    <row r="25447" hidden="1"/>
    <row r="25448" hidden="1"/>
    <row r="25449" hidden="1"/>
    <row r="25450" hidden="1"/>
    <row r="25451" hidden="1"/>
    <row r="25452" hidden="1"/>
    <row r="25453" hidden="1"/>
    <row r="25454" hidden="1"/>
    <row r="25455" hidden="1"/>
    <row r="25456" hidden="1"/>
    <row r="25457" hidden="1"/>
    <row r="25458" hidden="1"/>
    <row r="25459" hidden="1"/>
    <row r="25460" hidden="1"/>
    <row r="25461" hidden="1"/>
    <row r="25462" hidden="1"/>
    <row r="25463" hidden="1"/>
    <row r="25464" hidden="1"/>
    <row r="25465" hidden="1"/>
    <row r="25466" hidden="1"/>
    <row r="25467" hidden="1"/>
    <row r="25468" hidden="1"/>
    <row r="25469" hidden="1"/>
    <row r="25470" hidden="1"/>
    <row r="25471" hidden="1"/>
    <row r="25472" hidden="1"/>
    <row r="25473" hidden="1"/>
    <row r="25474" hidden="1"/>
    <row r="25475" hidden="1"/>
    <row r="25476" hidden="1"/>
    <row r="25477" hidden="1"/>
    <row r="25478" hidden="1"/>
    <row r="25479" hidden="1"/>
    <row r="25480" hidden="1"/>
    <row r="25481" hidden="1"/>
    <row r="25482" hidden="1"/>
    <row r="25483" hidden="1"/>
    <row r="25484" hidden="1"/>
    <row r="25485" hidden="1"/>
    <row r="25486" hidden="1"/>
    <row r="25487" hidden="1"/>
    <row r="25488" hidden="1"/>
    <row r="25489" hidden="1"/>
    <row r="25490" hidden="1"/>
    <row r="25491" hidden="1"/>
    <row r="25492" hidden="1"/>
    <row r="25493" hidden="1"/>
    <row r="25494" hidden="1"/>
    <row r="25495" hidden="1"/>
    <row r="25496" hidden="1"/>
    <row r="25497" hidden="1"/>
    <row r="25498" hidden="1"/>
    <row r="25499" hidden="1"/>
    <row r="25500" hidden="1"/>
    <row r="25501" hidden="1"/>
    <row r="25502" hidden="1"/>
    <row r="25503" hidden="1"/>
    <row r="25504" hidden="1"/>
    <row r="25505" hidden="1"/>
    <row r="25506" hidden="1"/>
    <row r="25507" hidden="1"/>
    <row r="25508" hidden="1"/>
    <row r="25509" hidden="1"/>
    <row r="25510" hidden="1"/>
    <row r="25511" hidden="1"/>
    <row r="25512" hidden="1"/>
    <row r="25513" hidden="1"/>
    <row r="25514" hidden="1"/>
    <row r="25515" hidden="1"/>
    <row r="25516" hidden="1"/>
    <row r="25517" hidden="1"/>
    <row r="25518" hidden="1"/>
    <row r="25519" hidden="1"/>
    <row r="25520" hidden="1"/>
    <row r="25521" hidden="1"/>
    <row r="25522" hidden="1"/>
    <row r="25523" hidden="1"/>
    <row r="25524" hidden="1"/>
    <row r="25525" hidden="1"/>
    <row r="25526" hidden="1"/>
    <row r="25527" hidden="1"/>
    <row r="25528" hidden="1"/>
    <row r="25529" hidden="1"/>
    <row r="25530" hidden="1"/>
    <row r="25531" hidden="1"/>
    <row r="25532" hidden="1"/>
    <row r="25533" hidden="1"/>
    <row r="25534" hidden="1"/>
    <row r="25535" hidden="1"/>
    <row r="25536" hidden="1"/>
    <row r="25537" hidden="1"/>
    <row r="25538" hidden="1"/>
    <row r="25539" hidden="1"/>
    <row r="25540" hidden="1"/>
    <row r="25541" hidden="1"/>
    <row r="25542" hidden="1"/>
    <row r="25543" hidden="1"/>
    <row r="25544" hidden="1"/>
    <row r="25545" hidden="1"/>
    <row r="25546" hidden="1"/>
    <row r="25547" hidden="1"/>
    <row r="25548" hidden="1"/>
    <row r="25549" hidden="1"/>
    <row r="25550" hidden="1"/>
    <row r="25551" hidden="1"/>
    <row r="25552" hidden="1"/>
    <row r="25553" hidden="1"/>
    <row r="25554" hidden="1"/>
    <row r="25555" hidden="1"/>
    <row r="25556" hidden="1"/>
    <row r="25557" hidden="1"/>
    <row r="25558" hidden="1"/>
    <row r="25559" hidden="1"/>
    <row r="25560" hidden="1"/>
    <row r="25561" hidden="1"/>
    <row r="25562" hidden="1"/>
    <row r="25563" hidden="1"/>
    <row r="25564" hidden="1"/>
    <row r="25565" hidden="1"/>
    <row r="25566" hidden="1"/>
    <row r="25567" hidden="1"/>
    <row r="25568" hidden="1"/>
    <row r="25569" hidden="1"/>
    <row r="25570" hidden="1"/>
    <row r="25571" hidden="1"/>
    <row r="25572" hidden="1"/>
    <row r="25573" hidden="1"/>
    <row r="25574" hidden="1"/>
    <row r="25575" hidden="1"/>
    <row r="25576" hidden="1"/>
    <row r="25577" hidden="1"/>
    <row r="25578" hidden="1"/>
    <row r="25579" hidden="1"/>
    <row r="25580" hidden="1"/>
    <row r="25581" hidden="1"/>
    <row r="25582" hidden="1"/>
    <row r="25583" hidden="1"/>
    <row r="25584" hidden="1"/>
    <row r="25585" hidden="1"/>
    <row r="25586" hidden="1"/>
    <row r="25587" hidden="1"/>
    <row r="25588" hidden="1"/>
    <row r="25589" hidden="1"/>
    <row r="25590" hidden="1"/>
    <row r="25591" hidden="1"/>
    <row r="25592" hidden="1"/>
    <row r="25593" hidden="1"/>
    <row r="25594" hidden="1"/>
    <row r="25595" hidden="1"/>
    <row r="25596" hidden="1"/>
    <row r="25597" hidden="1"/>
    <row r="25598" hidden="1"/>
    <row r="25599" hidden="1"/>
    <row r="25600" hidden="1"/>
    <row r="25601" hidden="1"/>
    <row r="25602" hidden="1"/>
    <row r="25603" hidden="1"/>
    <row r="25604" hidden="1"/>
    <row r="25605" hidden="1"/>
    <row r="25606" hidden="1"/>
    <row r="25607" hidden="1"/>
    <row r="25608" hidden="1"/>
    <row r="25609" hidden="1"/>
    <row r="25610" hidden="1"/>
    <row r="25611" hidden="1"/>
    <row r="25612" hidden="1"/>
    <row r="25613" hidden="1"/>
    <row r="25614" hidden="1"/>
    <row r="25615" hidden="1"/>
    <row r="25616" hidden="1"/>
    <row r="25617" hidden="1"/>
    <row r="25618" hidden="1"/>
    <row r="25619" hidden="1"/>
    <row r="25620" hidden="1"/>
    <row r="25621" hidden="1"/>
    <row r="25622" hidden="1"/>
    <row r="25623" hidden="1"/>
    <row r="25624" hidden="1"/>
    <row r="25625" hidden="1"/>
    <row r="25626" hidden="1"/>
    <row r="25627" hidden="1"/>
    <row r="25628" hidden="1"/>
    <row r="25629" hidden="1"/>
    <row r="25630" hidden="1"/>
    <row r="25631" hidden="1"/>
    <row r="25632" hidden="1"/>
    <row r="25633" hidden="1"/>
    <row r="25634" hidden="1"/>
    <row r="25635" hidden="1"/>
    <row r="25636" hidden="1"/>
    <row r="25637" hidden="1"/>
    <row r="25638" hidden="1"/>
    <row r="25639" hidden="1"/>
    <row r="25640" hidden="1"/>
    <row r="25641" hidden="1"/>
    <row r="25642" hidden="1"/>
    <row r="25643" hidden="1"/>
    <row r="25644" hidden="1"/>
    <row r="25645" hidden="1"/>
    <row r="25646" hidden="1"/>
    <row r="25647" hidden="1"/>
    <row r="25648" hidden="1"/>
    <row r="25649" hidden="1"/>
    <row r="25650" hidden="1"/>
    <row r="25651" hidden="1"/>
    <row r="25652" hidden="1"/>
    <row r="25653" hidden="1"/>
    <row r="25654" hidden="1"/>
    <row r="25655" hidden="1"/>
    <row r="25656" hidden="1"/>
    <row r="25657" hidden="1"/>
    <row r="25658" hidden="1"/>
    <row r="25659" hidden="1"/>
    <row r="25660" hidden="1"/>
    <row r="25661" hidden="1"/>
    <row r="25662" hidden="1"/>
    <row r="25663" hidden="1"/>
    <row r="25664" hidden="1"/>
    <row r="25665" hidden="1"/>
    <row r="25666" hidden="1"/>
    <row r="25667" hidden="1"/>
    <row r="25668" hidden="1"/>
    <row r="25669" hidden="1"/>
    <row r="25670" hidden="1"/>
    <row r="25671" hidden="1"/>
    <row r="25672" hidden="1"/>
    <row r="25673" hidden="1"/>
    <row r="25674" hidden="1"/>
    <row r="25675" hidden="1"/>
    <row r="25676" hidden="1"/>
    <row r="25677" hidden="1"/>
    <row r="25678" hidden="1"/>
    <row r="25679" hidden="1"/>
    <row r="25680" hidden="1"/>
    <row r="25681" hidden="1"/>
    <row r="25682" hidden="1"/>
    <row r="25683" hidden="1"/>
    <row r="25684" hidden="1"/>
    <row r="25685" hidden="1"/>
    <row r="25686" hidden="1"/>
    <row r="25687" hidden="1"/>
    <row r="25688" hidden="1"/>
    <row r="25689" hidden="1"/>
    <row r="25690" hidden="1"/>
    <row r="25691" hidden="1"/>
    <row r="25692" hidden="1"/>
    <row r="25693" hidden="1"/>
    <row r="25694" hidden="1"/>
    <row r="25695" hidden="1"/>
    <row r="25696" hidden="1"/>
    <row r="25697" hidden="1"/>
    <row r="25698" hidden="1"/>
    <row r="25699" hidden="1"/>
    <row r="25700" hidden="1"/>
    <row r="25701" hidden="1"/>
    <row r="25702" hidden="1"/>
    <row r="25703" hidden="1"/>
    <row r="25704" hidden="1"/>
    <row r="25705" hidden="1"/>
    <row r="25706" hidden="1"/>
    <row r="25707" hidden="1"/>
    <row r="25708" hidden="1"/>
    <row r="25709" hidden="1"/>
    <row r="25710" hidden="1"/>
    <row r="25711" hidden="1"/>
    <row r="25712" hidden="1"/>
    <row r="25713" hidden="1"/>
    <row r="25714" hidden="1"/>
    <row r="25715" hidden="1"/>
    <row r="25716" hidden="1"/>
    <row r="25717" hidden="1"/>
    <row r="25718" hidden="1"/>
    <row r="25719" hidden="1"/>
    <row r="25720" hidden="1"/>
    <row r="25721" hidden="1"/>
    <row r="25722" hidden="1"/>
    <row r="25723" hidden="1"/>
    <row r="25724" hidden="1"/>
    <row r="25725" hidden="1"/>
    <row r="25726" hidden="1"/>
    <row r="25727" hidden="1"/>
    <row r="25728" hidden="1"/>
    <row r="25729" hidden="1"/>
    <row r="25730" hidden="1"/>
    <row r="25731" hidden="1"/>
    <row r="25732" hidden="1"/>
    <row r="25733" hidden="1"/>
    <row r="25734" hidden="1"/>
    <row r="25735" hidden="1"/>
    <row r="25736" hidden="1"/>
    <row r="25737" hidden="1"/>
    <row r="25738" hidden="1"/>
    <row r="25739" hidden="1"/>
    <row r="25740" hidden="1"/>
    <row r="25741" hidden="1"/>
    <row r="25742" hidden="1"/>
    <row r="25743" hidden="1"/>
    <row r="25744" hidden="1"/>
    <row r="25745" hidden="1"/>
    <row r="25746" hidden="1"/>
    <row r="25747" hidden="1"/>
    <row r="25748" hidden="1"/>
    <row r="25749" hidden="1"/>
    <row r="25750" hidden="1"/>
    <row r="25751" hidden="1"/>
    <row r="25752" hidden="1"/>
    <row r="25753" hidden="1"/>
    <row r="25754" hidden="1"/>
    <row r="25755" hidden="1"/>
    <row r="25756" hidden="1"/>
    <row r="25757" hidden="1"/>
    <row r="25758" hidden="1"/>
    <row r="25759" hidden="1"/>
    <row r="25760" hidden="1"/>
    <row r="25761" hidden="1"/>
    <row r="25762" hidden="1"/>
    <row r="25763" hidden="1"/>
    <row r="25764" hidden="1"/>
    <row r="25765" hidden="1"/>
    <row r="25766" hidden="1"/>
    <row r="25767" hidden="1"/>
    <row r="25768" hidden="1"/>
    <row r="25769" hidden="1"/>
    <row r="25770" hidden="1"/>
    <row r="25771" hidden="1"/>
    <row r="25772" hidden="1"/>
    <row r="25773" hidden="1"/>
    <row r="25774" hidden="1"/>
    <row r="25775" hidden="1"/>
    <row r="25776" hidden="1"/>
    <row r="25777" hidden="1"/>
    <row r="25778" hidden="1"/>
    <row r="25779" hidden="1"/>
    <row r="25780" hidden="1"/>
    <row r="25781" hidden="1"/>
    <row r="25782" hidden="1"/>
    <row r="25783" hidden="1"/>
    <row r="25784" hidden="1"/>
    <row r="25785" hidden="1"/>
    <row r="25786" hidden="1"/>
    <row r="25787" hidden="1"/>
    <row r="25788" hidden="1"/>
    <row r="25789" hidden="1"/>
    <row r="25790" hidden="1"/>
    <row r="25791" hidden="1"/>
    <row r="25792" hidden="1"/>
    <row r="25793" hidden="1"/>
    <row r="25794" hidden="1"/>
    <row r="25795" hidden="1"/>
    <row r="25796" hidden="1"/>
    <row r="25797" hidden="1"/>
    <row r="25798" hidden="1"/>
    <row r="25799" hidden="1"/>
    <row r="25800" hidden="1"/>
    <row r="25801" hidden="1"/>
    <row r="25802" hidden="1"/>
    <row r="25803" hidden="1"/>
    <row r="25804" hidden="1"/>
    <row r="25805" hidden="1"/>
    <row r="25806" hidden="1"/>
    <row r="25807" hidden="1"/>
    <row r="25808" hidden="1"/>
    <row r="25809" hidden="1"/>
    <row r="25810" hidden="1"/>
    <row r="25811" hidden="1"/>
    <row r="25812" hidden="1"/>
    <row r="25813" hidden="1"/>
    <row r="25814" hidden="1"/>
    <row r="25815" hidden="1"/>
    <row r="25816" hidden="1"/>
    <row r="25817" hidden="1"/>
    <row r="25818" hidden="1"/>
    <row r="25819" hidden="1"/>
    <row r="25820" hidden="1"/>
    <row r="25821" hidden="1"/>
    <row r="25822" hidden="1"/>
    <row r="25823" hidden="1"/>
    <row r="25824" hidden="1"/>
    <row r="25825" hidden="1"/>
    <row r="25826" hidden="1"/>
    <row r="25827" hidden="1"/>
    <row r="25828" hidden="1"/>
    <row r="25829" hidden="1"/>
    <row r="25830" hidden="1"/>
    <row r="25831" hidden="1"/>
    <row r="25832" hidden="1"/>
    <row r="25833" hidden="1"/>
    <row r="25834" hidden="1"/>
    <row r="25835" hidden="1"/>
    <row r="25836" hidden="1"/>
    <row r="25837" hidden="1"/>
    <row r="25838" hidden="1"/>
    <row r="25839" hidden="1"/>
    <row r="25840" hidden="1"/>
    <row r="25841" hidden="1"/>
    <row r="25842" hidden="1"/>
    <row r="25843" hidden="1"/>
    <row r="25844" hidden="1"/>
    <row r="25845" hidden="1"/>
    <row r="25846" hidden="1"/>
    <row r="25847" hidden="1"/>
    <row r="25848" hidden="1"/>
    <row r="25849" hidden="1"/>
    <row r="25850" hidden="1"/>
    <row r="25851" hidden="1"/>
    <row r="25852" hidden="1"/>
    <row r="25853" hidden="1"/>
    <row r="25854" hidden="1"/>
    <row r="25855" hidden="1"/>
    <row r="25856" hidden="1"/>
    <row r="25857" hidden="1"/>
    <row r="25858" hidden="1"/>
    <row r="25859" hidden="1"/>
    <row r="25860" hidden="1"/>
    <row r="25861" hidden="1"/>
    <row r="25862" hidden="1"/>
    <row r="25863" hidden="1"/>
    <row r="25864" hidden="1"/>
    <row r="25865" hidden="1"/>
    <row r="25866" hidden="1"/>
    <row r="25867" hidden="1"/>
    <row r="25868" hidden="1"/>
    <row r="25869" hidden="1"/>
    <row r="25870" hidden="1"/>
    <row r="25871" hidden="1"/>
    <row r="25872" hidden="1"/>
    <row r="25873" hidden="1"/>
    <row r="25874" hidden="1"/>
    <row r="25875" hidden="1"/>
    <row r="25876" hidden="1"/>
    <row r="25877" hidden="1"/>
    <row r="25878" hidden="1"/>
    <row r="25879" hidden="1"/>
    <row r="25880" hidden="1"/>
    <row r="25881" hidden="1"/>
    <row r="25882" hidden="1"/>
    <row r="25883" hidden="1"/>
    <row r="25884" hidden="1"/>
    <row r="25885" hidden="1"/>
    <row r="25886" hidden="1"/>
    <row r="25887" hidden="1"/>
    <row r="25888" hidden="1"/>
    <row r="25889" hidden="1"/>
    <row r="25890" hidden="1"/>
    <row r="25891" hidden="1"/>
    <row r="25892" hidden="1"/>
    <row r="25893" hidden="1"/>
    <row r="25894" hidden="1"/>
    <row r="25895" hidden="1"/>
    <row r="25896" hidden="1"/>
    <row r="25897" hidden="1"/>
    <row r="25898" hidden="1"/>
    <row r="25899" hidden="1"/>
    <row r="25900" hidden="1"/>
    <row r="25901" hidden="1"/>
    <row r="25902" hidden="1"/>
    <row r="25903" hidden="1"/>
    <row r="25904" hidden="1"/>
    <row r="25905" hidden="1"/>
    <row r="25906" hidden="1"/>
    <row r="25907" hidden="1"/>
    <row r="25908" hidden="1"/>
    <row r="25909" hidden="1"/>
    <row r="25910" hidden="1"/>
    <row r="25911" hidden="1"/>
    <row r="25912" hidden="1"/>
    <row r="25913" hidden="1"/>
    <row r="25914" hidden="1"/>
    <row r="25915" hidden="1"/>
    <row r="25916" hidden="1"/>
    <row r="25917" hidden="1"/>
    <row r="25918" hidden="1"/>
    <row r="25919" hidden="1"/>
    <row r="25920" hidden="1"/>
    <row r="25921" hidden="1"/>
    <row r="25922" hidden="1"/>
    <row r="25923" hidden="1"/>
    <row r="25924" hidden="1"/>
    <row r="25925" hidden="1"/>
    <row r="25926" hidden="1"/>
    <row r="25927" hidden="1"/>
    <row r="25928" hidden="1"/>
    <row r="25929" hidden="1"/>
    <row r="25930" hidden="1"/>
    <row r="25931" hidden="1"/>
    <row r="25932" hidden="1"/>
    <row r="25933" hidden="1"/>
    <row r="25934" hidden="1"/>
    <row r="25935" hidden="1"/>
    <row r="25936" hidden="1"/>
    <row r="25937" hidden="1"/>
    <row r="25938" hidden="1"/>
    <row r="25939" hidden="1"/>
    <row r="25940" hidden="1"/>
    <row r="25941" hidden="1"/>
    <row r="25942" hidden="1"/>
    <row r="25943" hidden="1"/>
    <row r="25944" hidden="1"/>
    <row r="25945" hidden="1"/>
    <row r="25946" hidden="1"/>
    <row r="25947" hidden="1"/>
    <row r="25948" hidden="1"/>
    <row r="25949" hidden="1"/>
    <row r="25950" hidden="1"/>
    <row r="25951" hidden="1"/>
    <row r="25952" hidden="1"/>
    <row r="25953" hidden="1"/>
    <row r="25954" hidden="1"/>
    <row r="25955" hidden="1"/>
    <row r="25956" hidden="1"/>
    <row r="25957" hidden="1"/>
    <row r="25958" hidden="1"/>
    <row r="25959" hidden="1"/>
    <row r="25960" hidden="1"/>
    <row r="25961" hidden="1"/>
    <row r="25962" hidden="1"/>
    <row r="25963" hidden="1"/>
    <row r="25964" hidden="1"/>
    <row r="25965" hidden="1"/>
    <row r="25966" hidden="1"/>
    <row r="25967" hidden="1"/>
    <row r="25968" hidden="1"/>
    <row r="25969" hidden="1"/>
    <row r="25970" hidden="1"/>
    <row r="25971" hidden="1"/>
    <row r="25972" hidden="1"/>
    <row r="25973" hidden="1"/>
    <row r="25974" hidden="1"/>
    <row r="25975" hidden="1"/>
    <row r="25976" hidden="1"/>
    <row r="25977" hidden="1"/>
    <row r="25978" hidden="1"/>
    <row r="25979" hidden="1"/>
    <row r="25980" hidden="1"/>
    <row r="25981" hidden="1"/>
    <row r="25982" hidden="1"/>
    <row r="25983" hidden="1"/>
    <row r="25984" hidden="1"/>
    <row r="25985" hidden="1"/>
    <row r="25986" hidden="1"/>
    <row r="25987" hidden="1"/>
    <row r="25988" hidden="1"/>
    <row r="25989" hidden="1"/>
    <row r="25990" hidden="1"/>
    <row r="25991" hidden="1"/>
    <row r="25992" hidden="1"/>
    <row r="25993" hidden="1"/>
    <row r="25994" hidden="1"/>
    <row r="25995" hidden="1"/>
    <row r="25996" hidden="1"/>
    <row r="25997" hidden="1"/>
    <row r="25998" hidden="1"/>
    <row r="25999" hidden="1"/>
    <row r="26000" hidden="1"/>
    <row r="26001" hidden="1"/>
    <row r="26002" hidden="1"/>
    <row r="26003" hidden="1"/>
    <row r="26004" hidden="1"/>
    <row r="26005" hidden="1"/>
    <row r="26006" hidden="1"/>
    <row r="26007" hidden="1"/>
    <row r="26008" hidden="1"/>
    <row r="26009" hidden="1"/>
    <row r="26010" hidden="1"/>
    <row r="26011" hidden="1"/>
    <row r="26012" hidden="1"/>
    <row r="26013" hidden="1"/>
    <row r="26014" hidden="1"/>
    <row r="26015" hidden="1"/>
    <row r="26016" hidden="1"/>
    <row r="26017" hidden="1"/>
    <row r="26018" hidden="1"/>
    <row r="26019" hidden="1"/>
    <row r="26020" hidden="1"/>
    <row r="26021" hidden="1"/>
    <row r="26022" hidden="1"/>
    <row r="26023" hidden="1"/>
    <row r="26024" hidden="1"/>
    <row r="26025" hidden="1"/>
    <row r="26026" hidden="1"/>
    <row r="26027" hidden="1"/>
    <row r="26028" hidden="1"/>
    <row r="26029" hidden="1"/>
    <row r="26030" hidden="1"/>
    <row r="26031" hidden="1"/>
    <row r="26032" hidden="1"/>
    <row r="26033" hidden="1"/>
    <row r="26034" hidden="1"/>
    <row r="26035" hidden="1"/>
    <row r="26036" hidden="1"/>
    <row r="26037" hidden="1"/>
    <row r="26038" hidden="1"/>
    <row r="26039" hidden="1"/>
    <row r="26040" hidden="1"/>
    <row r="26041" hidden="1"/>
    <row r="26042" hidden="1"/>
    <row r="26043" hidden="1"/>
    <row r="26044" hidden="1"/>
    <row r="26045" hidden="1"/>
    <row r="26046" hidden="1"/>
    <row r="26047" hidden="1"/>
    <row r="26048" hidden="1"/>
    <row r="26049" hidden="1"/>
    <row r="26050" hidden="1"/>
    <row r="26051" hidden="1"/>
    <row r="26052" hidden="1"/>
    <row r="26053" hidden="1"/>
    <row r="26054" hidden="1"/>
    <row r="26055" hidden="1"/>
    <row r="26056" hidden="1"/>
    <row r="26057" hidden="1"/>
    <row r="26058" hidden="1"/>
    <row r="26059" hidden="1"/>
    <row r="26060" hidden="1"/>
    <row r="26061" hidden="1"/>
    <row r="26062" hidden="1"/>
    <row r="26063" hidden="1"/>
    <row r="26064" hidden="1"/>
    <row r="26065" hidden="1"/>
    <row r="26066" hidden="1"/>
    <row r="26067" hidden="1"/>
    <row r="26068" hidden="1"/>
    <row r="26069" hidden="1"/>
    <row r="26070" hidden="1"/>
    <row r="26071" hidden="1"/>
    <row r="26072" hidden="1"/>
    <row r="26073" hidden="1"/>
    <row r="26074" hidden="1"/>
    <row r="26075" hidden="1"/>
    <row r="26076" hidden="1"/>
    <row r="26077" hidden="1"/>
    <row r="26078" hidden="1"/>
    <row r="26079" hidden="1"/>
    <row r="26080" hidden="1"/>
    <row r="26081" hidden="1"/>
    <row r="26082" hidden="1"/>
    <row r="26083" hidden="1"/>
    <row r="26084" hidden="1"/>
    <row r="26085" hidden="1"/>
    <row r="26086" hidden="1"/>
    <row r="26087" hidden="1"/>
    <row r="26088" hidden="1"/>
    <row r="26089" hidden="1"/>
    <row r="26090" hidden="1"/>
    <row r="26091" hidden="1"/>
    <row r="26092" hidden="1"/>
    <row r="26093" hidden="1"/>
    <row r="26094" hidden="1"/>
    <row r="26095" hidden="1"/>
    <row r="26096" hidden="1"/>
    <row r="26097" hidden="1"/>
    <row r="26098" hidden="1"/>
    <row r="26099" hidden="1"/>
    <row r="26100" hidden="1"/>
    <row r="26101" hidden="1"/>
    <row r="26102" hidden="1"/>
    <row r="26103" hidden="1"/>
    <row r="26104" hidden="1"/>
    <row r="26105" hidden="1"/>
    <row r="26106" hidden="1"/>
    <row r="26107" hidden="1"/>
    <row r="26108" hidden="1"/>
    <row r="26109" hidden="1"/>
    <row r="26110" hidden="1"/>
    <row r="26111" hidden="1"/>
    <row r="26112" hidden="1"/>
    <row r="26113" hidden="1"/>
    <row r="26114" hidden="1"/>
    <row r="26115" hidden="1"/>
    <row r="26116" hidden="1"/>
    <row r="26117" hidden="1"/>
    <row r="26118" hidden="1"/>
    <row r="26119" hidden="1"/>
    <row r="26120" hidden="1"/>
    <row r="26121" hidden="1"/>
    <row r="26122" hidden="1"/>
    <row r="26123" hidden="1"/>
    <row r="26124" hidden="1"/>
    <row r="26125" hidden="1"/>
    <row r="26126" hidden="1"/>
    <row r="26127" hidden="1"/>
    <row r="26128" hidden="1"/>
    <row r="26129" hidden="1"/>
    <row r="26130" hidden="1"/>
    <row r="26131" hidden="1"/>
    <row r="26132" hidden="1"/>
    <row r="26133" hidden="1"/>
    <row r="26134" hidden="1"/>
    <row r="26135" hidden="1"/>
    <row r="26136" hidden="1"/>
    <row r="26137" hidden="1"/>
    <row r="26138" hidden="1"/>
    <row r="26139" hidden="1"/>
    <row r="26140" hidden="1"/>
    <row r="26141" hidden="1"/>
    <row r="26142" hidden="1"/>
    <row r="26143" hidden="1"/>
    <row r="26144" hidden="1"/>
    <row r="26145" hidden="1"/>
    <row r="26146" hidden="1"/>
    <row r="26147" hidden="1"/>
    <row r="26148" hidden="1"/>
    <row r="26149" hidden="1"/>
    <row r="26150" hidden="1"/>
    <row r="26151" hidden="1"/>
    <row r="26152" hidden="1"/>
    <row r="26153" hidden="1"/>
    <row r="26154" hidden="1"/>
    <row r="26155" hidden="1"/>
    <row r="26156" hidden="1"/>
    <row r="26157" hidden="1"/>
    <row r="26158" hidden="1"/>
    <row r="26159" hidden="1"/>
    <row r="26160" hidden="1"/>
    <row r="26161" hidden="1"/>
    <row r="26162" hidden="1"/>
    <row r="26163" hidden="1"/>
    <row r="26164" hidden="1"/>
    <row r="26165" hidden="1"/>
    <row r="26166" hidden="1"/>
    <row r="26167" hidden="1"/>
    <row r="26168" hidden="1"/>
    <row r="26169" hidden="1"/>
    <row r="26170" hidden="1"/>
    <row r="26171" hidden="1"/>
    <row r="26172" hidden="1"/>
    <row r="26173" hidden="1"/>
    <row r="26174" hidden="1"/>
    <row r="26175" hidden="1"/>
    <row r="26176" hidden="1"/>
    <row r="26177" hidden="1"/>
    <row r="26178" hidden="1"/>
    <row r="26179" hidden="1"/>
    <row r="26180" hidden="1"/>
    <row r="26181" hidden="1"/>
    <row r="26182" hidden="1"/>
    <row r="26183" hidden="1"/>
    <row r="26184" hidden="1"/>
    <row r="26185" hidden="1"/>
    <row r="26186" hidden="1"/>
    <row r="26187" hidden="1"/>
    <row r="26188" hidden="1"/>
    <row r="26189" hidden="1"/>
    <row r="26190" hidden="1"/>
    <row r="26191" hidden="1"/>
    <row r="26192" hidden="1"/>
    <row r="26193" hidden="1"/>
    <row r="26194" hidden="1"/>
    <row r="26195" hidden="1"/>
    <row r="26196" hidden="1"/>
    <row r="26197" hidden="1"/>
    <row r="26198" hidden="1"/>
    <row r="26199" hidden="1"/>
    <row r="26200" hidden="1"/>
    <row r="26201" hidden="1"/>
    <row r="26202" hidden="1"/>
    <row r="26203" hidden="1"/>
    <row r="26204" hidden="1"/>
    <row r="26205" hidden="1"/>
    <row r="26206" hidden="1"/>
    <row r="26207" hidden="1"/>
    <row r="26208" hidden="1"/>
    <row r="26209" hidden="1"/>
    <row r="26210" hidden="1"/>
    <row r="26211" hidden="1"/>
    <row r="26212" hidden="1"/>
    <row r="26213" hidden="1"/>
    <row r="26214" hidden="1"/>
    <row r="26215" hidden="1"/>
    <row r="26216" hidden="1"/>
    <row r="26217" hidden="1"/>
    <row r="26218" hidden="1"/>
    <row r="26219" hidden="1"/>
    <row r="26220" hidden="1"/>
    <row r="26221" hidden="1"/>
    <row r="26222" hidden="1"/>
    <row r="26223" hidden="1"/>
    <row r="26224" hidden="1"/>
    <row r="26225" hidden="1"/>
    <row r="26226" hidden="1"/>
    <row r="26227" hidden="1"/>
    <row r="26228" hidden="1"/>
    <row r="26229" hidden="1"/>
    <row r="26230" hidden="1"/>
    <row r="26231" hidden="1"/>
    <row r="26232" hidden="1"/>
    <row r="26233" hidden="1"/>
    <row r="26234" hidden="1"/>
    <row r="26235" hidden="1"/>
    <row r="26236" hidden="1"/>
    <row r="26237" hidden="1"/>
    <row r="26238" hidden="1"/>
    <row r="26239" hidden="1"/>
    <row r="26240" hidden="1"/>
    <row r="26241" hidden="1"/>
    <row r="26242" hidden="1"/>
    <row r="26243" hidden="1"/>
    <row r="26244" hidden="1"/>
    <row r="26245" hidden="1"/>
    <row r="26246" hidden="1"/>
    <row r="26247" hidden="1"/>
    <row r="26248" hidden="1"/>
    <row r="26249" hidden="1"/>
    <row r="26250" hidden="1"/>
    <row r="26251" hidden="1"/>
    <row r="26252" hidden="1"/>
    <row r="26253" hidden="1"/>
    <row r="26254" hidden="1"/>
    <row r="26255" hidden="1"/>
    <row r="26256" hidden="1"/>
    <row r="26257" hidden="1"/>
    <row r="26258" hidden="1"/>
    <row r="26259" hidden="1"/>
    <row r="26260" hidden="1"/>
    <row r="26261" hidden="1"/>
    <row r="26262" hidden="1"/>
    <row r="26263" hidden="1"/>
    <row r="26264" hidden="1"/>
    <row r="26265" hidden="1"/>
    <row r="26266" hidden="1"/>
    <row r="26267" hidden="1"/>
    <row r="26268" hidden="1"/>
    <row r="26269" hidden="1"/>
    <row r="26270" hidden="1"/>
    <row r="26271" hidden="1"/>
    <row r="26272" hidden="1"/>
    <row r="26273" hidden="1"/>
    <row r="26274" hidden="1"/>
    <row r="26275" hidden="1"/>
    <row r="26276" hidden="1"/>
    <row r="26277" hidden="1"/>
    <row r="26278" hidden="1"/>
    <row r="26279" hidden="1"/>
    <row r="26280" hidden="1"/>
    <row r="26281" hidden="1"/>
    <row r="26282" hidden="1"/>
    <row r="26283" hidden="1"/>
    <row r="26284" hidden="1"/>
    <row r="26285" hidden="1"/>
    <row r="26286" hidden="1"/>
    <row r="26287" hidden="1"/>
    <row r="26288" hidden="1"/>
    <row r="26289" hidden="1"/>
    <row r="26290" hidden="1"/>
    <row r="26291" hidden="1"/>
    <row r="26292" hidden="1"/>
    <row r="26293" hidden="1"/>
    <row r="26294" hidden="1"/>
    <row r="26295" hidden="1"/>
    <row r="26296" hidden="1"/>
    <row r="26297" hidden="1"/>
    <row r="26298" hidden="1"/>
    <row r="26299" hidden="1"/>
    <row r="26300" hidden="1"/>
    <row r="26301" hidden="1"/>
    <row r="26302" hidden="1"/>
    <row r="26303" hidden="1"/>
    <row r="26304" hidden="1"/>
    <row r="26305" hidden="1"/>
    <row r="26306" hidden="1"/>
    <row r="26307" hidden="1"/>
    <row r="26308" hidden="1"/>
    <row r="26309" hidden="1"/>
    <row r="26310" hidden="1"/>
    <row r="26311" hidden="1"/>
    <row r="26312" hidden="1"/>
    <row r="26313" hidden="1"/>
    <row r="26314" hidden="1"/>
    <row r="26315" hidden="1"/>
    <row r="26316" hidden="1"/>
    <row r="26317" hidden="1"/>
    <row r="26318" hidden="1"/>
    <row r="26319" hidden="1"/>
    <row r="26320" hidden="1"/>
    <row r="26321" hidden="1"/>
    <row r="26322" hidden="1"/>
    <row r="26323" hidden="1"/>
    <row r="26324" hidden="1"/>
    <row r="26325" hidden="1"/>
    <row r="26326" hidden="1"/>
    <row r="26327" hidden="1"/>
    <row r="26328" hidden="1"/>
    <row r="26329" hidden="1"/>
    <row r="26330" hidden="1"/>
    <row r="26331" hidden="1"/>
    <row r="26332" hidden="1"/>
    <row r="26333" hidden="1"/>
    <row r="26334" hidden="1"/>
    <row r="26335" hidden="1"/>
    <row r="26336" hidden="1"/>
    <row r="26337" hidden="1"/>
    <row r="26338" hidden="1"/>
    <row r="26339" hidden="1"/>
    <row r="26340" hidden="1"/>
    <row r="26341" hidden="1"/>
    <row r="26342" hidden="1"/>
    <row r="26343" hidden="1"/>
    <row r="26344" hidden="1"/>
    <row r="26345" hidden="1"/>
    <row r="26346" hidden="1"/>
    <row r="26347" hidden="1"/>
    <row r="26348" hidden="1"/>
    <row r="26349" hidden="1"/>
    <row r="26350" hidden="1"/>
    <row r="26351" hidden="1"/>
    <row r="26352" hidden="1"/>
    <row r="26353" hidden="1"/>
    <row r="26354" hidden="1"/>
    <row r="26355" hidden="1"/>
    <row r="26356" hidden="1"/>
    <row r="26357" hidden="1"/>
    <row r="26358" hidden="1"/>
    <row r="26359" hidden="1"/>
    <row r="26360" hidden="1"/>
    <row r="26361" hidden="1"/>
    <row r="26362" hidden="1"/>
    <row r="26363" hidden="1"/>
    <row r="26364" hidden="1"/>
    <row r="26365" hidden="1"/>
    <row r="26366" hidden="1"/>
    <row r="26367" hidden="1"/>
    <row r="26368" hidden="1"/>
    <row r="26369" hidden="1"/>
    <row r="26370" hidden="1"/>
    <row r="26371" hidden="1"/>
    <row r="26372" hidden="1"/>
    <row r="26373" hidden="1"/>
    <row r="26374" hidden="1"/>
    <row r="26375" hidden="1"/>
    <row r="26376" hidden="1"/>
    <row r="26377" hidden="1"/>
    <row r="26378" hidden="1"/>
    <row r="26379" hidden="1"/>
    <row r="26380" hidden="1"/>
    <row r="26381" hidden="1"/>
    <row r="26382" hidden="1"/>
    <row r="26383" hidden="1"/>
    <row r="26384" hidden="1"/>
    <row r="26385" hidden="1"/>
    <row r="26386" hidden="1"/>
    <row r="26387" hidden="1"/>
    <row r="26388" hidden="1"/>
    <row r="26389" hidden="1"/>
    <row r="26390" hidden="1"/>
    <row r="26391" hidden="1"/>
    <row r="26392" hidden="1"/>
    <row r="26393" hidden="1"/>
    <row r="26394" hidden="1"/>
    <row r="26395" hidden="1"/>
    <row r="26396" hidden="1"/>
    <row r="26397" hidden="1"/>
    <row r="26398" hidden="1"/>
    <row r="26399" hidden="1"/>
    <row r="26400" hidden="1"/>
    <row r="26401" hidden="1"/>
    <row r="26402" hidden="1"/>
    <row r="26403" hidden="1"/>
    <row r="26404" hidden="1"/>
    <row r="26405" hidden="1"/>
    <row r="26406" hidden="1"/>
    <row r="26407" hidden="1"/>
    <row r="26408" hidden="1"/>
    <row r="26409" hidden="1"/>
    <row r="26410" hidden="1"/>
    <row r="26411" hidden="1"/>
    <row r="26412" hidden="1"/>
    <row r="26413" hidden="1"/>
    <row r="26414" hidden="1"/>
    <row r="26415" hidden="1"/>
    <row r="26416" hidden="1"/>
    <row r="26417" hidden="1"/>
    <row r="26418" hidden="1"/>
    <row r="26419" hidden="1"/>
    <row r="26420" hidden="1"/>
    <row r="26421" hidden="1"/>
    <row r="26422" hidden="1"/>
    <row r="26423" hidden="1"/>
    <row r="26424" hidden="1"/>
    <row r="26425" hidden="1"/>
    <row r="26426" hidden="1"/>
    <row r="26427" hidden="1"/>
    <row r="26428" hidden="1"/>
    <row r="26429" hidden="1"/>
    <row r="26430" hidden="1"/>
    <row r="26431" hidden="1"/>
    <row r="26432" hidden="1"/>
    <row r="26433" hidden="1"/>
    <row r="26434" hidden="1"/>
    <row r="26435" hidden="1"/>
    <row r="26436" hidden="1"/>
    <row r="26437" hidden="1"/>
    <row r="26438" hidden="1"/>
    <row r="26439" hidden="1"/>
    <row r="26440" hidden="1"/>
    <row r="26441" hidden="1"/>
    <row r="26442" hidden="1"/>
    <row r="26443" hidden="1"/>
    <row r="26444" hidden="1"/>
    <row r="26445" hidden="1"/>
    <row r="26446" hidden="1"/>
    <row r="26447" hidden="1"/>
    <row r="26448" hidden="1"/>
    <row r="26449" hidden="1"/>
    <row r="26450" hidden="1"/>
    <row r="26451" hidden="1"/>
    <row r="26452" hidden="1"/>
    <row r="26453" hidden="1"/>
    <row r="26454" hidden="1"/>
    <row r="26455" hidden="1"/>
    <row r="26456" hidden="1"/>
    <row r="26457" hidden="1"/>
    <row r="26458" hidden="1"/>
    <row r="26459" hidden="1"/>
    <row r="26460" hidden="1"/>
    <row r="26461" hidden="1"/>
    <row r="26462" hidden="1"/>
    <row r="26463" hidden="1"/>
    <row r="26464" hidden="1"/>
    <row r="26465" hidden="1"/>
    <row r="26466" hidden="1"/>
    <row r="26467" hidden="1"/>
    <row r="26468" hidden="1"/>
    <row r="26469" hidden="1"/>
    <row r="26470" hidden="1"/>
    <row r="26471" hidden="1"/>
    <row r="26472" hidden="1"/>
    <row r="26473" hidden="1"/>
    <row r="26474" hidden="1"/>
    <row r="26475" hidden="1"/>
    <row r="26476" hidden="1"/>
    <row r="26477" hidden="1"/>
    <row r="26478" hidden="1"/>
    <row r="26479" hidden="1"/>
    <row r="26480" hidden="1"/>
    <row r="26481" hidden="1"/>
    <row r="26482" hidden="1"/>
    <row r="26483" hidden="1"/>
    <row r="26484" hidden="1"/>
    <row r="26485" hidden="1"/>
    <row r="26486" hidden="1"/>
    <row r="26487" hidden="1"/>
    <row r="26488" hidden="1"/>
    <row r="26489" hidden="1"/>
    <row r="26490" hidden="1"/>
    <row r="26491" hidden="1"/>
    <row r="26492" hidden="1"/>
    <row r="26493" hidden="1"/>
    <row r="26494" hidden="1"/>
    <row r="26495" hidden="1"/>
    <row r="26496" hidden="1"/>
    <row r="26497" hidden="1"/>
    <row r="26498" hidden="1"/>
    <row r="26499" hidden="1"/>
    <row r="26500" hidden="1"/>
    <row r="26501" hidden="1"/>
    <row r="26502" hidden="1"/>
    <row r="26503" hidden="1"/>
    <row r="26504" hidden="1"/>
    <row r="26505" hidden="1"/>
    <row r="26506" hidden="1"/>
    <row r="26507" hidden="1"/>
    <row r="26508" hidden="1"/>
    <row r="26509" hidden="1"/>
    <row r="26510" hidden="1"/>
    <row r="26511" hidden="1"/>
    <row r="26512" hidden="1"/>
    <row r="26513" hidden="1"/>
    <row r="26514" hidden="1"/>
    <row r="26515" hidden="1"/>
    <row r="26516" hidden="1"/>
    <row r="26517" hidden="1"/>
    <row r="26518" hidden="1"/>
    <row r="26519" hidden="1"/>
    <row r="26520" hidden="1"/>
    <row r="26521" hidden="1"/>
    <row r="26522" hidden="1"/>
    <row r="26523" hidden="1"/>
    <row r="26524" hidden="1"/>
    <row r="26525" hidden="1"/>
    <row r="26526" hidden="1"/>
    <row r="26527" hidden="1"/>
    <row r="26528" hidden="1"/>
    <row r="26529" hidden="1"/>
    <row r="26530" hidden="1"/>
    <row r="26531" hidden="1"/>
    <row r="26532" hidden="1"/>
    <row r="26533" hidden="1"/>
    <row r="26534" hidden="1"/>
    <row r="26535" hidden="1"/>
    <row r="26536" hidden="1"/>
    <row r="26537" hidden="1"/>
    <row r="26538" hidden="1"/>
    <row r="26539" hidden="1"/>
    <row r="26540" hidden="1"/>
    <row r="26541" hidden="1"/>
    <row r="26542" hidden="1"/>
    <row r="26543" hidden="1"/>
    <row r="26544" hidden="1"/>
    <row r="26545" hidden="1"/>
    <row r="26546" hidden="1"/>
    <row r="26547" hidden="1"/>
    <row r="26548" hidden="1"/>
    <row r="26549" hidden="1"/>
    <row r="26550" hidden="1"/>
    <row r="26551" hidden="1"/>
    <row r="26552" hidden="1"/>
    <row r="26553" hidden="1"/>
    <row r="26554" hidden="1"/>
    <row r="26555" hidden="1"/>
    <row r="26556" hidden="1"/>
    <row r="26557" hidden="1"/>
    <row r="26558" hidden="1"/>
    <row r="26559" hidden="1"/>
    <row r="26560" hidden="1"/>
    <row r="26561" hidden="1"/>
    <row r="26562" hidden="1"/>
    <row r="26563" hidden="1"/>
    <row r="26564" hidden="1"/>
    <row r="26565" hidden="1"/>
    <row r="26566" hidden="1"/>
    <row r="26567" hidden="1"/>
    <row r="26568" hidden="1"/>
    <row r="26569" hidden="1"/>
    <row r="26570" hidden="1"/>
    <row r="26571" hidden="1"/>
    <row r="26572" hidden="1"/>
    <row r="26573" hidden="1"/>
    <row r="26574" hidden="1"/>
    <row r="26575" hidden="1"/>
    <row r="26576" hidden="1"/>
    <row r="26577" hidden="1"/>
    <row r="26578" hidden="1"/>
    <row r="26579" hidden="1"/>
    <row r="26580" hidden="1"/>
    <row r="26581" hidden="1"/>
    <row r="26582" hidden="1"/>
    <row r="26583" hidden="1"/>
    <row r="26584" hidden="1"/>
    <row r="26585" hidden="1"/>
    <row r="26586" hidden="1"/>
    <row r="26587" hidden="1"/>
    <row r="26588" hidden="1"/>
    <row r="26589" hidden="1"/>
    <row r="26590" hidden="1"/>
    <row r="26591" hidden="1"/>
    <row r="26592" hidden="1"/>
    <row r="26593" hidden="1"/>
    <row r="26594" hidden="1"/>
    <row r="26595" hidden="1"/>
    <row r="26596" hidden="1"/>
    <row r="26597" hidden="1"/>
    <row r="26598" hidden="1"/>
    <row r="26599" hidden="1"/>
    <row r="26600" hidden="1"/>
    <row r="26601" hidden="1"/>
    <row r="26602" hidden="1"/>
    <row r="26603" hidden="1"/>
    <row r="26604" hidden="1"/>
    <row r="26605" hidden="1"/>
    <row r="26606" hidden="1"/>
    <row r="26607" hidden="1"/>
    <row r="26608" hidden="1"/>
    <row r="26609" hidden="1"/>
    <row r="26610" hidden="1"/>
    <row r="26611" hidden="1"/>
    <row r="26612" hidden="1"/>
    <row r="26613" hidden="1"/>
    <row r="26614" hidden="1"/>
    <row r="26615" hidden="1"/>
    <row r="26616" hidden="1"/>
    <row r="26617" hidden="1"/>
    <row r="26618" hidden="1"/>
    <row r="26619" hidden="1"/>
    <row r="26620" hidden="1"/>
    <row r="26621" hidden="1"/>
    <row r="26622" hidden="1"/>
    <row r="26623" hidden="1"/>
    <row r="26624" hidden="1"/>
    <row r="26625" hidden="1"/>
    <row r="26626" hidden="1"/>
    <row r="26627" hidden="1"/>
    <row r="26628" hidden="1"/>
    <row r="26629" hidden="1"/>
    <row r="26630" hidden="1"/>
    <row r="26631" hidden="1"/>
    <row r="26632" hidden="1"/>
    <row r="26633" hidden="1"/>
    <row r="26634" hidden="1"/>
    <row r="26635" hidden="1"/>
    <row r="26636" hidden="1"/>
    <row r="26637" hidden="1"/>
    <row r="26638" hidden="1"/>
    <row r="26639" hidden="1"/>
    <row r="26640" hidden="1"/>
    <row r="26641" hidden="1"/>
    <row r="26642" hidden="1"/>
    <row r="26643" hidden="1"/>
    <row r="26644" hidden="1"/>
    <row r="26645" hidden="1"/>
    <row r="26646" hidden="1"/>
    <row r="26647" hidden="1"/>
    <row r="26648" hidden="1"/>
    <row r="26649" hidden="1"/>
    <row r="26650" hidden="1"/>
    <row r="26651" hidden="1"/>
    <row r="26652" hidden="1"/>
    <row r="26653" hidden="1"/>
    <row r="26654" hidden="1"/>
    <row r="26655" hidden="1"/>
    <row r="26656" hidden="1"/>
    <row r="26657" hidden="1"/>
    <row r="26658" hidden="1"/>
    <row r="26659" hidden="1"/>
    <row r="26660" hidden="1"/>
    <row r="26661" hidden="1"/>
    <row r="26662" hidden="1"/>
    <row r="26663" hidden="1"/>
    <row r="26664" hidden="1"/>
    <row r="26665" hidden="1"/>
    <row r="26666" hidden="1"/>
    <row r="26667" hidden="1"/>
    <row r="26668" hidden="1"/>
    <row r="26669" hidden="1"/>
    <row r="26670" hidden="1"/>
    <row r="26671" hidden="1"/>
    <row r="26672" hidden="1"/>
    <row r="26673" hidden="1"/>
    <row r="26674" hidden="1"/>
    <row r="26675" hidden="1"/>
    <row r="26676" hidden="1"/>
    <row r="26677" hidden="1"/>
    <row r="26678" hidden="1"/>
    <row r="26679" hidden="1"/>
    <row r="26680" hidden="1"/>
    <row r="26681" hidden="1"/>
    <row r="26682" hidden="1"/>
    <row r="26683" hidden="1"/>
    <row r="26684" hidden="1"/>
    <row r="26685" hidden="1"/>
    <row r="26686" hidden="1"/>
    <row r="26687" hidden="1"/>
    <row r="26688" hidden="1"/>
    <row r="26689" hidden="1"/>
    <row r="26690" hidden="1"/>
    <row r="26691" hidden="1"/>
    <row r="26692" hidden="1"/>
    <row r="26693" hidden="1"/>
    <row r="26694" hidden="1"/>
    <row r="26695" hidden="1"/>
    <row r="26696" hidden="1"/>
    <row r="26697" hidden="1"/>
    <row r="26698" hidden="1"/>
    <row r="26699" hidden="1"/>
    <row r="26700" hidden="1"/>
    <row r="26701" hidden="1"/>
    <row r="26702" hidden="1"/>
    <row r="26703" hidden="1"/>
    <row r="26704" hidden="1"/>
    <row r="26705" hidden="1"/>
    <row r="26706" hidden="1"/>
    <row r="26707" hidden="1"/>
    <row r="26708" hidden="1"/>
    <row r="26709" hidden="1"/>
    <row r="26710" hidden="1"/>
    <row r="26711" hidden="1"/>
    <row r="26712" hidden="1"/>
    <row r="26713" hidden="1"/>
    <row r="26714" hidden="1"/>
    <row r="26715" hidden="1"/>
    <row r="26716" hidden="1"/>
    <row r="26717" hidden="1"/>
    <row r="26718" hidden="1"/>
    <row r="26719" hidden="1"/>
    <row r="26720" hidden="1"/>
    <row r="26721" hidden="1"/>
    <row r="26722" hidden="1"/>
    <row r="26723" hidden="1"/>
    <row r="26724" hidden="1"/>
    <row r="26725" hidden="1"/>
    <row r="26726" hidden="1"/>
    <row r="26727" hidden="1"/>
    <row r="26728" hidden="1"/>
    <row r="26729" hidden="1"/>
    <row r="26730" hidden="1"/>
    <row r="26731" hidden="1"/>
    <row r="26732" hidden="1"/>
    <row r="26733" hidden="1"/>
    <row r="26734" hidden="1"/>
    <row r="26735" hidden="1"/>
    <row r="26736" hidden="1"/>
    <row r="26737" hidden="1"/>
    <row r="26738" hidden="1"/>
    <row r="26739" hidden="1"/>
    <row r="26740" hidden="1"/>
    <row r="26741" hidden="1"/>
    <row r="26742" hidden="1"/>
    <row r="26743" hidden="1"/>
    <row r="26744" hidden="1"/>
    <row r="26745" hidden="1"/>
    <row r="26746" hidden="1"/>
    <row r="26747" hidden="1"/>
    <row r="26748" hidden="1"/>
    <row r="26749" hidden="1"/>
    <row r="26750" hidden="1"/>
    <row r="26751" hidden="1"/>
    <row r="26752" hidden="1"/>
    <row r="26753" hidden="1"/>
    <row r="26754" hidden="1"/>
    <row r="26755" hidden="1"/>
    <row r="26756" hidden="1"/>
    <row r="26757" hidden="1"/>
    <row r="26758" hidden="1"/>
    <row r="26759" hidden="1"/>
    <row r="26760" hidden="1"/>
    <row r="26761" hidden="1"/>
    <row r="26762" hidden="1"/>
    <row r="26763" hidden="1"/>
    <row r="26764" hidden="1"/>
    <row r="26765" hidden="1"/>
    <row r="26766" hidden="1"/>
    <row r="26767" hidden="1"/>
    <row r="26768" hidden="1"/>
    <row r="26769" hidden="1"/>
    <row r="26770" hidden="1"/>
    <row r="26771" hidden="1"/>
    <row r="26772" hidden="1"/>
    <row r="26773" hidden="1"/>
    <row r="26774" hidden="1"/>
    <row r="26775" hidden="1"/>
    <row r="26776" hidden="1"/>
    <row r="26777" hidden="1"/>
    <row r="26778" hidden="1"/>
    <row r="26779" hidden="1"/>
    <row r="26780" hidden="1"/>
    <row r="26781" hidden="1"/>
    <row r="26782" hidden="1"/>
    <row r="26783" hidden="1"/>
    <row r="26784" hidden="1"/>
    <row r="26785" hidden="1"/>
    <row r="26786" hidden="1"/>
    <row r="26787" hidden="1"/>
    <row r="26788" hidden="1"/>
    <row r="26789" hidden="1"/>
    <row r="26790" hidden="1"/>
    <row r="26791" hidden="1"/>
    <row r="26792" hidden="1"/>
    <row r="26793" hidden="1"/>
    <row r="26794" hidden="1"/>
    <row r="26795" hidden="1"/>
    <row r="26796" hidden="1"/>
    <row r="26797" hidden="1"/>
    <row r="26798" hidden="1"/>
    <row r="26799" hidden="1"/>
    <row r="26800" hidden="1"/>
    <row r="26801" hidden="1"/>
    <row r="26802" hidden="1"/>
    <row r="26803" hidden="1"/>
    <row r="26804" hidden="1"/>
    <row r="26805" hidden="1"/>
    <row r="26806" hidden="1"/>
    <row r="26807" hidden="1"/>
    <row r="26808" hidden="1"/>
    <row r="26809" hidden="1"/>
    <row r="26810" hidden="1"/>
    <row r="26811" hidden="1"/>
    <row r="26812" hidden="1"/>
    <row r="26813" hidden="1"/>
    <row r="26814" hidden="1"/>
    <row r="26815" hidden="1"/>
    <row r="26816" hidden="1"/>
    <row r="26817" hidden="1"/>
    <row r="26818" hidden="1"/>
    <row r="26819" hidden="1"/>
    <row r="26820" hidden="1"/>
    <row r="26821" hidden="1"/>
    <row r="26822" hidden="1"/>
    <row r="26823" hidden="1"/>
    <row r="26824" hidden="1"/>
    <row r="26825" hidden="1"/>
    <row r="26826" hidden="1"/>
    <row r="26827" hidden="1"/>
    <row r="26828" hidden="1"/>
    <row r="26829" hidden="1"/>
    <row r="26830" hidden="1"/>
    <row r="26831" hidden="1"/>
    <row r="26832" hidden="1"/>
    <row r="26833" hidden="1"/>
    <row r="26834" hidden="1"/>
    <row r="26835" hidden="1"/>
    <row r="26836" hidden="1"/>
    <row r="26837" hidden="1"/>
    <row r="26838" hidden="1"/>
    <row r="26839" hidden="1"/>
    <row r="26840" hidden="1"/>
    <row r="26841" hidden="1"/>
    <row r="26842" hidden="1"/>
    <row r="26843" hidden="1"/>
    <row r="26844" hidden="1"/>
    <row r="26845" hidden="1"/>
    <row r="26846" hidden="1"/>
    <row r="26847" hidden="1"/>
    <row r="26848" hidden="1"/>
    <row r="26849" hidden="1"/>
    <row r="26850" hidden="1"/>
    <row r="26851" hidden="1"/>
    <row r="26852" hidden="1"/>
    <row r="26853" hidden="1"/>
    <row r="26854" hidden="1"/>
    <row r="26855" hidden="1"/>
    <row r="26856" hidden="1"/>
    <row r="26857" hidden="1"/>
    <row r="26858" hidden="1"/>
    <row r="26859" hidden="1"/>
    <row r="26860" hidden="1"/>
    <row r="26861" hidden="1"/>
    <row r="26862" hidden="1"/>
    <row r="26863" hidden="1"/>
    <row r="26864" hidden="1"/>
    <row r="26865" hidden="1"/>
    <row r="26866" hidden="1"/>
    <row r="26867" hidden="1"/>
    <row r="26868" hidden="1"/>
    <row r="26869" hidden="1"/>
    <row r="26870" hidden="1"/>
    <row r="26871" hidden="1"/>
    <row r="26872" hidden="1"/>
    <row r="26873" hidden="1"/>
    <row r="26874" hidden="1"/>
    <row r="26875" hidden="1"/>
    <row r="26876" hidden="1"/>
    <row r="26877" hidden="1"/>
    <row r="26878" hidden="1"/>
    <row r="26879" hidden="1"/>
    <row r="26880" hidden="1"/>
    <row r="26881" hidden="1"/>
    <row r="26882" hidden="1"/>
    <row r="26883" hidden="1"/>
    <row r="26884" hidden="1"/>
    <row r="26885" hidden="1"/>
    <row r="26886" hidden="1"/>
    <row r="26887" hidden="1"/>
    <row r="26888" hidden="1"/>
    <row r="26889" hidden="1"/>
    <row r="26890" hidden="1"/>
    <row r="26891" hidden="1"/>
    <row r="26892" hidden="1"/>
    <row r="26893" hidden="1"/>
    <row r="26894" hidden="1"/>
    <row r="26895" hidden="1"/>
    <row r="26896" hidden="1"/>
    <row r="26897" hidden="1"/>
    <row r="26898" hidden="1"/>
    <row r="26899" hidden="1"/>
    <row r="26900" hidden="1"/>
    <row r="26901" hidden="1"/>
    <row r="26902" hidden="1"/>
    <row r="26903" hidden="1"/>
    <row r="26904" hidden="1"/>
    <row r="26905" hidden="1"/>
    <row r="26906" hidden="1"/>
    <row r="26907" hidden="1"/>
    <row r="26908" hidden="1"/>
    <row r="26909" hidden="1"/>
    <row r="26910" hidden="1"/>
    <row r="26911" hidden="1"/>
    <row r="26912" hidden="1"/>
    <row r="26913" hidden="1"/>
    <row r="26914" hidden="1"/>
    <row r="26915" hidden="1"/>
    <row r="26916" hidden="1"/>
    <row r="26917" hidden="1"/>
    <row r="26918" hidden="1"/>
    <row r="26919" hidden="1"/>
    <row r="26920" hidden="1"/>
    <row r="26921" hidden="1"/>
    <row r="26922" hidden="1"/>
    <row r="26923" hidden="1"/>
    <row r="26924" hidden="1"/>
    <row r="26925" hidden="1"/>
    <row r="26926" hidden="1"/>
    <row r="26927" hidden="1"/>
    <row r="26928" hidden="1"/>
    <row r="26929" hidden="1"/>
    <row r="26930" hidden="1"/>
    <row r="26931" hidden="1"/>
    <row r="26932" hidden="1"/>
    <row r="26933" hidden="1"/>
    <row r="26934" hidden="1"/>
    <row r="26935" hidden="1"/>
    <row r="26936" hidden="1"/>
    <row r="26937" hidden="1"/>
    <row r="26938" hidden="1"/>
    <row r="26939" hidden="1"/>
    <row r="26940" hidden="1"/>
    <row r="26941" hidden="1"/>
    <row r="26942" hidden="1"/>
    <row r="26943" hidden="1"/>
    <row r="26944" hidden="1"/>
    <row r="26945" hidden="1"/>
    <row r="26946" hidden="1"/>
    <row r="26947" hidden="1"/>
    <row r="26948" hidden="1"/>
    <row r="26949" hidden="1"/>
    <row r="26950" hidden="1"/>
    <row r="26951" hidden="1"/>
    <row r="26952" hidden="1"/>
    <row r="26953" hidden="1"/>
    <row r="26954" hidden="1"/>
    <row r="26955" hidden="1"/>
    <row r="26956" hidden="1"/>
    <row r="26957" hidden="1"/>
    <row r="26958" hidden="1"/>
    <row r="26959" hidden="1"/>
    <row r="26960" hidden="1"/>
    <row r="26961" hidden="1"/>
    <row r="26962" hidden="1"/>
    <row r="26963" hidden="1"/>
    <row r="26964" hidden="1"/>
    <row r="26965" hidden="1"/>
    <row r="26966" hidden="1"/>
    <row r="26967" hidden="1"/>
    <row r="26968" hidden="1"/>
    <row r="26969" hidden="1"/>
    <row r="26970" hidden="1"/>
    <row r="26971" hidden="1"/>
    <row r="26972" hidden="1"/>
    <row r="26973" hidden="1"/>
    <row r="26974" hidden="1"/>
    <row r="26975" hidden="1"/>
    <row r="26976" hidden="1"/>
    <row r="26977" hidden="1"/>
    <row r="26978" hidden="1"/>
    <row r="26979" hidden="1"/>
    <row r="26980" hidden="1"/>
    <row r="26981" hidden="1"/>
    <row r="26982" hidden="1"/>
    <row r="26983" hidden="1"/>
    <row r="26984" hidden="1"/>
    <row r="26985" hidden="1"/>
    <row r="26986" hidden="1"/>
    <row r="26987" hidden="1"/>
    <row r="26988" hidden="1"/>
    <row r="26989" hidden="1"/>
    <row r="26990" hidden="1"/>
    <row r="26991" hidden="1"/>
    <row r="26992" hidden="1"/>
    <row r="26993" hidden="1"/>
    <row r="26994" hidden="1"/>
    <row r="26995" hidden="1"/>
    <row r="26996" hidden="1"/>
    <row r="26997" hidden="1"/>
    <row r="26998" hidden="1"/>
    <row r="26999" hidden="1"/>
    <row r="27000" hidden="1"/>
    <row r="27001" hidden="1"/>
    <row r="27002" hidden="1"/>
    <row r="27003" hidden="1"/>
    <row r="27004" hidden="1"/>
    <row r="27005" hidden="1"/>
    <row r="27006" hidden="1"/>
    <row r="27007" hidden="1"/>
    <row r="27008" hidden="1"/>
    <row r="27009" hidden="1"/>
    <row r="27010" hidden="1"/>
    <row r="27011" hidden="1"/>
    <row r="27012" hidden="1"/>
    <row r="27013" hidden="1"/>
    <row r="27014" hidden="1"/>
    <row r="27015" hidden="1"/>
    <row r="27016" hidden="1"/>
    <row r="27017" hidden="1"/>
    <row r="27018" hidden="1"/>
    <row r="27019" hidden="1"/>
    <row r="27020" hidden="1"/>
    <row r="27021" hidden="1"/>
    <row r="27022" hidden="1"/>
    <row r="27023" hidden="1"/>
    <row r="27024" hidden="1"/>
    <row r="27025" hidden="1"/>
    <row r="27026" hidden="1"/>
    <row r="27027" hidden="1"/>
    <row r="27028" hidden="1"/>
    <row r="27029" hidden="1"/>
    <row r="27030" hidden="1"/>
    <row r="27031" hidden="1"/>
    <row r="27032" hidden="1"/>
    <row r="27033" hidden="1"/>
    <row r="27034" hidden="1"/>
    <row r="27035" hidden="1"/>
    <row r="27036" hidden="1"/>
    <row r="27037" hidden="1"/>
    <row r="27038" hidden="1"/>
    <row r="27039" hidden="1"/>
    <row r="27040" hidden="1"/>
    <row r="27041" hidden="1"/>
    <row r="27042" hidden="1"/>
    <row r="27043" hidden="1"/>
    <row r="27044" hidden="1"/>
    <row r="27045" hidden="1"/>
    <row r="27046" hidden="1"/>
    <row r="27047" hidden="1"/>
    <row r="27048" hidden="1"/>
    <row r="27049" hidden="1"/>
    <row r="27050" hidden="1"/>
    <row r="27051" hidden="1"/>
    <row r="27052" hidden="1"/>
    <row r="27053" hidden="1"/>
    <row r="27054" hidden="1"/>
    <row r="27055" hidden="1"/>
    <row r="27056" hidden="1"/>
    <row r="27057" hidden="1"/>
    <row r="27058" hidden="1"/>
    <row r="27059" hidden="1"/>
    <row r="27060" hidden="1"/>
    <row r="27061" hidden="1"/>
    <row r="27062" hidden="1"/>
    <row r="27063" hidden="1"/>
    <row r="27064" hidden="1"/>
    <row r="27065" hidden="1"/>
    <row r="27066" hidden="1"/>
    <row r="27067" hidden="1"/>
    <row r="27068" hidden="1"/>
    <row r="27069" hidden="1"/>
    <row r="27070" hidden="1"/>
    <row r="27071" hidden="1"/>
    <row r="27072" hidden="1"/>
    <row r="27073" hidden="1"/>
    <row r="27074" hidden="1"/>
    <row r="27075" hidden="1"/>
    <row r="27076" hidden="1"/>
    <row r="27077" hidden="1"/>
    <row r="27078" hidden="1"/>
    <row r="27079" hidden="1"/>
    <row r="27080" hidden="1"/>
    <row r="27081" hidden="1"/>
    <row r="27082" hidden="1"/>
    <row r="27083" hidden="1"/>
    <row r="27084" hidden="1"/>
    <row r="27085" hidden="1"/>
    <row r="27086" hidden="1"/>
    <row r="27087" hidden="1"/>
    <row r="27088" hidden="1"/>
    <row r="27089" hidden="1"/>
    <row r="27090" hidden="1"/>
    <row r="27091" hidden="1"/>
    <row r="27092" hidden="1"/>
    <row r="27093" hidden="1"/>
    <row r="27094" hidden="1"/>
    <row r="27095" hidden="1"/>
    <row r="27096" hidden="1"/>
    <row r="27097" hidden="1"/>
    <row r="27098" hidden="1"/>
    <row r="27099" hidden="1"/>
    <row r="27100" hidden="1"/>
    <row r="27101" hidden="1"/>
    <row r="27102" hidden="1"/>
    <row r="27103" hidden="1"/>
    <row r="27104" hidden="1"/>
    <row r="27105" hidden="1"/>
    <row r="27106" hidden="1"/>
    <row r="27107" hidden="1"/>
    <row r="27108" hidden="1"/>
    <row r="27109" hidden="1"/>
    <row r="27110" hidden="1"/>
    <row r="27111" hidden="1"/>
    <row r="27112" hidden="1"/>
    <row r="27113" hidden="1"/>
    <row r="27114" hidden="1"/>
    <row r="27115" hidden="1"/>
    <row r="27116" hidden="1"/>
    <row r="27117" hidden="1"/>
    <row r="27118" hidden="1"/>
    <row r="27119" hidden="1"/>
    <row r="27120" hidden="1"/>
    <row r="27121" hidden="1"/>
    <row r="27122" hidden="1"/>
    <row r="27123" hidden="1"/>
    <row r="27124" hidden="1"/>
    <row r="27125" hidden="1"/>
    <row r="27126" hidden="1"/>
    <row r="27127" hidden="1"/>
    <row r="27128" hidden="1"/>
    <row r="27129" hidden="1"/>
    <row r="27130" hidden="1"/>
    <row r="27131" hidden="1"/>
    <row r="27132" hidden="1"/>
    <row r="27133" hidden="1"/>
    <row r="27134" hidden="1"/>
    <row r="27135" hidden="1"/>
    <row r="27136" hidden="1"/>
    <row r="27137" hidden="1"/>
    <row r="27138" hidden="1"/>
    <row r="27139" hidden="1"/>
    <row r="27140" hidden="1"/>
    <row r="27141" hidden="1"/>
    <row r="27142" hidden="1"/>
    <row r="27143" hidden="1"/>
    <row r="27144" hidden="1"/>
    <row r="27145" hidden="1"/>
    <row r="27146" hidden="1"/>
    <row r="27147" hidden="1"/>
    <row r="27148" hidden="1"/>
    <row r="27149" hidden="1"/>
    <row r="27150" hidden="1"/>
    <row r="27151" hidden="1"/>
    <row r="27152" hidden="1"/>
    <row r="27153" hidden="1"/>
    <row r="27154" hidden="1"/>
    <row r="27155" hidden="1"/>
    <row r="27156" hidden="1"/>
    <row r="27157" hidden="1"/>
    <row r="27158" hidden="1"/>
    <row r="27159" hidden="1"/>
    <row r="27160" hidden="1"/>
    <row r="27161" hidden="1"/>
    <row r="27162" hidden="1"/>
    <row r="27163" hidden="1"/>
    <row r="27164" hidden="1"/>
    <row r="27165" hidden="1"/>
    <row r="27166" hidden="1"/>
    <row r="27167" hidden="1"/>
    <row r="27168" hidden="1"/>
    <row r="27169" hidden="1"/>
    <row r="27170" hidden="1"/>
    <row r="27171" hidden="1"/>
    <row r="27172" hidden="1"/>
    <row r="27173" hidden="1"/>
    <row r="27174" hidden="1"/>
    <row r="27175" hidden="1"/>
    <row r="27176" hidden="1"/>
    <row r="27177" hidden="1"/>
    <row r="27178" hidden="1"/>
    <row r="27179" hidden="1"/>
    <row r="27180" hidden="1"/>
    <row r="27181" hidden="1"/>
    <row r="27182" hidden="1"/>
    <row r="27183" hidden="1"/>
    <row r="27184" hidden="1"/>
    <row r="27185" hidden="1"/>
    <row r="27186" hidden="1"/>
    <row r="27187" hidden="1"/>
    <row r="27188" hidden="1"/>
    <row r="27189" hidden="1"/>
    <row r="27190" hidden="1"/>
    <row r="27191" hidden="1"/>
    <row r="27192" hidden="1"/>
    <row r="27193" hidden="1"/>
    <row r="27194" hidden="1"/>
    <row r="27195" hidden="1"/>
    <row r="27196" hidden="1"/>
    <row r="27197" hidden="1"/>
    <row r="27198" hidden="1"/>
    <row r="27199" hidden="1"/>
    <row r="27200" hidden="1"/>
    <row r="27201" hidden="1"/>
    <row r="27202" hidden="1"/>
    <row r="27203" hidden="1"/>
    <row r="27204" hidden="1"/>
    <row r="27205" hidden="1"/>
    <row r="27206" hidden="1"/>
    <row r="27207" hidden="1"/>
    <row r="27208" hidden="1"/>
    <row r="27209" hidden="1"/>
    <row r="27210" hidden="1"/>
    <row r="27211" hidden="1"/>
    <row r="27212" hidden="1"/>
    <row r="27213" hidden="1"/>
    <row r="27214" hidden="1"/>
    <row r="27215" hidden="1"/>
    <row r="27216" hidden="1"/>
    <row r="27217" hidden="1"/>
    <row r="27218" hidden="1"/>
    <row r="27219" hidden="1"/>
    <row r="27220" hidden="1"/>
    <row r="27221" hidden="1"/>
    <row r="27222" hidden="1"/>
    <row r="27223" hidden="1"/>
    <row r="27224" hidden="1"/>
    <row r="27225" hidden="1"/>
    <row r="27226" hidden="1"/>
    <row r="27227" hidden="1"/>
    <row r="27228" hidden="1"/>
    <row r="27229" hidden="1"/>
    <row r="27230" hidden="1"/>
    <row r="27231" hidden="1"/>
    <row r="27232" hidden="1"/>
    <row r="27233" hidden="1"/>
    <row r="27234" hidden="1"/>
    <row r="27235" hidden="1"/>
    <row r="27236" hidden="1"/>
    <row r="27237" hidden="1"/>
    <row r="27238" hidden="1"/>
    <row r="27239" hidden="1"/>
    <row r="27240" hidden="1"/>
    <row r="27241" hidden="1"/>
    <row r="27242" hidden="1"/>
    <row r="27243" hidden="1"/>
    <row r="27244" hidden="1"/>
    <row r="27245" hidden="1"/>
    <row r="27246" hidden="1"/>
    <row r="27247" hidden="1"/>
    <row r="27248" hidden="1"/>
    <row r="27249" hidden="1"/>
    <row r="27250" hidden="1"/>
    <row r="27251" hidden="1"/>
    <row r="27252" hidden="1"/>
    <row r="27253" hidden="1"/>
    <row r="27254" hidden="1"/>
    <row r="27255" hidden="1"/>
    <row r="27256" hidden="1"/>
    <row r="27257" hidden="1"/>
    <row r="27258" hidden="1"/>
    <row r="27259" hidden="1"/>
    <row r="27260" hidden="1"/>
    <row r="27261" hidden="1"/>
    <row r="27262" hidden="1"/>
    <row r="27263" hidden="1"/>
    <row r="27264" hidden="1"/>
    <row r="27265" hidden="1"/>
    <row r="27266" hidden="1"/>
    <row r="27267" hidden="1"/>
    <row r="27268" hidden="1"/>
    <row r="27269" hidden="1"/>
    <row r="27270" hidden="1"/>
    <row r="27271" hidden="1"/>
    <row r="27272" hidden="1"/>
    <row r="27273" hidden="1"/>
    <row r="27274" hidden="1"/>
    <row r="27275" hidden="1"/>
    <row r="27276" hidden="1"/>
    <row r="27277" hidden="1"/>
    <row r="27278" hidden="1"/>
    <row r="27279" hidden="1"/>
    <row r="27280" hidden="1"/>
    <row r="27281" hidden="1"/>
    <row r="27282" hidden="1"/>
    <row r="27283" hidden="1"/>
    <row r="27284" hidden="1"/>
    <row r="27285" hidden="1"/>
    <row r="27286" hidden="1"/>
    <row r="27287" hidden="1"/>
    <row r="27288" hidden="1"/>
    <row r="27289" hidden="1"/>
    <row r="27290" hidden="1"/>
    <row r="27291" hidden="1"/>
    <row r="27292" hidden="1"/>
    <row r="27293" hidden="1"/>
    <row r="27294" hidden="1"/>
    <row r="27295" hidden="1"/>
    <row r="27296" hidden="1"/>
    <row r="27297" hidden="1"/>
    <row r="27298" hidden="1"/>
    <row r="27299" hidden="1"/>
    <row r="27300" hidden="1"/>
    <row r="27301" hidden="1"/>
    <row r="27302" hidden="1"/>
    <row r="27303" hidden="1"/>
    <row r="27304" hidden="1"/>
    <row r="27305" hidden="1"/>
    <row r="27306" hidden="1"/>
    <row r="27307" hidden="1"/>
    <row r="27308" hidden="1"/>
    <row r="27309" hidden="1"/>
    <row r="27310" hidden="1"/>
    <row r="27311" hidden="1"/>
    <row r="27312" hidden="1"/>
    <row r="27313" hidden="1"/>
    <row r="27314" hidden="1"/>
    <row r="27315" hidden="1"/>
    <row r="27316" hidden="1"/>
    <row r="27317" hidden="1"/>
    <row r="27318" hidden="1"/>
    <row r="27319" hidden="1"/>
    <row r="27320" hidden="1"/>
    <row r="27321" hidden="1"/>
    <row r="27322" hidden="1"/>
    <row r="27323" hidden="1"/>
    <row r="27324" hidden="1"/>
    <row r="27325" hidden="1"/>
    <row r="27326" hidden="1"/>
    <row r="27327" hidden="1"/>
    <row r="27328" hidden="1"/>
    <row r="27329" hidden="1"/>
    <row r="27330" hidden="1"/>
    <row r="27331" hidden="1"/>
    <row r="27332" hidden="1"/>
    <row r="27333" hidden="1"/>
    <row r="27334" hidden="1"/>
    <row r="27335" hidden="1"/>
    <row r="27336" hidden="1"/>
    <row r="27337" hidden="1"/>
    <row r="27338" hidden="1"/>
    <row r="27339" hidden="1"/>
    <row r="27340" hidden="1"/>
    <row r="27341" hidden="1"/>
    <row r="27342" hidden="1"/>
    <row r="27343" hidden="1"/>
    <row r="27344" hidden="1"/>
    <row r="27345" hidden="1"/>
    <row r="27346" hidden="1"/>
    <row r="27347" hidden="1"/>
    <row r="27348" hidden="1"/>
    <row r="27349" hidden="1"/>
    <row r="27350" hidden="1"/>
    <row r="27351" hidden="1"/>
    <row r="27352" hidden="1"/>
    <row r="27353" hidden="1"/>
    <row r="27354" hidden="1"/>
    <row r="27355" hidden="1"/>
    <row r="27356" hidden="1"/>
    <row r="27357" hidden="1"/>
    <row r="27358" hidden="1"/>
    <row r="27359" hidden="1"/>
    <row r="27360" hidden="1"/>
    <row r="27361" hidden="1"/>
    <row r="27362" hidden="1"/>
    <row r="27363" hidden="1"/>
    <row r="27364" hidden="1"/>
    <row r="27365" hidden="1"/>
    <row r="27366" hidden="1"/>
    <row r="27367" hidden="1"/>
    <row r="27368" hidden="1"/>
    <row r="27369" hidden="1"/>
    <row r="27370" hidden="1"/>
    <row r="27371" hidden="1"/>
    <row r="27372" hidden="1"/>
    <row r="27373" hidden="1"/>
    <row r="27374" hidden="1"/>
    <row r="27375" hidden="1"/>
    <row r="27376" hidden="1"/>
    <row r="27377" hidden="1"/>
    <row r="27378" hidden="1"/>
    <row r="27379" hidden="1"/>
    <row r="27380" hidden="1"/>
    <row r="27381" hidden="1"/>
    <row r="27382" hidden="1"/>
    <row r="27383" hidden="1"/>
    <row r="27384" hidden="1"/>
    <row r="27385" hidden="1"/>
    <row r="27386" hidden="1"/>
    <row r="27387" hidden="1"/>
    <row r="27388" hidden="1"/>
    <row r="27389" hidden="1"/>
    <row r="27390" hidden="1"/>
    <row r="27391" hidden="1"/>
    <row r="27392" hidden="1"/>
    <row r="27393" hidden="1"/>
    <row r="27394" hidden="1"/>
    <row r="27395" hidden="1"/>
    <row r="27396" hidden="1"/>
    <row r="27397" hidden="1"/>
    <row r="27398" hidden="1"/>
    <row r="27399" hidden="1"/>
    <row r="27400" hidden="1"/>
    <row r="27401" hidden="1"/>
    <row r="27402" hidden="1"/>
    <row r="27403" hidden="1"/>
    <row r="27404" hidden="1"/>
    <row r="27405" hidden="1"/>
    <row r="27406" hidden="1"/>
    <row r="27407" hidden="1"/>
    <row r="27408" hidden="1"/>
    <row r="27409" hidden="1"/>
    <row r="27410" hidden="1"/>
    <row r="27411" hidden="1"/>
    <row r="27412" hidden="1"/>
    <row r="27413" hidden="1"/>
    <row r="27414" hidden="1"/>
    <row r="27415" hidden="1"/>
    <row r="27416" hidden="1"/>
    <row r="27417" hidden="1"/>
    <row r="27418" hidden="1"/>
    <row r="27419" hidden="1"/>
    <row r="27420" hidden="1"/>
    <row r="27421" hidden="1"/>
    <row r="27422" hidden="1"/>
    <row r="27423" hidden="1"/>
    <row r="27424" hidden="1"/>
    <row r="27425" hidden="1"/>
    <row r="27426" hidden="1"/>
    <row r="27427" hidden="1"/>
    <row r="27428" hidden="1"/>
    <row r="27429" hidden="1"/>
    <row r="27430" hidden="1"/>
    <row r="27431" hidden="1"/>
    <row r="27432" hidden="1"/>
    <row r="27433" hidden="1"/>
    <row r="27434" hidden="1"/>
    <row r="27435" hidden="1"/>
    <row r="27436" hidden="1"/>
    <row r="27437" hidden="1"/>
    <row r="27438" hidden="1"/>
    <row r="27439" hidden="1"/>
    <row r="27440" hidden="1"/>
    <row r="27441" hidden="1"/>
    <row r="27442" hidden="1"/>
    <row r="27443" hidden="1"/>
    <row r="27444" hidden="1"/>
    <row r="27445" hidden="1"/>
    <row r="27446" hidden="1"/>
    <row r="27447" hidden="1"/>
    <row r="27448" hidden="1"/>
    <row r="27449" hidden="1"/>
    <row r="27450" hidden="1"/>
    <row r="27451" hidden="1"/>
    <row r="27452" hidden="1"/>
    <row r="27453" hidden="1"/>
    <row r="27454" hidden="1"/>
    <row r="27455" hidden="1"/>
    <row r="27456" hidden="1"/>
    <row r="27457" hidden="1"/>
    <row r="27458" hidden="1"/>
    <row r="27459" hidden="1"/>
    <row r="27460" hidden="1"/>
    <row r="27461" hidden="1"/>
    <row r="27462" hidden="1"/>
    <row r="27463" hidden="1"/>
    <row r="27464" hidden="1"/>
    <row r="27465" hidden="1"/>
    <row r="27466" hidden="1"/>
    <row r="27467" hidden="1"/>
    <row r="27468" hidden="1"/>
    <row r="27469" hidden="1"/>
    <row r="27470" hidden="1"/>
    <row r="27471" hidden="1"/>
    <row r="27472" hidden="1"/>
    <row r="27473" hidden="1"/>
    <row r="27474" hidden="1"/>
    <row r="27475" hidden="1"/>
    <row r="27476" hidden="1"/>
    <row r="27477" hidden="1"/>
    <row r="27478" hidden="1"/>
    <row r="27479" hidden="1"/>
    <row r="27480" hidden="1"/>
    <row r="27481" hidden="1"/>
    <row r="27482" hidden="1"/>
    <row r="27483" hidden="1"/>
    <row r="27484" hidden="1"/>
    <row r="27485" hidden="1"/>
    <row r="27486" hidden="1"/>
    <row r="27487" hidden="1"/>
    <row r="27488" hidden="1"/>
    <row r="27489" hidden="1"/>
    <row r="27490" hidden="1"/>
    <row r="27491" hidden="1"/>
    <row r="27492" hidden="1"/>
    <row r="27493" hidden="1"/>
    <row r="27494" hidden="1"/>
    <row r="27495" hidden="1"/>
    <row r="27496" hidden="1"/>
    <row r="27497" hidden="1"/>
    <row r="27498" hidden="1"/>
    <row r="27499" hidden="1"/>
    <row r="27500" hidden="1"/>
    <row r="27501" hidden="1"/>
    <row r="27502" hidden="1"/>
    <row r="27503" hidden="1"/>
    <row r="27504" hidden="1"/>
    <row r="27505" hidden="1"/>
    <row r="27506" hidden="1"/>
    <row r="27507" hidden="1"/>
    <row r="27508" hidden="1"/>
    <row r="27509" hidden="1"/>
    <row r="27510" hidden="1"/>
    <row r="27511" hidden="1"/>
    <row r="27512" hidden="1"/>
    <row r="27513" hidden="1"/>
    <row r="27514" hidden="1"/>
    <row r="27515" hidden="1"/>
    <row r="27516" hidden="1"/>
    <row r="27517" hidden="1"/>
    <row r="27518" hidden="1"/>
    <row r="27519" hidden="1"/>
    <row r="27520" hidden="1"/>
    <row r="27521" hidden="1"/>
    <row r="27522" hidden="1"/>
    <row r="27523" hidden="1"/>
    <row r="27524" hidden="1"/>
    <row r="27525" hidden="1"/>
    <row r="27526" hidden="1"/>
    <row r="27527" hidden="1"/>
    <row r="27528" hidden="1"/>
    <row r="27529" hidden="1"/>
    <row r="27530" hidden="1"/>
    <row r="27531" hidden="1"/>
    <row r="27532" hidden="1"/>
    <row r="27533" hidden="1"/>
    <row r="27534" hidden="1"/>
    <row r="27535" hidden="1"/>
    <row r="27536" hidden="1"/>
    <row r="27537" hidden="1"/>
    <row r="27538" hidden="1"/>
    <row r="27539" hidden="1"/>
    <row r="27540" hidden="1"/>
    <row r="27541" hidden="1"/>
    <row r="27542" hidden="1"/>
    <row r="27543" hidden="1"/>
    <row r="27544" hidden="1"/>
    <row r="27545" hidden="1"/>
    <row r="27546" hidden="1"/>
    <row r="27547" hidden="1"/>
    <row r="27548" hidden="1"/>
    <row r="27549" hidden="1"/>
    <row r="27550" hidden="1"/>
    <row r="27551" hidden="1"/>
    <row r="27552" hidden="1"/>
    <row r="27553" hidden="1"/>
    <row r="27554" hidden="1"/>
    <row r="27555" hidden="1"/>
    <row r="27556" hidden="1"/>
    <row r="27557" hidden="1"/>
    <row r="27558" hidden="1"/>
    <row r="27559" hidden="1"/>
    <row r="27560" hidden="1"/>
    <row r="27561" hidden="1"/>
    <row r="27562" hidden="1"/>
    <row r="27563" hidden="1"/>
    <row r="27564" hidden="1"/>
    <row r="27565" hidden="1"/>
    <row r="27566" hidden="1"/>
    <row r="27567" hidden="1"/>
    <row r="27568" hidden="1"/>
    <row r="27569" hidden="1"/>
    <row r="27570" hidden="1"/>
    <row r="27571" hidden="1"/>
    <row r="27572" hidden="1"/>
    <row r="27573" hidden="1"/>
    <row r="27574" hidden="1"/>
    <row r="27575" hidden="1"/>
    <row r="27576" hidden="1"/>
    <row r="27577" hidden="1"/>
    <row r="27578" hidden="1"/>
    <row r="27579" hidden="1"/>
    <row r="27580" hidden="1"/>
    <row r="27581" hidden="1"/>
    <row r="27582" hidden="1"/>
    <row r="27583" hidden="1"/>
    <row r="27584" hidden="1"/>
    <row r="27585" hidden="1"/>
    <row r="27586" hidden="1"/>
    <row r="27587" hidden="1"/>
    <row r="27588" hidden="1"/>
    <row r="27589" hidden="1"/>
    <row r="27590" hidden="1"/>
    <row r="27591" hidden="1"/>
    <row r="27592" hidden="1"/>
    <row r="27593" hidden="1"/>
    <row r="27594" hidden="1"/>
    <row r="27595" hidden="1"/>
    <row r="27596" hidden="1"/>
    <row r="27597" hidden="1"/>
    <row r="27598" hidden="1"/>
    <row r="27599" hidden="1"/>
    <row r="27600" hidden="1"/>
    <row r="27601" hidden="1"/>
    <row r="27602" hidden="1"/>
    <row r="27603" hidden="1"/>
    <row r="27604" hidden="1"/>
    <row r="27605" hidden="1"/>
    <row r="27606" hidden="1"/>
    <row r="27607" hidden="1"/>
    <row r="27608" hidden="1"/>
    <row r="27609" hidden="1"/>
    <row r="27610" hidden="1"/>
    <row r="27611" hidden="1"/>
    <row r="27612" hidden="1"/>
    <row r="27613" hidden="1"/>
    <row r="27614" hidden="1"/>
    <row r="27615" hidden="1"/>
    <row r="27616" hidden="1"/>
    <row r="27617" hidden="1"/>
    <row r="27618" hidden="1"/>
    <row r="27619" hidden="1"/>
    <row r="27620" hidden="1"/>
    <row r="27621" hidden="1"/>
    <row r="27622" hidden="1"/>
    <row r="27623" hidden="1"/>
    <row r="27624" hidden="1"/>
    <row r="27625" hidden="1"/>
    <row r="27626" hidden="1"/>
    <row r="27627" hidden="1"/>
    <row r="27628" hidden="1"/>
    <row r="27629" hidden="1"/>
    <row r="27630" hidden="1"/>
    <row r="27631" hidden="1"/>
    <row r="27632" hidden="1"/>
    <row r="27633" hidden="1"/>
    <row r="27634" hidden="1"/>
    <row r="27635" hidden="1"/>
    <row r="27636" hidden="1"/>
    <row r="27637" hidden="1"/>
    <row r="27638" hidden="1"/>
    <row r="27639" hidden="1"/>
    <row r="27640" hidden="1"/>
    <row r="27641" hidden="1"/>
    <row r="27642" hidden="1"/>
    <row r="27643" hidden="1"/>
    <row r="27644" hidden="1"/>
    <row r="27645" hidden="1"/>
    <row r="27646" hidden="1"/>
    <row r="27647" hidden="1"/>
    <row r="27648" hidden="1"/>
    <row r="27649" hidden="1"/>
    <row r="27650" hidden="1"/>
    <row r="27651" hidden="1"/>
    <row r="27652" hidden="1"/>
    <row r="27653" hidden="1"/>
    <row r="27654" hidden="1"/>
    <row r="27655" hidden="1"/>
    <row r="27656" hidden="1"/>
    <row r="27657" hidden="1"/>
    <row r="27658" hidden="1"/>
    <row r="27659" hidden="1"/>
    <row r="27660" hidden="1"/>
    <row r="27661" hidden="1"/>
    <row r="27662" hidden="1"/>
    <row r="27663" hidden="1"/>
    <row r="27664" hidden="1"/>
    <row r="27665" hidden="1"/>
    <row r="27666" hidden="1"/>
    <row r="27667" hidden="1"/>
    <row r="27668" hidden="1"/>
    <row r="27669" hidden="1"/>
    <row r="27670" hidden="1"/>
    <row r="27671" hidden="1"/>
    <row r="27672" hidden="1"/>
    <row r="27673" hidden="1"/>
    <row r="27674" hidden="1"/>
    <row r="27675" hidden="1"/>
    <row r="27676" hidden="1"/>
    <row r="27677" hidden="1"/>
    <row r="27678" hidden="1"/>
    <row r="27679" hidden="1"/>
    <row r="27680" hidden="1"/>
    <row r="27681" hidden="1"/>
    <row r="27682" hidden="1"/>
    <row r="27683" hidden="1"/>
    <row r="27684" hidden="1"/>
    <row r="27685" hidden="1"/>
    <row r="27686" hidden="1"/>
    <row r="27687" hidden="1"/>
    <row r="27688" hidden="1"/>
    <row r="27689" hidden="1"/>
    <row r="27690" hidden="1"/>
    <row r="27691" hidden="1"/>
    <row r="27692" hidden="1"/>
    <row r="27693" hidden="1"/>
    <row r="27694" hidden="1"/>
    <row r="27695" hidden="1"/>
    <row r="27696" hidden="1"/>
    <row r="27697" hidden="1"/>
    <row r="27698" hidden="1"/>
    <row r="27699" hidden="1"/>
    <row r="27700" hidden="1"/>
    <row r="27701" hidden="1"/>
    <row r="27702" hidden="1"/>
    <row r="27703" hidden="1"/>
    <row r="27704" hidden="1"/>
    <row r="27705" hidden="1"/>
    <row r="27706" hidden="1"/>
    <row r="27707" hidden="1"/>
    <row r="27708" hidden="1"/>
    <row r="27709" hidden="1"/>
    <row r="27710" hidden="1"/>
    <row r="27711" hidden="1"/>
    <row r="27712" hidden="1"/>
    <row r="27713" hidden="1"/>
    <row r="27714" hidden="1"/>
    <row r="27715" hidden="1"/>
    <row r="27716" hidden="1"/>
    <row r="27717" hidden="1"/>
    <row r="27718" hidden="1"/>
    <row r="27719" hidden="1"/>
    <row r="27720" hidden="1"/>
    <row r="27721" hidden="1"/>
    <row r="27722" hidden="1"/>
    <row r="27723" hidden="1"/>
    <row r="27724" hidden="1"/>
    <row r="27725" hidden="1"/>
    <row r="27726" hidden="1"/>
    <row r="27727" hidden="1"/>
    <row r="27728" hidden="1"/>
    <row r="27729" hidden="1"/>
    <row r="27730" hidden="1"/>
    <row r="27731" hidden="1"/>
    <row r="27732" hidden="1"/>
    <row r="27733" hidden="1"/>
    <row r="27734" hidden="1"/>
    <row r="27735" hidden="1"/>
    <row r="27736" hidden="1"/>
    <row r="27737" hidden="1"/>
    <row r="27738" hidden="1"/>
    <row r="27739" hidden="1"/>
    <row r="27740" hidden="1"/>
    <row r="27741" hidden="1"/>
    <row r="27742" hidden="1"/>
    <row r="27743" hidden="1"/>
    <row r="27744" hidden="1"/>
    <row r="27745" hidden="1"/>
    <row r="27746" hidden="1"/>
    <row r="27747" hidden="1"/>
    <row r="27748" hidden="1"/>
    <row r="27749" hidden="1"/>
    <row r="27750" hidden="1"/>
    <row r="27751" hidden="1"/>
    <row r="27752" hidden="1"/>
    <row r="27753" hidden="1"/>
    <row r="27754" hidden="1"/>
    <row r="27755" hidden="1"/>
    <row r="27756" hidden="1"/>
    <row r="27757" hidden="1"/>
    <row r="27758" hidden="1"/>
    <row r="27759" hidden="1"/>
    <row r="27760" hidden="1"/>
    <row r="27761" hidden="1"/>
    <row r="27762" hidden="1"/>
    <row r="27763" hidden="1"/>
    <row r="27764" hidden="1"/>
    <row r="27765" hidden="1"/>
    <row r="27766" hidden="1"/>
    <row r="27767" hidden="1"/>
    <row r="27768" hidden="1"/>
    <row r="27769" hidden="1"/>
    <row r="27770" hidden="1"/>
    <row r="27771" hidden="1"/>
    <row r="27772" hidden="1"/>
    <row r="27773" hidden="1"/>
    <row r="27774" hidden="1"/>
    <row r="27775" hidden="1"/>
    <row r="27776" hidden="1"/>
    <row r="27777" hidden="1"/>
    <row r="27778" hidden="1"/>
    <row r="27779" hidden="1"/>
    <row r="27780" hidden="1"/>
    <row r="27781" hidden="1"/>
    <row r="27782" hidden="1"/>
    <row r="27783" hidden="1"/>
    <row r="27784" hidden="1"/>
    <row r="27785" hidden="1"/>
    <row r="27786" hidden="1"/>
    <row r="27787" hidden="1"/>
    <row r="27788" hidden="1"/>
    <row r="27789" hidden="1"/>
    <row r="27790" hidden="1"/>
    <row r="27791" hidden="1"/>
    <row r="27792" hidden="1"/>
    <row r="27793" hidden="1"/>
    <row r="27794" hidden="1"/>
    <row r="27795" hidden="1"/>
    <row r="27796" hidden="1"/>
    <row r="27797" hidden="1"/>
    <row r="27798" hidden="1"/>
    <row r="27799" hidden="1"/>
    <row r="27800" hidden="1"/>
    <row r="27801" hidden="1"/>
    <row r="27802" hidden="1"/>
    <row r="27803" hidden="1"/>
    <row r="27804" hidden="1"/>
    <row r="27805" hidden="1"/>
    <row r="27806" hidden="1"/>
    <row r="27807" hidden="1"/>
    <row r="27808" hidden="1"/>
    <row r="27809" hidden="1"/>
    <row r="27810" hidden="1"/>
    <row r="27811" hidden="1"/>
    <row r="27812" hidden="1"/>
    <row r="27813" hidden="1"/>
    <row r="27814" hidden="1"/>
    <row r="27815" hidden="1"/>
    <row r="27816" hidden="1"/>
    <row r="27817" hidden="1"/>
    <row r="27818" hidden="1"/>
    <row r="27819" hidden="1"/>
    <row r="27820" hidden="1"/>
    <row r="27821" hidden="1"/>
    <row r="27822" hidden="1"/>
    <row r="27823" hidden="1"/>
    <row r="27824" hidden="1"/>
    <row r="27825" hidden="1"/>
    <row r="27826" hidden="1"/>
    <row r="27827" hidden="1"/>
    <row r="27828" hidden="1"/>
    <row r="27829" hidden="1"/>
    <row r="27830" hidden="1"/>
    <row r="27831" hidden="1"/>
    <row r="27832" hidden="1"/>
    <row r="27833" hidden="1"/>
    <row r="27834" hidden="1"/>
    <row r="27835" hidden="1"/>
    <row r="27836" hidden="1"/>
    <row r="27837" hidden="1"/>
    <row r="27838" hidden="1"/>
    <row r="27839" hidden="1"/>
    <row r="27840" hidden="1"/>
    <row r="27841" hidden="1"/>
    <row r="27842" hidden="1"/>
    <row r="27843" hidden="1"/>
    <row r="27844" hidden="1"/>
    <row r="27845" hidden="1"/>
    <row r="27846" hidden="1"/>
    <row r="27847" hidden="1"/>
    <row r="27848" hidden="1"/>
    <row r="27849" hidden="1"/>
    <row r="27850" hidden="1"/>
    <row r="27851" hidden="1"/>
    <row r="27852" hidden="1"/>
    <row r="27853" hidden="1"/>
    <row r="27854" hidden="1"/>
    <row r="27855" hidden="1"/>
    <row r="27856" hidden="1"/>
    <row r="27857" hidden="1"/>
    <row r="27858" hidden="1"/>
    <row r="27859" hidden="1"/>
    <row r="27860" hidden="1"/>
    <row r="27861" hidden="1"/>
    <row r="27862" hidden="1"/>
    <row r="27863" hidden="1"/>
    <row r="27864" hidden="1"/>
    <row r="27865" hidden="1"/>
    <row r="27866" hidden="1"/>
    <row r="27867" hidden="1"/>
    <row r="27868" hidden="1"/>
    <row r="27869" hidden="1"/>
    <row r="27870" hidden="1"/>
    <row r="27871" hidden="1"/>
    <row r="27872" hidden="1"/>
    <row r="27873" hidden="1"/>
    <row r="27874" hidden="1"/>
    <row r="27875" hidden="1"/>
    <row r="27876" hidden="1"/>
    <row r="27877" hidden="1"/>
    <row r="27878" hidden="1"/>
    <row r="27879" hidden="1"/>
    <row r="27880" hidden="1"/>
    <row r="27881" hidden="1"/>
    <row r="27882" hidden="1"/>
    <row r="27883" hidden="1"/>
    <row r="27884" hidden="1"/>
    <row r="27885" hidden="1"/>
    <row r="27886" hidden="1"/>
    <row r="27887" hidden="1"/>
    <row r="27888" hidden="1"/>
    <row r="27889" hidden="1"/>
    <row r="27890" hidden="1"/>
    <row r="27891" hidden="1"/>
    <row r="27892" hidden="1"/>
    <row r="27893" hidden="1"/>
    <row r="27894" hidden="1"/>
    <row r="27895" hidden="1"/>
    <row r="27896" hidden="1"/>
    <row r="27897" hidden="1"/>
    <row r="27898" hidden="1"/>
    <row r="27899" hidden="1"/>
    <row r="27900" hidden="1"/>
    <row r="27901" hidden="1"/>
    <row r="27902" hidden="1"/>
    <row r="27903" hidden="1"/>
    <row r="27904" hidden="1"/>
    <row r="27905" hidden="1"/>
    <row r="27906" hidden="1"/>
    <row r="27907" hidden="1"/>
    <row r="27908" hidden="1"/>
    <row r="27909" hidden="1"/>
    <row r="27910" hidden="1"/>
    <row r="27911" hidden="1"/>
    <row r="27912" hidden="1"/>
    <row r="27913" hidden="1"/>
    <row r="27914" hidden="1"/>
    <row r="27915" hidden="1"/>
    <row r="27916" hidden="1"/>
    <row r="27917" hidden="1"/>
    <row r="27918" hidden="1"/>
    <row r="27919" hidden="1"/>
    <row r="27920" hidden="1"/>
    <row r="27921" hidden="1"/>
    <row r="27922" hidden="1"/>
    <row r="27923" hidden="1"/>
    <row r="27924" hidden="1"/>
    <row r="27925" hidden="1"/>
    <row r="27926" hidden="1"/>
    <row r="27927" hidden="1"/>
    <row r="27928" hidden="1"/>
    <row r="27929" hidden="1"/>
    <row r="27930" hidden="1"/>
    <row r="27931" hidden="1"/>
    <row r="27932" hidden="1"/>
    <row r="27933" hidden="1"/>
    <row r="27934" hidden="1"/>
    <row r="27935" hidden="1"/>
    <row r="27936" hidden="1"/>
    <row r="27937" hidden="1"/>
    <row r="27938" hidden="1"/>
    <row r="27939" hidden="1"/>
    <row r="27940" hidden="1"/>
    <row r="27941" hidden="1"/>
    <row r="27942" hidden="1"/>
    <row r="27943" hidden="1"/>
    <row r="27944" hidden="1"/>
    <row r="27945" hidden="1"/>
    <row r="27946" hidden="1"/>
    <row r="27947" hidden="1"/>
    <row r="27948" hidden="1"/>
    <row r="27949" hidden="1"/>
    <row r="27950" hidden="1"/>
    <row r="27951" hidden="1"/>
    <row r="27952" hidden="1"/>
    <row r="27953" hidden="1"/>
    <row r="27954" hidden="1"/>
    <row r="27955" hidden="1"/>
    <row r="27956" hidden="1"/>
    <row r="27957" hidden="1"/>
    <row r="27958" hidden="1"/>
    <row r="27959" hidden="1"/>
    <row r="27960" hidden="1"/>
    <row r="27961" hidden="1"/>
    <row r="27962" hidden="1"/>
    <row r="27963" hidden="1"/>
    <row r="27964" hidden="1"/>
    <row r="27965" hidden="1"/>
    <row r="27966" hidden="1"/>
    <row r="27967" hidden="1"/>
    <row r="27968" hidden="1"/>
    <row r="27969" hidden="1"/>
    <row r="27970" hidden="1"/>
    <row r="27971" hidden="1"/>
    <row r="27972" hidden="1"/>
    <row r="27973" hidden="1"/>
    <row r="27974" hidden="1"/>
    <row r="27975" hidden="1"/>
    <row r="27976" hidden="1"/>
    <row r="27977" hidden="1"/>
    <row r="27978" hidden="1"/>
    <row r="27979" hidden="1"/>
    <row r="27980" hidden="1"/>
    <row r="27981" hidden="1"/>
    <row r="27982" hidden="1"/>
    <row r="27983" hidden="1"/>
    <row r="27984" hidden="1"/>
    <row r="27985" hidden="1"/>
    <row r="27986" hidden="1"/>
    <row r="27987" hidden="1"/>
    <row r="27988" hidden="1"/>
    <row r="27989" hidden="1"/>
    <row r="27990" hidden="1"/>
    <row r="27991" hidden="1"/>
    <row r="27992" hidden="1"/>
    <row r="27993" hidden="1"/>
    <row r="27994" hidden="1"/>
    <row r="27995" hidden="1"/>
    <row r="27996" hidden="1"/>
    <row r="27997" hidden="1"/>
    <row r="27998" hidden="1"/>
    <row r="27999" hidden="1"/>
    <row r="28000" hidden="1"/>
    <row r="28001" hidden="1"/>
    <row r="28002" hidden="1"/>
    <row r="28003" hidden="1"/>
    <row r="28004" hidden="1"/>
    <row r="28005" hidden="1"/>
    <row r="28006" hidden="1"/>
    <row r="28007" hidden="1"/>
    <row r="28008" hidden="1"/>
    <row r="28009" hidden="1"/>
    <row r="28010" hidden="1"/>
    <row r="28011" hidden="1"/>
    <row r="28012" hidden="1"/>
    <row r="28013" hidden="1"/>
    <row r="28014" hidden="1"/>
    <row r="28015" hidden="1"/>
    <row r="28016" hidden="1"/>
    <row r="28017" hidden="1"/>
    <row r="28018" hidden="1"/>
    <row r="28019" hidden="1"/>
    <row r="28020" hidden="1"/>
    <row r="28021" hidden="1"/>
    <row r="28022" hidden="1"/>
    <row r="28023" hidden="1"/>
    <row r="28024" hidden="1"/>
    <row r="28025" hidden="1"/>
    <row r="28026" hidden="1"/>
    <row r="28027" hidden="1"/>
    <row r="28028" hidden="1"/>
    <row r="28029" hidden="1"/>
    <row r="28030" hidden="1"/>
    <row r="28031" hidden="1"/>
    <row r="28032" hidden="1"/>
    <row r="28033" hidden="1"/>
    <row r="28034" hidden="1"/>
    <row r="28035" hidden="1"/>
    <row r="28036" hidden="1"/>
    <row r="28037" hidden="1"/>
    <row r="28038" hidden="1"/>
    <row r="28039" hidden="1"/>
    <row r="28040" hidden="1"/>
    <row r="28041" hidden="1"/>
    <row r="28042" hidden="1"/>
    <row r="28043" hidden="1"/>
    <row r="28044" hidden="1"/>
    <row r="28045" hidden="1"/>
    <row r="28046" hidden="1"/>
    <row r="28047" hidden="1"/>
    <row r="28048" hidden="1"/>
    <row r="28049" hidden="1"/>
    <row r="28050" hidden="1"/>
    <row r="28051" hidden="1"/>
    <row r="28052" hidden="1"/>
    <row r="28053" hidden="1"/>
    <row r="28054" hidden="1"/>
    <row r="28055" hidden="1"/>
    <row r="28056" hidden="1"/>
    <row r="28057" hidden="1"/>
    <row r="28058" hidden="1"/>
    <row r="28059" hidden="1"/>
    <row r="28060" hidden="1"/>
    <row r="28061" hidden="1"/>
    <row r="28062" hidden="1"/>
    <row r="28063" hidden="1"/>
    <row r="28064" hidden="1"/>
    <row r="28065" hidden="1"/>
    <row r="28066" hidden="1"/>
    <row r="28067" hidden="1"/>
    <row r="28068" hidden="1"/>
    <row r="28069" hidden="1"/>
    <row r="28070" hidden="1"/>
    <row r="28071" hidden="1"/>
    <row r="28072" hidden="1"/>
    <row r="28073" hidden="1"/>
    <row r="28074" hidden="1"/>
    <row r="28075" hidden="1"/>
    <row r="28076" hidden="1"/>
    <row r="28077" hidden="1"/>
    <row r="28078" hidden="1"/>
    <row r="28079" hidden="1"/>
    <row r="28080" hidden="1"/>
    <row r="28081" hidden="1"/>
    <row r="28082" hidden="1"/>
    <row r="28083" hidden="1"/>
    <row r="28084" hidden="1"/>
    <row r="28085" hidden="1"/>
    <row r="28086" hidden="1"/>
    <row r="28087" hidden="1"/>
    <row r="28088" hidden="1"/>
    <row r="28089" hidden="1"/>
    <row r="28090" hidden="1"/>
    <row r="28091" hidden="1"/>
    <row r="28092" hidden="1"/>
    <row r="28093" hidden="1"/>
    <row r="28094" hidden="1"/>
    <row r="28095" hidden="1"/>
    <row r="28096" hidden="1"/>
    <row r="28097" hidden="1"/>
    <row r="28098" hidden="1"/>
    <row r="28099" hidden="1"/>
    <row r="28100" hidden="1"/>
    <row r="28101" hidden="1"/>
    <row r="28102" hidden="1"/>
    <row r="28103" hidden="1"/>
    <row r="28104" hidden="1"/>
    <row r="28105" hidden="1"/>
    <row r="28106" hidden="1"/>
    <row r="28107" hidden="1"/>
    <row r="28108" hidden="1"/>
    <row r="28109" hidden="1"/>
    <row r="28110" hidden="1"/>
    <row r="28111" hidden="1"/>
    <row r="28112" hidden="1"/>
    <row r="28113" hidden="1"/>
    <row r="28114" hidden="1"/>
    <row r="28115" hidden="1"/>
    <row r="28116" hidden="1"/>
    <row r="28117" hidden="1"/>
    <row r="28118" hidden="1"/>
    <row r="28119" hidden="1"/>
    <row r="28120" hidden="1"/>
    <row r="28121" hidden="1"/>
    <row r="28122" hidden="1"/>
    <row r="28123" hidden="1"/>
    <row r="28124" hidden="1"/>
    <row r="28125" hidden="1"/>
    <row r="28126" hidden="1"/>
    <row r="28127" hidden="1"/>
    <row r="28128" hidden="1"/>
    <row r="28129" hidden="1"/>
    <row r="28130" hidden="1"/>
    <row r="28131" hidden="1"/>
    <row r="28132" hidden="1"/>
    <row r="28133" hidden="1"/>
    <row r="28134" hidden="1"/>
    <row r="28135" hidden="1"/>
    <row r="28136" hidden="1"/>
    <row r="28137" hidden="1"/>
    <row r="28138" hidden="1"/>
    <row r="28139" hidden="1"/>
    <row r="28140" hidden="1"/>
    <row r="28141" hidden="1"/>
    <row r="28142" hidden="1"/>
    <row r="28143" hidden="1"/>
    <row r="28144" hidden="1"/>
    <row r="28145" hidden="1"/>
    <row r="28146" hidden="1"/>
    <row r="28147" hidden="1"/>
    <row r="28148" hidden="1"/>
    <row r="28149" hidden="1"/>
    <row r="28150" hidden="1"/>
    <row r="28151" hidden="1"/>
    <row r="28152" hidden="1"/>
    <row r="28153" hidden="1"/>
    <row r="28154" hidden="1"/>
    <row r="28155" hidden="1"/>
    <row r="28156" hidden="1"/>
    <row r="28157" hidden="1"/>
    <row r="28158" hidden="1"/>
    <row r="28159" hidden="1"/>
    <row r="28160" hidden="1"/>
    <row r="28161" hidden="1"/>
    <row r="28162" hidden="1"/>
    <row r="28163" hidden="1"/>
    <row r="28164" hidden="1"/>
    <row r="28165" hidden="1"/>
    <row r="28166" hidden="1"/>
    <row r="28167" hidden="1"/>
    <row r="28168" hidden="1"/>
    <row r="28169" hidden="1"/>
    <row r="28170" hidden="1"/>
    <row r="28171" hidden="1"/>
    <row r="28172" hidden="1"/>
    <row r="28173" hidden="1"/>
    <row r="28174" hidden="1"/>
    <row r="28175" hidden="1"/>
    <row r="28176" hidden="1"/>
    <row r="28177" hidden="1"/>
    <row r="28178" hidden="1"/>
    <row r="28179" hidden="1"/>
    <row r="28180" hidden="1"/>
    <row r="28181" hidden="1"/>
    <row r="28182" hidden="1"/>
    <row r="28183" hidden="1"/>
    <row r="28184" hidden="1"/>
    <row r="28185" hidden="1"/>
    <row r="28186" hidden="1"/>
    <row r="28187" hidden="1"/>
    <row r="28188" hidden="1"/>
    <row r="28189" hidden="1"/>
    <row r="28190" hidden="1"/>
    <row r="28191" hidden="1"/>
    <row r="28192" hidden="1"/>
    <row r="28193" hidden="1"/>
    <row r="28194" hidden="1"/>
    <row r="28195" hidden="1"/>
    <row r="28196" hidden="1"/>
    <row r="28197" hidden="1"/>
    <row r="28198" hidden="1"/>
    <row r="28199" hidden="1"/>
    <row r="28200" hidden="1"/>
    <row r="28201" hidden="1"/>
    <row r="28202" hidden="1"/>
    <row r="28203" hidden="1"/>
    <row r="28204" hidden="1"/>
    <row r="28205" hidden="1"/>
    <row r="28206" hidden="1"/>
    <row r="28207" hidden="1"/>
    <row r="28208" hidden="1"/>
    <row r="28209" hidden="1"/>
    <row r="28210" hidden="1"/>
    <row r="28211" hidden="1"/>
    <row r="28212" hidden="1"/>
    <row r="28213" hidden="1"/>
    <row r="28214" hidden="1"/>
    <row r="28215" hidden="1"/>
    <row r="28216" hidden="1"/>
    <row r="28217" hidden="1"/>
    <row r="28218" hidden="1"/>
    <row r="28219" hidden="1"/>
    <row r="28220" hidden="1"/>
    <row r="28221" hidden="1"/>
    <row r="28222" hidden="1"/>
    <row r="28223" hidden="1"/>
    <row r="28224" hidden="1"/>
    <row r="28225" hidden="1"/>
    <row r="28226" hidden="1"/>
    <row r="28227" hidden="1"/>
    <row r="28228" hidden="1"/>
    <row r="28229" hidden="1"/>
    <row r="28230" hidden="1"/>
    <row r="28231" hidden="1"/>
    <row r="28232" hidden="1"/>
    <row r="28233" hidden="1"/>
    <row r="28234" hidden="1"/>
    <row r="28235" hidden="1"/>
    <row r="28236" hidden="1"/>
    <row r="28237" hidden="1"/>
    <row r="28238" hidden="1"/>
    <row r="28239" hidden="1"/>
    <row r="28240" hidden="1"/>
    <row r="28241" hidden="1"/>
    <row r="28242" hidden="1"/>
    <row r="28243" hidden="1"/>
    <row r="28244" hidden="1"/>
    <row r="28245" hidden="1"/>
    <row r="28246" hidden="1"/>
    <row r="28247" hidden="1"/>
    <row r="28248" hidden="1"/>
    <row r="28249" hidden="1"/>
    <row r="28250" hidden="1"/>
    <row r="28251" hidden="1"/>
    <row r="28252" hidden="1"/>
    <row r="28253" hidden="1"/>
    <row r="28254" hidden="1"/>
    <row r="28255" hidden="1"/>
    <row r="28256" hidden="1"/>
    <row r="28257" hidden="1"/>
    <row r="28258" hidden="1"/>
    <row r="28259" hidden="1"/>
    <row r="28260" hidden="1"/>
    <row r="28261" hidden="1"/>
    <row r="28262" hidden="1"/>
    <row r="28263" hidden="1"/>
    <row r="28264" hidden="1"/>
    <row r="28265" hidden="1"/>
    <row r="28266" hidden="1"/>
    <row r="28267" hidden="1"/>
    <row r="28268" hidden="1"/>
    <row r="28269" hidden="1"/>
    <row r="28270" hidden="1"/>
    <row r="28271" hidden="1"/>
    <row r="28272" hidden="1"/>
    <row r="28273" hidden="1"/>
    <row r="28274" hidden="1"/>
    <row r="28275" hidden="1"/>
    <row r="28276" hidden="1"/>
    <row r="28277" hidden="1"/>
    <row r="28278" hidden="1"/>
    <row r="28279" hidden="1"/>
    <row r="28280" hidden="1"/>
    <row r="28281" hidden="1"/>
    <row r="28282" hidden="1"/>
    <row r="28283" hidden="1"/>
    <row r="28284" hidden="1"/>
    <row r="28285" hidden="1"/>
    <row r="28286" hidden="1"/>
    <row r="28287" hidden="1"/>
    <row r="28288" hidden="1"/>
    <row r="28289" hidden="1"/>
    <row r="28290" hidden="1"/>
    <row r="28291" hidden="1"/>
    <row r="28292" hidden="1"/>
    <row r="28293" hidden="1"/>
    <row r="28294" hidden="1"/>
    <row r="28295" hidden="1"/>
    <row r="28296" hidden="1"/>
    <row r="28297" hidden="1"/>
    <row r="28298" hidden="1"/>
    <row r="28299" hidden="1"/>
    <row r="28300" hidden="1"/>
    <row r="28301" hidden="1"/>
    <row r="28302" hidden="1"/>
    <row r="28303" hidden="1"/>
    <row r="28304" hidden="1"/>
    <row r="28305" hidden="1"/>
    <row r="28306" hidden="1"/>
    <row r="28307" hidden="1"/>
    <row r="28308" hidden="1"/>
    <row r="28309" hidden="1"/>
    <row r="28310" hidden="1"/>
    <row r="28311" hidden="1"/>
    <row r="28312" hidden="1"/>
    <row r="28313" hidden="1"/>
    <row r="28314" hidden="1"/>
    <row r="28315" hidden="1"/>
    <row r="28316" hidden="1"/>
    <row r="28317" hidden="1"/>
    <row r="28318" hidden="1"/>
    <row r="28319" hidden="1"/>
    <row r="28320" hidden="1"/>
    <row r="28321" hidden="1"/>
    <row r="28322" hidden="1"/>
    <row r="28323" hidden="1"/>
    <row r="28324" hidden="1"/>
    <row r="28325" hidden="1"/>
    <row r="28326" hidden="1"/>
    <row r="28327" hidden="1"/>
    <row r="28328" hidden="1"/>
    <row r="28329" hidden="1"/>
    <row r="28330" hidden="1"/>
    <row r="28331" hidden="1"/>
    <row r="28332" hidden="1"/>
    <row r="28333" hidden="1"/>
    <row r="28334" hidden="1"/>
    <row r="28335" hidden="1"/>
    <row r="28336" hidden="1"/>
    <row r="28337" hidden="1"/>
    <row r="28338" hidden="1"/>
    <row r="28339" hidden="1"/>
    <row r="28340" hidden="1"/>
    <row r="28341" hidden="1"/>
    <row r="28342" hidden="1"/>
    <row r="28343" hidden="1"/>
    <row r="28344" hidden="1"/>
    <row r="28345" hidden="1"/>
    <row r="28346" hidden="1"/>
    <row r="28347" hidden="1"/>
    <row r="28348" hidden="1"/>
    <row r="28349" hidden="1"/>
    <row r="28350" hidden="1"/>
    <row r="28351" hidden="1"/>
    <row r="28352" hidden="1"/>
    <row r="28353" hidden="1"/>
    <row r="28354" hidden="1"/>
    <row r="28355" hidden="1"/>
    <row r="28356" hidden="1"/>
    <row r="28357" hidden="1"/>
    <row r="28358" hidden="1"/>
    <row r="28359" hidden="1"/>
    <row r="28360" hidden="1"/>
    <row r="28361" hidden="1"/>
    <row r="28362" hidden="1"/>
    <row r="28363" hidden="1"/>
    <row r="28364" hidden="1"/>
    <row r="28365" hidden="1"/>
    <row r="28366" hidden="1"/>
    <row r="28367" hidden="1"/>
    <row r="28368" hidden="1"/>
    <row r="28369" hidden="1"/>
    <row r="28370" hidden="1"/>
    <row r="28371" hidden="1"/>
    <row r="28372" hidden="1"/>
    <row r="28373" hidden="1"/>
    <row r="28374" hidden="1"/>
    <row r="28375" hidden="1"/>
    <row r="28376" hidden="1"/>
    <row r="28377" hidden="1"/>
    <row r="28378" hidden="1"/>
    <row r="28379" hidden="1"/>
    <row r="28380" hidden="1"/>
    <row r="28381" hidden="1"/>
    <row r="28382" hidden="1"/>
    <row r="28383" hidden="1"/>
    <row r="28384" hidden="1"/>
    <row r="28385" hidden="1"/>
    <row r="28386" hidden="1"/>
    <row r="28387" hidden="1"/>
    <row r="28388" hidden="1"/>
    <row r="28389" hidden="1"/>
    <row r="28390" hidden="1"/>
    <row r="28391" hidden="1"/>
    <row r="28392" hidden="1"/>
    <row r="28393" hidden="1"/>
    <row r="28394" hidden="1"/>
    <row r="28395" hidden="1"/>
    <row r="28396" hidden="1"/>
    <row r="28397" hidden="1"/>
    <row r="28398" hidden="1"/>
    <row r="28399" hidden="1"/>
    <row r="28400" hidden="1"/>
    <row r="28401" hidden="1"/>
    <row r="28402" hidden="1"/>
    <row r="28403" hidden="1"/>
    <row r="28404" hidden="1"/>
    <row r="28405" hidden="1"/>
    <row r="28406" hidden="1"/>
    <row r="28407" hidden="1"/>
    <row r="28408" hidden="1"/>
    <row r="28409" hidden="1"/>
    <row r="28410" hidden="1"/>
    <row r="28411" hidden="1"/>
    <row r="28412" hidden="1"/>
    <row r="28413" hidden="1"/>
    <row r="28414" hidden="1"/>
    <row r="28415" hidden="1"/>
    <row r="28416" hidden="1"/>
    <row r="28417" hidden="1"/>
    <row r="28418" hidden="1"/>
    <row r="28419" hidden="1"/>
    <row r="28420" hidden="1"/>
    <row r="28421" hidden="1"/>
    <row r="28422" hidden="1"/>
    <row r="28423" hidden="1"/>
    <row r="28424" hidden="1"/>
    <row r="28425" hidden="1"/>
    <row r="28426" hidden="1"/>
    <row r="28427" hidden="1"/>
    <row r="28428" hidden="1"/>
    <row r="28429" hidden="1"/>
    <row r="28430" hidden="1"/>
    <row r="28431" hidden="1"/>
    <row r="28432" hidden="1"/>
    <row r="28433" hidden="1"/>
    <row r="28434" hidden="1"/>
    <row r="28435" hidden="1"/>
    <row r="28436" hidden="1"/>
    <row r="28437" hidden="1"/>
    <row r="28438" hidden="1"/>
    <row r="28439" hidden="1"/>
    <row r="28440" hidden="1"/>
    <row r="28441" hidden="1"/>
    <row r="28442" hidden="1"/>
    <row r="28443" hidden="1"/>
    <row r="28444" hidden="1"/>
    <row r="28445" hidden="1"/>
    <row r="28446" hidden="1"/>
    <row r="28447" hidden="1"/>
    <row r="28448" hidden="1"/>
    <row r="28449" hidden="1"/>
    <row r="28450" hidden="1"/>
    <row r="28451" hidden="1"/>
    <row r="28452" hidden="1"/>
    <row r="28453" hidden="1"/>
    <row r="28454" hidden="1"/>
    <row r="28455" hidden="1"/>
    <row r="28456" hidden="1"/>
    <row r="28457" hidden="1"/>
    <row r="28458" hidden="1"/>
    <row r="28459" hidden="1"/>
    <row r="28460" hidden="1"/>
    <row r="28461" hidden="1"/>
    <row r="28462" hidden="1"/>
    <row r="28463" hidden="1"/>
    <row r="28464" hidden="1"/>
    <row r="28465" hidden="1"/>
    <row r="28466" hidden="1"/>
    <row r="28467" hidden="1"/>
    <row r="28468" hidden="1"/>
    <row r="28469" hidden="1"/>
    <row r="28470" hidden="1"/>
    <row r="28471" hidden="1"/>
    <row r="28472" hidden="1"/>
    <row r="28473" hidden="1"/>
    <row r="28474" hidden="1"/>
    <row r="28475" hidden="1"/>
    <row r="28476" hidden="1"/>
    <row r="28477" hidden="1"/>
    <row r="28478" hidden="1"/>
    <row r="28479" hidden="1"/>
    <row r="28480" hidden="1"/>
    <row r="28481" hidden="1"/>
    <row r="28482" hidden="1"/>
    <row r="28483" hidden="1"/>
    <row r="28484" hidden="1"/>
    <row r="28485" hidden="1"/>
    <row r="28486" hidden="1"/>
    <row r="28487" hidden="1"/>
    <row r="28488" hidden="1"/>
    <row r="28489" hidden="1"/>
    <row r="28490" hidden="1"/>
    <row r="28491" hidden="1"/>
    <row r="28492" hidden="1"/>
    <row r="28493" hidden="1"/>
    <row r="28494" hidden="1"/>
    <row r="28495" hidden="1"/>
    <row r="28496" hidden="1"/>
    <row r="28497" hidden="1"/>
    <row r="28498" hidden="1"/>
    <row r="28499" hidden="1"/>
    <row r="28500" hidden="1"/>
    <row r="28501" hidden="1"/>
    <row r="28502" hidden="1"/>
    <row r="28503" hidden="1"/>
    <row r="28504" hidden="1"/>
    <row r="28505" hidden="1"/>
    <row r="28506" hidden="1"/>
    <row r="28507" hidden="1"/>
    <row r="28508" hidden="1"/>
    <row r="28509" hidden="1"/>
    <row r="28510" hidden="1"/>
    <row r="28511" hidden="1"/>
    <row r="28512" hidden="1"/>
    <row r="28513" hidden="1"/>
    <row r="28514" hidden="1"/>
    <row r="28515" hidden="1"/>
    <row r="28516" hidden="1"/>
    <row r="28517" hidden="1"/>
    <row r="28518" hidden="1"/>
    <row r="28519" hidden="1"/>
    <row r="28520" hidden="1"/>
    <row r="28521" hidden="1"/>
    <row r="28522" hidden="1"/>
    <row r="28523" hidden="1"/>
    <row r="28524" hidden="1"/>
    <row r="28525" hidden="1"/>
    <row r="28526" hidden="1"/>
    <row r="28527" hidden="1"/>
    <row r="28528" hidden="1"/>
    <row r="28529" hidden="1"/>
    <row r="28530" hidden="1"/>
    <row r="28531" hidden="1"/>
    <row r="28532" hidden="1"/>
    <row r="28533" hidden="1"/>
    <row r="28534" hidden="1"/>
    <row r="28535" hidden="1"/>
    <row r="28536" hidden="1"/>
    <row r="28537" hidden="1"/>
    <row r="28538" hidden="1"/>
    <row r="28539" hidden="1"/>
    <row r="28540" hidden="1"/>
    <row r="28541" hidden="1"/>
    <row r="28542" hidden="1"/>
    <row r="28543" hidden="1"/>
    <row r="28544" hidden="1"/>
    <row r="28545" hidden="1"/>
    <row r="28546" hidden="1"/>
    <row r="28547" hidden="1"/>
    <row r="28548" hidden="1"/>
    <row r="28549" hidden="1"/>
    <row r="28550" hidden="1"/>
    <row r="28551" hidden="1"/>
    <row r="28552" hidden="1"/>
    <row r="28553" hidden="1"/>
    <row r="28554" hidden="1"/>
    <row r="28555" hidden="1"/>
    <row r="28556" hidden="1"/>
    <row r="28557" hidden="1"/>
    <row r="28558" hidden="1"/>
    <row r="28559" hidden="1"/>
    <row r="28560" hidden="1"/>
    <row r="28561" hidden="1"/>
    <row r="28562" hidden="1"/>
    <row r="28563" hidden="1"/>
    <row r="28564" hidden="1"/>
    <row r="28565" hidden="1"/>
    <row r="28566" hidden="1"/>
    <row r="28567" hidden="1"/>
    <row r="28568" hidden="1"/>
    <row r="28569" hidden="1"/>
    <row r="28570" hidden="1"/>
    <row r="28571" hidden="1"/>
    <row r="28572" hidden="1"/>
    <row r="28573" hidden="1"/>
    <row r="28574" hidden="1"/>
    <row r="28575" hidden="1"/>
    <row r="28576" hidden="1"/>
    <row r="28577" hidden="1"/>
    <row r="28578" hidden="1"/>
    <row r="28579" hidden="1"/>
    <row r="28580" hidden="1"/>
    <row r="28581" hidden="1"/>
    <row r="28582" hidden="1"/>
    <row r="28583" hidden="1"/>
    <row r="28584" hidden="1"/>
    <row r="28585" hidden="1"/>
    <row r="28586" hidden="1"/>
    <row r="28587" hidden="1"/>
    <row r="28588" hidden="1"/>
    <row r="28589" hidden="1"/>
    <row r="28590" hidden="1"/>
    <row r="28591" hidden="1"/>
    <row r="28592" hidden="1"/>
    <row r="28593" hidden="1"/>
    <row r="28594" hidden="1"/>
    <row r="28595" hidden="1"/>
    <row r="28596" hidden="1"/>
    <row r="28597" hidden="1"/>
    <row r="28598" hidden="1"/>
    <row r="28599" hidden="1"/>
    <row r="28600" hidden="1"/>
    <row r="28601" hidden="1"/>
    <row r="28602" hidden="1"/>
    <row r="28603" hidden="1"/>
    <row r="28604" hidden="1"/>
    <row r="28605" hidden="1"/>
    <row r="28606" hidden="1"/>
    <row r="28607" hidden="1"/>
    <row r="28608" hidden="1"/>
    <row r="28609" hidden="1"/>
    <row r="28610" hidden="1"/>
    <row r="28611" hidden="1"/>
    <row r="28612" hidden="1"/>
    <row r="28613" hidden="1"/>
    <row r="28614" hidden="1"/>
    <row r="28615" hidden="1"/>
    <row r="28616" hidden="1"/>
    <row r="28617" hidden="1"/>
    <row r="28618" hidden="1"/>
    <row r="28619" hidden="1"/>
    <row r="28620" hidden="1"/>
    <row r="28621" hidden="1"/>
    <row r="28622" hidden="1"/>
    <row r="28623" hidden="1"/>
    <row r="28624" hidden="1"/>
    <row r="28625" hidden="1"/>
    <row r="28626" hidden="1"/>
    <row r="28627" hidden="1"/>
    <row r="28628" hidden="1"/>
    <row r="28629" hidden="1"/>
    <row r="28630" hidden="1"/>
    <row r="28631" hidden="1"/>
    <row r="28632" hidden="1"/>
    <row r="28633" hidden="1"/>
    <row r="28634" hidden="1"/>
    <row r="28635" hidden="1"/>
    <row r="28636" hidden="1"/>
    <row r="28637" hidden="1"/>
    <row r="28638" hidden="1"/>
    <row r="28639" hidden="1"/>
    <row r="28640" hidden="1"/>
    <row r="28641" hidden="1"/>
    <row r="28642" hidden="1"/>
    <row r="28643" hidden="1"/>
    <row r="28644" hidden="1"/>
    <row r="28645" hidden="1"/>
    <row r="28646" hidden="1"/>
    <row r="28647" hidden="1"/>
    <row r="28648" hidden="1"/>
    <row r="28649" hidden="1"/>
    <row r="28650" hidden="1"/>
    <row r="28651" hidden="1"/>
    <row r="28652" hidden="1"/>
    <row r="28653" hidden="1"/>
    <row r="28654" hidden="1"/>
    <row r="28655" hidden="1"/>
    <row r="28656" hidden="1"/>
    <row r="28657" hidden="1"/>
    <row r="28658" hidden="1"/>
    <row r="28659" hidden="1"/>
    <row r="28660" hidden="1"/>
    <row r="28661" hidden="1"/>
    <row r="28662" hidden="1"/>
    <row r="28663" hidden="1"/>
    <row r="28664" hidden="1"/>
    <row r="28665" hidden="1"/>
    <row r="28666" hidden="1"/>
    <row r="28667" hidden="1"/>
    <row r="28668" hidden="1"/>
    <row r="28669" hidden="1"/>
    <row r="28670" hidden="1"/>
    <row r="28671" hidden="1"/>
    <row r="28672" hidden="1"/>
    <row r="28673" hidden="1"/>
    <row r="28674" hidden="1"/>
    <row r="28675" hidden="1"/>
    <row r="28676" hidden="1"/>
    <row r="28677" hidden="1"/>
    <row r="28678" hidden="1"/>
    <row r="28679" hidden="1"/>
    <row r="28680" hidden="1"/>
    <row r="28681" hidden="1"/>
    <row r="28682" hidden="1"/>
    <row r="28683" hidden="1"/>
    <row r="28684" hidden="1"/>
    <row r="28685" hidden="1"/>
    <row r="28686" hidden="1"/>
    <row r="28687" hidden="1"/>
    <row r="28688" hidden="1"/>
    <row r="28689" hidden="1"/>
    <row r="28690" hidden="1"/>
    <row r="28691" hidden="1"/>
    <row r="28692" hidden="1"/>
    <row r="28693" hidden="1"/>
    <row r="28694" hidden="1"/>
    <row r="28695" hidden="1"/>
    <row r="28696" hidden="1"/>
    <row r="28697" hidden="1"/>
    <row r="28698" hidden="1"/>
    <row r="28699" hidden="1"/>
    <row r="28700" hidden="1"/>
    <row r="28701" hidden="1"/>
    <row r="28702" hidden="1"/>
    <row r="28703" hidden="1"/>
    <row r="28704" hidden="1"/>
    <row r="28705" hidden="1"/>
    <row r="28706" hidden="1"/>
    <row r="28707" hidden="1"/>
    <row r="28708" hidden="1"/>
    <row r="28709" hidden="1"/>
    <row r="28710" hidden="1"/>
    <row r="28711" hidden="1"/>
    <row r="28712" hidden="1"/>
    <row r="28713" hidden="1"/>
    <row r="28714" hidden="1"/>
    <row r="28715" hidden="1"/>
    <row r="28716" hidden="1"/>
    <row r="28717" hidden="1"/>
    <row r="28718" hidden="1"/>
    <row r="28719" hidden="1"/>
    <row r="28720" hidden="1"/>
    <row r="28721" hidden="1"/>
    <row r="28722" hidden="1"/>
    <row r="28723" hidden="1"/>
    <row r="28724" hidden="1"/>
    <row r="28725" hidden="1"/>
    <row r="28726" hidden="1"/>
    <row r="28727" hidden="1"/>
    <row r="28728" hidden="1"/>
    <row r="28729" hidden="1"/>
    <row r="28730" hidden="1"/>
    <row r="28731" hidden="1"/>
    <row r="28732" hidden="1"/>
    <row r="28733" hidden="1"/>
    <row r="28734" hidden="1"/>
    <row r="28735" hidden="1"/>
    <row r="28736" hidden="1"/>
    <row r="28737" hidden="1"/>
    <row r="28738" hidden="1"/>
    <row r="28739" hidden="1"/>
    <row r="28740" hidden="1"/>
    <row r="28741" hidden="1"/>
    <row r="28742" hidden="1"/>
    <row r="28743" hidden="1"/>
    <row r="28744" hidden="1"/>
    <row r="28745" hidden="1"/>
    <row r="28746" hidden="1"/>
    <row r="28747" hidden="1"/>
    <row r="28748" hidden="1"/>
    <row r="28749" hidden="1"/>
    <row r="28750" hidden="1"/>
    <row r="28751" hidden="1"/>
    <row r="28752" hidden="1"/>
    <row r="28753" hidden="1"/>
    <row r="28754" hidden="1"/>
    <row r="28755" hidden="1"/>
    <row r="28756" hidden="1"/>
    <row r="28757" hidden="1"/>
    <row r="28758" hidden="1"/>
    <row r="28759" hidden="1"/>
    <row r="28760" hidden="1"/>
    <row r="28761" hidden="1"/>
    <row r="28762" hidden="1"/>
    <row r="28763" hidden="1"/>
    <row r="28764" hidden="1"/>
    <row r="28765" hidden="1"/>
    <row r="28766" hidden="1"/>
    <row r="28767" hidden="1"/>
    <row r="28768" hidden="1"/>
    <row r="28769" hidden="1"/>
    <row r="28770" hidden="1"/>
    <row r="28771" hidden="1"/>
    <row r="28772" hidden="1"/>
    <row r="28773" hidden="1"/>
    <row r="28774" hidden="1"/>
    <row r="28775" hidden="1"/>
    <row r="28776" hidden="1"/>
    <row r="28777" hidden="1"/>
    <row r="28778" hidden="1"/>
    <row r="28779" hidden="1"/>
    <row r="28780" hidden="1"/>
    <row r="28781" hidden="1"/>
    <row r="28782" hidden="1"/>
    <row r="28783" hidden="1"/>
    <row r="28784" hidden="1"/>
    <row r="28785" hidden="1"/>
    <row r="28786" hidden="1"/>
    <row r="28787" hidden="1"/>
    <row r="28788" hidden="1"/>
    <row r="28789" hidden="1"/>
    <row r="28790" hidden="1"/>
    <row r="28791" hidden="1"/>
    <row r="28792" hidden="1"/>
    <row r="28793" hidden="1"/>
    <row r="28794" hidden="1"/>
    <row r="28795" hidden="1"/>
    <row r="28796" hidden="1"/>
    <row r="28797" hidden="1"/>
    <row r="28798" hidden="1"/>
    <row r="28799" hidden="1"/>
    <row r="28800" hidden="1"/>
    <row r="28801" hidden="1"/>
    <row r="28802" hidden="1"/>
    <row r="28803" hidden="1"/>
    <row r="28804" hidden="1"/>
    <row r="28805" hidden="1"/>
    <row r="28806" hidden="1"/>
    <row r="28807" hidden="1"/>
    <row r="28808" hidden="1"/>
    <row r="28809" hidden="1"/>
    <row r="28810" hidden="1"/>
    <row r="28811" hidden="1"/>
    <row r="28812" hidden="1"/>
    <row r="28813" hidden="1"/>
    <row r="28814" hidden="1"/>
    <row r="28815" hidden="1"/>
    <row r="28816" hidden="1"/>
    <row r="28817" hidden="1"/>
    <row r="28818" hidden="1"/>
    <row r="28819" hidden="1"/>
    <row r="28820" hidden="1"/>
    <row r="28821" hidden="1"/>
    <row r="28822" hidden="1"/>
    <row r="28823" hidden="1"/>
    <row r="28824" hidden="1"/>
    <row r="28825" hidden="1"/>
    <row r="28826" hidden="1"/>
    <row r="28827" hidden="1"/>
    <row r="28828" hidden="1"/>
    <row r="28829" hidden="1"/>
    <row r="28830" hidden="1"/>
    <row r="28831" hidden="1"/>
    <row r="28832" hidden="1"/>
    <row r="28833" hidden="1"/>
    <row r="28834" hidden="1"/>
    <row r="28835" hidden="1"/>
    <row r="28836" hidden="1"/>
    <row r="28837" hidden="1"/>
    <row r="28838" hidden="1"/>
    <row r="28839" hidden="1"/>
    <row r="28840" hidden="1"/>
    <row r="28841" hidden="1"/>
    <row r="28842" hidden="1"/>
    <row r="28843" hidden="1"/>
    <row r="28844" hidden="1"/>
    <row r="28845" hidden="1"/>
    <row r="28846" hidden="1"/>
    <row r="28847" hidden="1"/>
    <row r="28848" hidden="1"/>
    <row r="28849" hidden="1"/>
    <row r="28850" hidden="1"/>
    <row r="28851" hidden="1"/>
    <row r="28852" hidden="1"/>
    <row r="28853" hidden="1"/>
    <row r="28854" hidden="1"/>
    <row r="28855" hidden="1"/>
    <row r="28856" hidden="1"/>
    <row r="28857" hidden="1"/>
    <row r="28858" hidden="1"/>
    <row r="28859" hidden="1"/>
    <row r="28860" hidden="1"/>
    <row r="28861" hidden="1"/>
    <row r="28862" hidden="1"/>
    <row r="28863" hidden="1"/>
    <row r="28864" hidden="1"/>
    <row r="28865" hidden="1"/>
    <row r="28866" hidden="1"/>
    <row r="28867" hidden="1"/>
    <row r="28868" hidden="1"/>
    <row r="28869" hidden="1"/>
    <row r="28870" hidden="1"/>
    <row r="28871" hidden="1"/>
    <row r="28872" hidden="1"/>
    <row r="28873" hidden="1"/>
    <row r="28874" hidden="1"/>
    <row r="28875" hidden="1"/>
    <row r="28876" hidden="1"/>
    <row r="28877" hidden="1"/>
    <row r="28878" hidden="1"/>
    <row r="28879" hidden="1"/>
    <row r="28880" hidden="1"/>
    <row r="28881" hidden="1"/>
    <row r="28882" hidden="1"/>
    <row r="28883" hidden="1"/>
    <row r="28884" hidden="1"/>
    <row r="28885" hidden="1"/>
    <row r="28886" hidden="1"/>
    <row r="28887" hidden="1"/>
    <row r="28888" hidden="1"/>
    <row r="28889" hidden="1"/>
    <row r="28890" hidden="1"/>
    <row r="28891" hidden="1"/>
    <row r="28892" hidden="1"/>
    <row r="28893" hidden="1"/>
    <row r="28894" hidden="1"/>
    <row r="28895" hidden="1"/>
    <row r="28896" hidden="1"/>
    <row r="28897" hidden="1"/>
    <row r="28898" hidden="1"/>
    <row r="28899" hidden="1"/>
    <row r="28900" hidden="1"/>
    <row r="28901" hidden="1"/>
    <row r="28902" hidden="1"/>
    <row r="28903" hidden="1"/>
    <row r="28904" hidden="1"/>
    <row r="28905" hidden="1"/>
    <row r="28906" hidden="1"/>
    <row r="28907" hidden="1"/>
    <row r="28908" hidden="1"/>
    <row r="28909" hidden="1"/>
    <row r="28910" hidden="1"/>
    <row r="28911" hidden="1"/>
    <row r="28912" hidden="1"/>
    <row r="28913" hidden="1"/>
    <row r="28914" hidden="1"/>
    <row r="28915" hidden="1"/>
    <row r="28916" hidden="1"/>
    <row r="28917" hidden="1"/>
    <row r="28918" hidden="1"/>
    <row r="28919" hidden="1"/>
    <row r="28920" hidden="1"/>
    <row r="28921" hidden="1"/>
    <row r="28922" hidden="1"/>
    <row r="28923" hidden="1"/>
    <row r="28924" hidden="1"/>
    <row r="28925" hidden="1"/>
    <row r="28926" hidden="1"/>
    <row r="28927" hidden="1"/>
    <row r="28928" hidden="1"/>
    <row r="28929" hidden="1"/>
    <row r="28930" hidden="1"/>
    <row r="28931" hidden="1"/>
    <row r="28932" hidden="1"/>
    <row r="28933" hidden="1"/>
    <row r="28934" hidden="1"/>
    <row r="28935" hidden="1"/>
    <row r="28936" hidden="1"/>
    <row r="28937" hidden="1"/>
    <row r="28938" hidden="1"/>
    <row r="28939" hidden="1"/>
    <row r="28940" hidden="1"/>
    <row r="28941" hidden="1"/>
    <row r="28942" hidden="1"/>
    <row r="28943" hidden="1"/>
    <row r="28944" hidden="1"/>
    <row r="28945" hidden="1"/>
    <row r="28946" hidden="1"/>
    <row r="28947" hidden="1"/>
    <row r="28948" hidden="1"/>
    <row r="28949" hidden="1"/>
    <row r="28950" hidden="1"/>
    <row r="28951" hidden="1"/>
    <row r="28952" hidden="1"/>
    <row r="28953" hidden="1"/>
    <row r="28954" hidden="1"/>
    <row r="28955" hidden="1"/>
    <row r="28956" hidden="1"/>
    <row r="28957" hidden="1"/>
    <row r="28958" hidden="1"/>
    <row r="28959" hidden="1"/>
    <row r="28960" hidden="1"/>
    <row r="28961" hidden="1"/>
    <row r="28962" hidden="1"/>
    <row r="28963" hidden="1"/>
    <row r="28964" hidden="1"/>
    <row r="28965" hidden="1"/>
    <row r="28966" hidden="1"/>
    <row r="28967" hidden="1"/>
    <row r="28968" hidden="1"/>
    <row r="28969" hidden="1"/>
    <row r="28970" hidden="1"/>
    <row r="28971" hidden="1"/>
    <row r="28972" hidden="1"/>
    <row r="28973" hidden="1"/>
    <row r="28974" hidden="1"/>
    <row r="28975" hidden="1"/>
    <row r="28976" hidden="1"/>
    <row r="28977" hidden="1"/>
    <row r="28978" hidden="1"/>
    <row r="28979" hidden="1"/>
    <row r="28980" hidden="1"/>
    <row r="28981" hidden="1"/>
    <row r="28982" hidden="1"/>
    <row r="28983" hidden="1"/>
    <row r="28984" hidden="1"/>
    <row r="28985" hidden="1"/>
    <row r="28986" hidden="1"/>
    <row r="28987" hidden="1"/>
    <row r="28988" hidden="1"/>
    <row r="28989" hidden="1"/>
    <row r="28990" hidden="1"/>
    <row r="28991" hidden="1"/>
    <row r="28992" hidden="1"/>
    <row r="28993" hidden="1"/>
    <row r="28994" hidden="1"/>
    <row r="28995" hidden="1"/>
    <row r="28996" hidden="1"/>
    <row r="28997" hidden="1"/>
    <row r="28998" hidden="1"/>
    <row r="28999" hidden="1"/>
    <row r="29000" hidden="1"/>
    <row r="29001" hidden="1"/>
    <row r="29002" hidden="1"/>
    <row r="29003" hidden="1"/>
    <row r="29004" hidden="1"/>
    <row r="29005" hidden="1"/>
    <row r="29006" hidden="1"/>
    <row r="29007" hidden="1"/>
    <row r="29008" hidden="1"/>
    <row r="29009" hidden="1"/>
    <row r="29010" hidden="1"/>
    <row r="29011" hidden="1"/>
    <row r="29012" hidden="1"/>
    <row r="29013" hidden="1"/>
    <row r="29014" hidden="1"/>
    <row r="29015" hidden="1"/>
    <row r="29016" hidden="1"/>
    <row r="29017" hidden="1"/>
    <row r="29018" hidden="1"/>
    <row r="29019" hidden="1"/>
    <row r="29020" hidden="1"/>
    <row r="29021" hidden="1"/>
    <row r="29022" hidden="1"/>
    <row r="29023" hidden="1"/>
    <row r="29024" hidden="1"/>
    <row r="29025" hidden="1"/>
    <row r="29026" hidden="1"/>
    <row r="29027" hidden="1"/>
    <row r="29028" hidden="1"/>
    <row r="29029" hidden="1"/>
    <row r="29030" hidden="1"/>
    <row r="29031" hidden="1"/>
    <row r="29032" hidden="1"/>
    <row r="29033" hidden="1"/>
    <row r="29034" hidden="1"/>
    <row r="29035" hidden="1"/>
    <row r="29036" hidden="1"/>
    <row r="29037" hidden="1"/>
    <row r="29038" hidden="1"/>
    <row r="29039" hidden="1"/>
    <row r="29040" hidden="1"/>
    <row r="29041" hidden="1"/>
    <row r="29042" hidden="1"/>
    <row r="29043" hidden="1"/>
    <row r="29044" hidden="1"/>
    <row r="29045" hidden="1"/>
    <row r="29046" hidden="1"/>
    <row r="29047" hidden="1"/>
    <row r="29048" hidden="1"/>
    <row r="29049" hidden="1"/>
    <row r="29050" hidden="1"/>
    <row r="29051" hidden="1"/>
    <row r="29052" hidden="1"/>
    <row r="29053" hidden="1"/>
    <row r="29054" hidden="1"/>
    <row r="29055" hidden="1"/>
    <row r="29056" hidden="1"/>
    <row r="29057" hidden="1"/>
    <row r="29058" hidden="1"/>
    <row r="29059" hidden="1"/>
    <row r="29060" hidden="1"/>
    <row r="29061" hidden="1"/>
    <row r="29062" hidden="1"/>
    <row r="29063" hidden="1"/>
    <row r="29064" hidden="1"/>
    <row r="29065" hidden="1"/>
    <row r="29066" hidden="1"/>
    <row r="29067" hidden="1"/>
    <row r="29068" hidden="1"/>
    <row r="29069" hidden="1"/>
    <row r="29070" hidden="1"/>
    <row r="29071" hidden="1"/>
    <row r="29072" hidden="1"/>
    <row r="29073" hidden="1"/>
    <row r="29074" hidden="1"/>
    <row r="29075" hidden="1"/>
    <row r="29076" hidden="1"/>
    <row r="29077" hidden="1"/>
    <row r="29078" hidden="1"/>
    <row r="29079" hidden="1"/>
    <row r="29080" hidden="1"/>
    <row r="29081" hidden="1"/>
    <row r="29082" hidden="1"/>
    <row r="29083" hidden="1"/>
    <row r="29084" hidden="1"/>
    <row r="29085" hidden="1"/>
    <row r="29086" hidden="1"/>
    <row r="29087" hidden="1"/>
    <row r="29088" hidden="1"/>
    <row r="29089" hidden="1"/>
    <row r="29090" hidden="1"/>
    <row r="29091" hidden="1"/>
    <row r="29092" hidden="1"/>
    <row r="29093" hidden="1"/>
    <row r="29094" hidden="1"/>
    <row r="29095" hidden="1"/>
    <row r="29096" hidden="1"/>
    <row r="29097" hidden="1"/>
    <row r="29098" hidden="1"/>
    <row r="29099" hidden="1"/>
    <row r="29100" hidden="1"/>
    <row r="29101" hidden="1"/>
    <row r="29102" hidden="1"/>
    <row r="29103" hidden="1"/>
    <row r="29104" hidden="1"/>
    <row r="29105" hidden="1"/>
    <row r="29106" hidden="1"/>
    <row r="29107" hidden="1"/>
    <row r="29108" hidden="1"/>
    <row r="29109" hidden="1"/>
    <row r="29110" hidden="1"/>
    <row r="29111" hidden="1"/>
    <row r="29112" hidden="1"/>
    <row r="29113" hidden="1"/>
    <row r="29114" hidden="1"/>
    <row r="29115" hidden="1"/>
    <row r="29116" hidden="1"/>
    <row r="29117" hidden="1"/>
    <row r="29118" hidden="1"/>
    <row r="29119" hidden="1"/>
    <row r="29120" hidden="1"/>
    <row r="29121" hidden="1"/>
    <row r="29122" hidden="1"/>
    <row r="29123" hidden="1"/>
    <row r="29124" hidden="1"/>
    <row r="29125" hidden="1"/>
    <row r="29126" hidden="1"/>
    <row r="29127" hidden="1"/>
    <row r="29128" hidden="1"/>
    <row r="29129" hidden="1"/>
    <row r="29130" hidden="1"/>
    <row r="29131" hidden="1"/>
    <row r="29132" hidden="1"/>
    <row r="29133" hidden="1"/>
    <row r="29134" hidden="1"/>
    <row r="29135" hidden="1"/>
    <row r="29136" hidden="1"/>
    <row r="29137" hidden="1"/>
    <row r="29138" hidden="1"/>
    <row r="29139" hidden="1"/>
    <row r="29140" hidden="1"/>
    <row r="29141" hidden="1"/>
    <row r="29142" hidden="1"/>
    <row r="29143" hidden="1"/>
    <row r="29144" hidden="1"/>
    <row r="29145" hidden="1"/>
    <row r="29146" hidden="1"/>
    <row r="29147" hidden="1"/>
    <row r="29148" hidden="1"/>
    <row r="29149" hidden="1"/>
    <row r="29150" hidden="1"/>
    <row r="29151" hidden="1"/>
    <row r="29152" hidden="1"/>
    <row r="29153" hidden="1"/>
    <row r="29154" hidden="1"/>
    <row r="29155" hidden="1"/>
    <row r="29156" hidden="1"/>
    <row r="29157" hidden="1"/>
    <row r="29158" hidden="1"/>
    <row r="29159" hidden="1"/>
    <row r="29160" hidden="1"/>
    <row r="29161" hidden="1"/>
    <row r="29162" hidden="1"/>
    <row r="29163" hidden="1"/>
    <row r="29164" hidden="1"/>
    <row r="29165" hidden="1"/>
    <row r="29166" hidden="1"/>
    <row r="29167" hidden="1"/>
    <row r="29168" hidden="1"/>
    <row r="29169" hidden="1"/>
    <row r="29170" hidden="1"/>
    <row r="29171" hidden="1"/>
    <row r="29172" hidden="1"/>
    <row r="29173" hidden="1"/>
    <row r="29174" hidden="1"/>
    <row r="29175" hidden="1"/>
    <row r="29176" hidden="1"/>
    <row r="29177" hidden="1"/>
    <row r="29178" hidden="1"/>
    <row r="29179" hidden="1"/>
    <row r="29180" hidden="1"/>
    <row r="29181" hidden="1"/>
    <row r="29182" hidden="1"/>
    <row r="29183" hidden="1"/>
    <row r="29184" hidden="1"/>
    <row r="29185" hidden="1"/>
    <row r="29186" hidden="1"/>
    <row r="29187" hidden="1"/>
    <row r="29188" hidden="1"/>
    <row r="29189" hidden="1"/>
    <row r="29190" hidden="1"/>
    <row r="29191" hidden="1"/>
    <row r="29192" hidden="1"/>
    <row r="29193" hidden="1"/>
    <row r="29194" hidden="1"/>
    <row r="29195" hidden="1"/>
    <row r="29196" hidden="1"/>
    <row r="29197" hidden="1"/>
    <row r="29198" hidden="1"/>
    <row r="29199" hidden="1"/>
    <row r="29200" hidden="1"/>
    <row r="29201" hidden="1"/>
    <row r="29202" hidden="1"/>
    <row r="29203" hidden="1"/>
    <row r="29204" hidden="1"/>
    <row r="29205" hidden="1"/>
    <row r="29206" hidden="1"/>
    <row r="29207" hidden="1"/>
    <row r="29208" hidden="1"/>
    <row r="29209" hidden="1"/>
    <row r="29210" hidden="1"/>
    <row r="29211" hidden="1"/>
    <row r="29212" hidden="1"/>
    <row r="29213" hidden="1"/>
    <row r="29214" hidden="1"/>
    <row r="29215" hidden="1"/>
    <row r="29216" hidden="1"/>
    <row r="29217" hidden="1"/>
    <row r="29218" hidden="1"/>
    <row r="29219" hidden="1"/>
    <row r="29220" hidden="1"/>
    <row r="29221" hidden="1"/>
    <row r="29222" hidden="1"/>
    <row r="29223" hidden="1"/>
    <row r="29224" hidden="1"/>
    <row r="29225" hidden="1"/>
    <row r="29226" hidden="1"/>
    <row r="29227" hidden="1"/>
    <row r="29228" hidden="1"/>
    <row r="29229" hidden="1"/>
    <row r="29230" hidden="1"/>
    <row r="29231" hidden="1"/>
    <row r="29232" hidden="1"/>
    <row r="29233" hidden="1"/>
    <row r="29234" hidden="1"/>
    <row r="29235" hidden="1"/>
    <row r="29236" hidden="1"/>
    <row r="29237" hidden="1"/>
    <row r="29238" hidden="1"/>
    <row r="29239" hidden="1"/>
    <row r="29240" hidden="1"/>
    <row r="29241" hidden="1"/>
    <row r="29242" hidden="1"/>
    <row r="29243" hidden="1"/>
    <row r="29244" hidden="1"/>
    <row r="29245" hidden="1"/>
    <row r="29246" hidden="1"/>
    <row r="29247" hidden="1"/>
    <row r="29248" hidden="1"/>
    <row r="29249" hidden="1"/>
    <row r="29250" hidden="1"/>
    <row r="29251" hidden="1"/>
    <row r="29252" hidden="1"/>
    <row r="29253" hidden="1"/>
    <row r="29254" hidden="1"/>
    <row r="29255" hidden="1"/>
    <row r="29256" hidden="1"/>
    <row r="29257" hidden="1"/>
    <row r="29258" hidden="1"/>
    <row r="29259" hidden="1"/>
    <row r="29260" hidden="1"/>
    <row r="29261" hidden="1"/>
    <row r="29262" hidden="1"/>
    <row r="29263" hidden="1"/>
    <row r="29264" hidden="1"/>
    <row r="29265" hidden="1"/>
    <row r="29266" hidden="1"/>
    <row r="29267" hidden="1"/>
    <row r="29268" hidden="1"/>
    <row r="29269" hidden="1"/>
    <row r="29270" hidden="1"/>
    <row r="29271" hidden="1"/>
    <row r="29272" hidden="1"/>
    <row r="29273" hidden="1"/>
    <row r="29274" hidden="1"/>
    <row r="29275" hidden="1"/>
    <row r="29276" hidden="1"/>
    <row r="29277" hidden="1"/>
    <row r="29278" hidden="1"/>
    <row r="29279" hidden="1"/>
    <row r="29280" hidden="1"/>
    <row r="29281" hidden="1"/>
    <row r="29282" hidden="1"/>
    <row r="29283" hidden="1"/>
    <row r="29284" hidden="1"/>
    <row r="29285" hidden="1"/>
    <row r="29286" hidden="1"/>
    <row r="29287" hidden="1"/>
    <row r="29288" hidden="1"/>
    <row r="29289" hidden="1"/>
    <row r="29290" hidden="1"/>
    <row r="29291" hidden="1"/>
    <row r="29292" hidden="1"/>
    <row r="29293" hidden="1"/>
    <row r="29294" hidden="1"/>
    <row r="29295" hidden="1"/>
    <row r="29296" hidden="1"/>
    <row r="29297" hidden="1"/>
    <row r="29298" hidden="1"/>
    <row r="29299" hidden="1"/>
    <row r="29300" hidden="1"/>
    <row r="29301" hidden="1"/>
    <row r="29302" hidden="1"/>
    <row r="29303" hidden="1"/>
    <row r="29304" hidden="1"/>
    <row r="29305" hidden="1"/>
    <row r="29306" hidden="1"/>
    <row r="29307" hidden="1"/>
    <row r="29308" hidden="1"/>
    <row r="29309" hidden="1"/>
    <row r="29310" hidden="1"/>
    <row r="29311" hidden="1"/>
    <row r="29312" hidden="1"/>
    <row r="29313" hidden="1"/>
    <row r="29314" hidden="1"/>
    <row r="29315" hidden="1"/>
    <row r="29316" hidden="1"/>
    <row r="29317" hidden="1"/>
    <row r="29318" hidden="1"/>
    <row r="29319" hidden="1"/>
    <row r="29320" hidden="1"/>
    <row r="29321" hidden="1"/>
    <row r="29322" hidden="1"/>
    <row r="29323" hidden="1"/>
    <row r="29324" hidden="1"/>
    <row r="29325" hidden="1"/>
    <row r="29326" hidden="1"/>
    <row r="29327" hidden="1"/>
    <row r="29328" hidden="1"/>
    <row r="29329" hidden="1"/>
    <row r="29330" hidden="1"/>
    <row r="29331" hidden="1"/>
    <row r="29332" hidden="1"/>
    <row r="29333" hidden="1"/>
    <row r="29334" hidden="1"/>
    <row r="29335" hidden="1"/>
    <row r="29336" hidden="1"/>
    <row r="29337" hidden="1"/>
    <row r="29338" hidden="1"/>
    <row r="29339" hidden="1"/>
    <row r="29340" hidden="1"/>
    <row r="29341" hidden="1"/>
    <row r="29342" hidden="1"/>
    <row r="29343" hidden="1"/>
    <row r="29344" hidden="1"/>
    <row r="29345" hidden="1"/>
    <row r="29346" hidden="1"/>
    <row r="29347" hidden="1"/>
    <row r="29348" hidden="1"/>
    <row r="29349" hidden="1"/>
    <row r="29350" hidden="1"/>
    <row r="29351" hidden="1"/>
    <row r="29352" hidden="1"/>
    <row r="29353" hidden="1"/>
    <row r="29354" hidden="1"/>
    <row r="29355" hidden="1"/>
    <row r="29356" hidden="1"/>
    <row r="29357" hidden="1"/>
    <row r="29358" hidden="1"/>
    <row r="29359" hidden="1"/>
    <row r="29360" hidden="1"/>
    <row r="29361" hidden="1"/>
    <row r="29362" hidden="1"/>
    <row r="29363" hidden="1"/>
    <row r="29364" hidden="1"/>
    <row r="29365" hidden="1"/>
    <row r="29366" hidden="1"/>
    <row r="29367" hidden="1"/>
    <row r="29368" hidden="1"/>
    <row r="29369" hidden="1"/>
    <row r="29370" hidden="1"/>
    <row r="29371" hidden="1"/>
    <row r="29372" hidden="1"/>
    <row r="29373" hidden="1"/>
    <row r="29374" hidden="1"/>
    <row r="29375" hidden="1"/>
    <row r="29376" hidden="1"/>
    <row r="29377" hidden="1"/>
    <row r="29378" hidden="1"/>
    <row r="29379" hidden="1"/>
    <row r="29380" hidden="1"/>
    <row r="29381" hidden="1"/>
    <row r="29382" hidden="1"/>
    <row r="29383" hidden="1"/>
    <row r="29384" hidden="1"/>
    <row r="29385" hidden="1"/>
    <row r="29386" hidden="1"/>
    <row r="29387" hidden="1"/>
    <row r="29388" hidden="1"/>
    <row r="29389" hidden="1"/>
    <row r="29390" hidden="1"/>
    <row r="29391" hidden="1"/>
    <row r="29392" hidden="1"/>
    <row r="29393" hidden="1"/>
    <row r="29394" hidden="1"/>
    <row r="29395" hidden="1"/>
    <row r="29396" hidden="1"/>
    <row r="29397" hidden="1"/>
    <row r="29398" hidden="1"/>
    <row r="29399" hidden="1"/>
    <row r="29400" hidden="1"/>
    <row r="29401" hidden="1"/>
    <row r="29402" hidden="1"/>
    <row r="29403" hidden="1"/>
    <row r="29404" hidden="1"/>
    <row r="29405" hidden="1"/>
    <row r="29406" hidden="1"/>
    <row r="29407" hidden="1"/>
    <row r="29408" hidden="1"/>
    <row r="29409" hidden="1"/>
    <row r="29410" hidden="1"/>
    <row r="29411" hidden="1"/>
    <row r="29412" hidden="1"/>
    <row r="29413" hidden="1"/>
    <row r="29414" hidden="1"/>
    <row r="29415" hidden="1"/>
    <row r="29416" hidden="1"/>
    <row r="29417" hidden="1"/>
    <row r="29418" hidden="1"/>
    <row r="29419" hidden="1"/>
    <row r="29420" hidden="1"/>
    <row r="29421" hidden="1"/>
    <row r="29422" hidden="1"/>
    <row r="29423" hidden="1"/>
    <row r="29424" hidden="1"/>
    <row r="29425" hidden="1"/>
    <row r="29426" hidden="1"/>
    <row r="29427" hidden="1"/>
    <row r="29428" hidden="1"/>
    <row r="29429" hidden="1"/>
    <row r="29430" hidden="1"/>
    <row r="29431" hidden="1"/>
    <row r="29432" hidden="1"/>
    <row r="29433" hidden="1"/>
    <row r="29434" hidden="1"/>
    <row r="29435" hidden="1"/>
    <row r="29436" hidden="1"/>
    <row r="29437" hidden="1"/>
    <row r="29438" hidden="1"/>
    <row r="29439" hidden="1"/>
    <row r="29440" hidden="1"/>
    <row r="29441" hidden="1"/>
    <row r="29442" hidden="1"/>
    <row r="29443" hidden="1"/>
    <row r="29444" hidden="1"/>
    <row r="29445" hidden="1"/>
    <row r="29446" hidden="1"/>
    <row r="29447" hidden="1"/>
    <row r="29448" hidden="1"/>
    <row r="29449" hidden="1"/>
    <row r="29450" hidden="1"/>
    <row r="29451" hidden="1"/>
    <row r="29452" hidden="1"/>
    <row r="29453" hidden="1"/>
    <row r="29454" hidden="1"/>
    <row r="29455" hidden="1"/>
    <row r="29456" hidden="1"/>
    <row r="29457" hidden="1"/>
    <row r="29458" hidden="1"/>
    <row r="29459" hidden="1"/>
    <row r="29460" hidden="1"/>
    <row r="29461" hidden="1"/>
    <row r="29462" hidden="1"/>
    <row r="29463" hidden="1"/>
    <row r="29464" hidden="1"/>
    <row r="29465" hidden="1"/>
    <row r="29466" hidden="1"/>
    <row r="29467" hidden="1"/>
    <row r="29468" hidden="1"/>
    <row r="29469" hidden="1"/>
    <row r="29470" hidden="1"/>
    <row r="29471" hidden="1"/>
    <row r="29472" hidden="1"/>
    <row r="29473" hidden="1"/>
    <row r="29474" hidden="1"/>
    <row r="29475" hidden="1"/>
    <row r="29476" hidden="1"/>
    <row r="29477" hidden="1"/>
    <row r="29478" hidden="1"/>
    <row r="29479" hidden="1"/>
    <row r="29480" hidden="1"/>
    <row r="29481" hidden="1"/>
    <row r="29482" hidden="1"/>
    <row r="29483" hidden="1"/>
    <row r="29484" hidden="1"/>
    <row r="29485" hidden="1"/>
    <row r="29486" hidden="1"/>
    <row r="29487" hidden="1"/>
    <row r="29488" hidden="1"/>
    <row r="29489" hidden="1"/>
    <row r="29490" hidden="1"/>
    <row r="29491" hidden="1"/>
    <row r="29492" hidden="1"/>
    <row r="29493" hidden="1"/>
    <row r="29494" hidden="1"/>
    <row r="29495" hidden="1"/>
    <row r="29496" hidden="1"/>
    <row r="29497" hidden="1"/>
    <row r="29498" hidden="1"/>
    <row r="29499" hidden="1"/>
    <row r="29500" hidden="1"/>
    <row r="29501" hidden="1"/>
    <row r="29502" hidden="1"/>
    <row r="29503" hidden="1"/>
    <row r="29504" hidden="1"/>
    <row r="29505" hidden="1"/>
    <row r="29506" hidden="1"/>
    <row r="29507" hidden="1"/>
    <row r="29508" hidden="1"/>
    <row r="29509" hidden="1"/>
    <row r="29510" hidden="1"/>
    <row r="29511" hidden="1"/>
    <row r="29512" hidden="1"/>
    <row r="29513" hidden="1"/>
    <row r="29514" hidden="1"/>
    <row r="29515" hidden="1"/>
    <row r="29516" hidden="1"/>
    <row r="29517" hidden="1"/>
    <row r="29518" hidden="1"/>
    <row r="29519" hidden="1"/>
    <row r="29520" hidden="1"/>
    <row r="29521" hidden="1"/>
    <row r="29522" hidden="1"/>
    <row r="29523" hidden="1"/>
    <row r="29524" hidden="1"/>
    <row r="29525" hidden="1"/>
    <row r="29526" hidden="1"/>
    <row r="29527" hidden="1"/>
    <row r="29528" hidden="1"/>
    <row r="29529" hidden="1"/>
    <row r="29530" hidden="1"/>
    <row r="29531" hidden="1"/>
    <row r="29532" hidden="1"/>
    <row r="29533" hidden="1"/>
    <row r="29534" hidden="1"/>
    <row r="29535" hidden="1"/>
    <row r="29536" hidden="1"/>
    <row r="29537" hidden="1"/>
    <row r="29538" hidden="1"/>
    <row r="29539" hidden="1"/>
    <row r="29540" hidden="1"/>
    <row r="29541" hidden="1"/>
    <row r="29542" hidden="1"/>
    <row r="29543" hidden="1"/>
    <row r="29544" hidden="1"/>
    <row r="29545" hidden="1"/>
    <row r="29546" hidden="1"/>
    <row r="29547" hidden="1"/>
    <row r="29548" hidden="1"/>
    <row r="29549" hidden="1"/>
    <row r="29550" hidden="1"/>
    <row r="29551" hidden="1"/>
    <row r="29552" hidden="1"/>
    <row r="29553" hidden="1"/>
    <row r="29554" hidden="1"/>
    <row r="29555" hidden="1"/>
    <row r="29556" hidden="1"/>
    <row r="29557" hidden="1"/>
    <row r="29558" hidden="1"/>
    <row r="29559" hidden="1"/>
    <row r="29560" hidden="1"/>
    <row r="29561" hidden="1"/>
    <row r="29562" hidden="1"/>
    <row r="29563" hidden="1"/>
    <row r="29564" hidden="1"/>
    <row r="29565" hidden="1"/>
    <row r="29566" hidden="1"/>
    <row r="29567" hidden="1"/>
    <row r="29568" hidden="1"/>
    <row r="29569" hidden="1"/>
    <row r="29570" hidden="1"/>
    <row r="29571" hidden="1"/>
    <row r="29572" hidden="1"/>
    <row r="29573" hidden="1"/>
    <row r="29574" hidden="1"/>
    <row r="29575" hidden="1"/>
    <row r="29576" hidden="1"/>
    <row r="29577" hidden="1"/>
    <row r="29578" hidden="1"/>
    <row r="29579" hidden="1"/>
    <row r="29580" hidden="1"/>
    <row r="29581" hidden="1"/>
    <row r="29582" hidden="1"/>
    <row r="29583" hidden="1"/>
    <row r="29584" hidden="1"/>
    <row r="29585" hidden="1"/>
    <row r="29586" hidden="1"/>
    <row r="29587" hidden="1"/>
    <row r="29588" hidden="1"/>
    <row r="29589" hidden="1"/>
    <row r="29590" hidden="1"/>
    <row r="29591" hidden="1"/>
    <row r="29592" hidden="1"/>
    <row r="29593" hidden="1"/>
    <row r="29594" hidden="1"/>
    <row r="29595" hidden="1"/>
    <row r="29596" hidden="1"/>
    <row r="29597" hidden="1"/>
    <row r="29598" hidden="1"/>
    <row r="29599" hidden="1"/>
    <row r="29600" hidden="1"/>
    <row r="29601" hidden="1"/>
    <row r="29602" hidden="1"/>
    <row r="29603" hidden="1"/>
    <row r="29604" hidden="1"/>
    <row r="29605" hidden="1"/>
    <row r="29606" hidden="1"/>
    <row r="29607" hidden="1"/>
    <row r="29608" hidden="1"/>
    <row r="29609" hidden="1"/>
    <row r="29610" hidden="1"/>
    <row r="29611" hidden="1"/>
    <row r="29612" hidden="1"/>
    <row r="29613" hidden="1"/>
    <row r="29614" hidden="1"/>
    <row r="29615" hidden="1"/>
    <row r="29616" hidden="1"/>
    <row r="29617" hidden="1"/>
    <row r="29618" hidden="1"/>
    <row r="29619" hidden="1"/>
    <row r="29620" hidden="1"/>
    <row r="29621" hidden="1"/>
    <row r="29622" hidden="1"/>
    <row r="29623" hidden="1"/>
    <row r="29624" hidden="1"/>
    <row r="29625" hidden="1"/>
    <row r="29626" hidden="1"/>
    <row r="29627" hidden="1"/>
    <row r="29628" hidden="1"/>
    <row r="29629" hidden="1"/>
    <row r="29630" hidden="1"/>
    <row r="29631" hidden="1"/>
    <row r="29632" hidden="1"/>
    <row r="29633" hidden="1"/>
    <row r="29634" hidden="1"/>
    <row r="29635" hidden="1"/>
    <row r="29636" hidden="1"/>
    <row r="29637" hidden="1"/>
    <row r="29638" hidden="1"/>
    <row r="29639" hidden="1"/>
    <row r="29640" hidden="1"/>
    <row r="29641" hidden="1"/>
    <row r="29642" hidden="1"/>
    <row r="29643" hidden="1"/>
    <row r="29644" hidden="1"/>
    <row r="29645" hidden="1"/>
    <row r="29646" hidden="1"/>
    <row r="29647" hidden="1"/>
    <row r="29648" hidden="1"/>
    <row r="29649" hidden="1"/>
    <row r="29650" hidden="1"/>
    <row r="29651" hidden="1"/>
    <row r="29652" hidden="1"/>
    <row r="29653" hidden="1"/>
    <row r="29654" hidden="1"/>
    <row r="29655" hidden="1"/>
    <row r="29656" hidden="1"/>
    <row r="29657" hidden="1"/>
    <row r="29658" hidden="1"/>
    <row r="29659" hidden="1"/>
    <row r="29660" hidden="1"/>
    <row r="29661" hidden="1"/>
    <row r="29662" hidden="1"/>
    <row r="29663" hidden="1"/>
    <row r="29664" hidden="1"/>
    <row r="29665" hidden="1"/>
    <row r="29666" hidden="1"/>
    <row r="29667" hidden="1"/>
    <row r="29668" hidden="1"/>
    <row r="29669" hidden="1"/>
    <row r="29670" hidden="1"/>
    <row r="29671" hidden="1"/>
    <row r="29672" hidden="1"/>
    <row r="29673" hidden="1"/>
    <row r="29674" hidden="1"/>
    <row r="29675" hidden="1"/>
    <row r="29676" hidden="1"/>
    <row r="29677" hidden="1"/>
    <row r="29678" hidden="1"/>
    <row r="29679" hidden="1"/>
    <row r="29680" hidden="1"/>
    <row r="29681" hidden="1"/>
    <row r="29682" hidden="1"/>
    <row r="29683" hidden="1"/>
    <row r="29684" hidden="1"/>
    <row r="29685" hidden="1"/>
    <row r="29686" hidden="1"/>
    <row r="29687" hidden="1"/>
    <row r="29688" hidden="1"/>
    <row r="29689" hidden="1"/>
    <row r="29690" hidden="1"/>
    <row r="29691" hidden="1"/>
    <row r="29692" hidden="1"/>
    <row r="29693" hidden="1"/>
    <row r="29694" hidden="1"/>
    <row r="29695" hidden="1"/>
    <row r="29696" hidden="1"/>
    <row r="29697" hidden="1"/>
    <row r="29698" hidden="1"/>
    <row r="29699" hidden="1"/>
    <row r="29700" hidden="1"/>
    <row r="29701" hidden="1"/>
    <row r="29702" hidden="1"/>
    <row r="29703" hidden="1"/>
    <row r="29704" hidden="1"/>
    <row r="29705" hidden="1"/>
    <row r="29706" hidden="1"/>
    <row r="29707" hidden="1"/>
    <row r="29708" hidden="1"/>
    <row r="29709" hidden="1"/>
    <row r="29710" hidden="1"/>
    <row r="29711" hidden="1"/>
    <row r="29712" hidden="1"/>
    <row r="29713" hidden="1"/>
    <row r="29714" hidden="1"/>
    <row r="29715" hidden="1"/>
    <row r="29716" hidden="1"/>
    <row r="29717" hidden="1"/>
    <row r="29718" hidden="1"/>
    <row r="29719" hidden="1"/>
    <row r="29720" hidden="1"/>
    <row r="29721" hidden="1"/>
    <row r="29722" hidden="1"/>
    <row r="29723" hidden="1"/>
    <row r="29724" hidden="1"/>
    <row r="29725" hidden="1"/>
    <row r="29726" hidden="1"/>
    <row r="29727" hidden="1"/>
    <row r="29728" hidden="1"/>
    <row r="29729" hidden="1"/>
    <row r="29730" hidden="1"/>
    <row r="29731" hidden="1"/>
    <row r="29732" hidden="1"/>
    <row r="29733" hidden="1"/>
    <row r="29734" hidden="1"/>
    <row r="29735" hidden="1"/>
    <row r="29736" hidden="1"/>
    <row r="29737" hidden="1"/>
    <row r="29738" hidden="1"/>
    <row r="29739" hidden="1"/>
    <row r="29740" hidden="1"/>
    <row r="29741" hidden="1"/>
    <row r="29742" hidden="1"/>
    <row r="29743" hidden="1"/>
    <row r="29744" hidden="1"/>
    <row r="29745" hidden="1"/>
    <row r="29746" hidden="1"/>
    <row r="29747" hidden="1"/>
    <row r="29748" hidden="1"/>
    <row r="29749" hidden="1"/>
    <row r="29750" hidden="1"/>
    <row r="29751" hidden="1"/>
    <row r="29752" hidden="1"/>
    <row r="29753" hidden="1"/>
    <row r="29754" hidden="1"/>
    <row r="29755" hidden="1"/>
    <row r="29756" hidden="1"/>
    <row r="29757" hidden="1"/>
    <row r="29758" hidden="1"/>
    <row r="29759" hidden="1"/>
    <row r="29760" hidden="1"/>
    <row r="29761" hidden="1"/>
    <row r="29762" hidden="1"/>
    <row r="29763" hidden="1"/>
    <row r="29764" hidden="1"/>
    <row r="29765" hidden="1"/>
    <row r="29766" hidden="1"/>
    <row r="29767" hidden="1"/>
    <row r="29768" hidden="1"/>
    <row r="29769" hidden="1"/>
    <row r="29770" hidden="1"/>
    <row r="29771" hidden="1"/>
    <row r="29772" hidden="1"/>
    <row r="29773" hidden="1"/>
    <row r="29774" hidden="1"/>
    <row r="29775" hidden="1"/>
    <row r="29776" hidden="1"/>
    <row r="29777" hidden="1"/>
    <row r="29778" hidden="1"/>
    <row r="29779" hidden="1"/>
    <row r="29780" hidden="1"/>
    <row r="29781" hidden="1"/>
    <row r="29782" hidden="1"/>
    <row r="29783" hidden="1"/>
    <row r="29784" hidden="1"/>
    <row r="29785" hidden="1"/>
    <row r="29786" hidden="1"/>
    <row r="29787" hidden="1"/>
    <row r="29788" hidden="1"/>
    <row r="29789" hidden="1"/>
    <row r="29790" hidden="1"/>
    <row r="29791" hidden="1"/>
    <row r="29792" hidden="1"/>
    <row r="29793" hidden="1"/>
    <row r="29794" hidden="1"/>
    <row r="29795" hidden="1"/>
    <row r="29796" hidden="1"/>
    <row r="29797" hidden="1"/>
    <row r="29798" hidden="1"/>
    <row r="29799" hidden="1"/>
    <row r="29800" hidden="1"/>
    <row r="29801" hidden="1"/>
    <row r="29802" hidden="1"/>
    <row r="29803" hidden="1"/>
    <row r="29804" hidden="1"/>
    <row r="29805" hidden="1"/>
    <row r="29806" hidden="1"/>
    <row r="29807" hidden="1"/>
    <row r="29808" hidden="1"/>
    <row r="29809" hidden="1"/>
    <row r="29810" hidden="1"/>
    <row r="29811" hidden="1"/>
    <row r="29812" hidden="1"/>
    <row r="29813" hidden="1"/>
    <row r="29814" hidden="1"/>
    <row r="29815" hidden="1"/>
    <row r="29816" hidden="1"/>
    <row r="29817" hidden="1"/>
    <row r="29818" hidden="1"/>
    <row r="29819" hidden="1"/>
    <row r="29820" hidden="1"/>
    <row r="29821" hidden="1"/>
    <row r="29822" hidden="1"/>
    <row r="29823" hidden="1"/>
    <row r="29824" hidden="1"/>
    <row r="29825" hidden="1"/>
    <row r="29826" hidden="1"/>
    <row r="29827" hidden="1"/>
    <row r="29828" hidden="1"/>
    <row r="29829" hidden="1"/>
    <row r="29830" hidden="1"/>
    <row r="29831" hidden="1"/>
    <row r="29832" hidden="1"/>
    <row r="29833" hidden="1"/>
    <row r="29834" hidden="1"/>
    <row r="29835" hidden="1"/>
    <row r="29836" hidden="1"/>
    <row r="29837" hidden="1"/>
    <row r="29838" hidden="1"/>
    <row r="29839" hidden="1"/>
    <row r="29840" hidden="1"/>
    <row r="29841" hidden="1"/>
    <row r="29842" hidden="1"/>
    <row r="29843" hidden="1"/>
    <row r="29844" hidden="1"/>
    <row r="29845" hidden="1"/>
    <row r="29846" hidden="1"/>
    <row r="29847" hidden="1"/>
    <row r="29848" hidden="1"/>
    <row r="29849" hidden="1"/>
    <row r="29850" hidden="1"/>
    <row r="29851" hidden="1"/>
    <row r="29852" hidden="1"/>
    <row r="29853" hidden="1"/>
    <row r="29854" hidden="1"/>
    <row r="29855" hidden="1"/>
    <row r="29856" hidden="1"/>
    <row r="29857" hidden="1"/>
    <row r="29858" hidden="1"/>
    <row r="29859" hidden="1"/>
    <row r="29860" hidden="1"/>
    <row r="29861" hidden="1"/>
    <row r="29862" hidden="1"/>
    <row r="29863" hidden="1"/>
    <row r="29864" hidden="1"/>
    <row r="29865" hidden="1"/>
    <row r="29866" hidden="1"/>
    <row r="29867" hidden="1"/>
    <row r="29868" hidden="1"/>
    <row r="29869" hidden="1"/>
    <row r="29870" hidden="1"/>
    <row r="29871" hidden="1"/>
    <row r="29872" hidden="1"/>
    <row r="29873" hidden="1"/>
    <row r="29874" hidden="1"/>
    <row r="29875" hidden="1"/>
    <row r="29876" hidden="1"/>
    <row r="29877" hidden="1"/>
    <row r="29878" hidden="1"/>
    <row r="29879" hidden="1"/>
    <row r="29880" hidden="1"/>
    <row r="29881" hidden="1"/>
    <row r="29882" hidden="1"/>
    <row r="29883" hidden="1"/>
    <row r="29884" hidden="1"/>
    <row r="29885" hidden="1"/>
    <row r="29886" hidden="1"/>
    <row r="29887" hidden="1"/>
    <row r="29888" hidden="1"/>
    <row r="29889" hidden="1"/>
    <row r="29890" hidden="1"/>
    <row r="29891" hidden="1"/>
    <row r="29892" hidden="1"/>
    <row r="29893" hidden="1"/>
    <row r="29894" hidden="1"/>
    <row r="29895" hidden="1"/>
    <row r="29896" hidden="1"/>
    <row r="29897" hidden="1"/>
    <row r="29898" hidden="1"/>
    <row r="29899" hidden="1"/>
    <row r="29900" hidden="1"/>
    <row r="29901" hidden="1"/>
    <row r="29902" hidden="1"/>
    <row r="29903" hidden="1"/>
    <row r="29904" hidden="1"/>
    <row r="29905" hidden="1"/>
    <row r="29906" hidden="1"/>
    <row r="29907" hidden="1"/>
    <row r="29908" hidden="1"/>
    <row r="29909" hidden="1"/>
    <row r="29910" hidden="1"/>
    <row r="29911" hidden="1"/>
    <row r="29912" hidden="1"/>
    <row r="29913" hidden="1"/>
    <row r="29914" hidden="1"/>
    <row r="29915" hidden="1"/>
    <row r="29916" hidden="1"/>
    <row r="29917" hidden="1"/>
    <row r="29918" hidden="1"/>
    <row r="29919" hidden="1"/>
    <row r="29920" hidden="1"/>
    <row r="29921" hidden="1"/>
    <row r="29922" hidden="1"/>
    <row r="29923" hidden="1"/>
    <row r="29924" hidden="1"/>
    <row r="29925" hidden="1"/>
    <row r="29926" hidden="1"/>
    <row r="29927" hidden="1"/>
    <row r="29928" hidden="1"/>
    <row r="29929" hidden="1"/>
    <row r="29930" hidden="1"/>
    <row r="29931" hidden="1"/>
    <row r="29932" hidden="1"/>
    <row r="29933" hidden="1"/>
    <row r="29934" hidden="1"/>
    <row r="29935" hidden="1"/>
    <row r="29936" hidden="1"/>
    <row r="29937" hidden="1"/>
    <row r="29938" hidden="1"/>
    <row r="29939" hidden="1"/>
    <row r="29940" hidden="1"/>
    <row r="29941" hidden="1"/>
    <row r="29942" hidden="1"/>
    <row r="29943" hidden="1"/>
    <row r="29944" hidden="1"/>
    <row r="29945" hidden="1"/>
    <row r="29946" hidden="1"/>
    <row r="29947" hidden="1"/>
    <row r="29948" hidden="1"/>
    <row r="29949" hidden="1"/>
    <row r="29950" hidden="1"/>
    <row r="29951" hidden="1"/>
    <row r="29952" hidden="1"/>
    <row r="29953" hidden="1"/>
    <row r="29954" hidden="1"/>
    <row r="29955" hidden="1"/>
    <row r="29956" hidden="1"/>
    <row r="29957" hidden="1"/>
    <row r="29958" hidden="1"/>
    <row r="29959" hidden="1"/>
    <row r="29960" hidden="1"/>
    <row r="29961" hidden="1"/>
    <row r="29962" hidden="1"/>
    <row r="29963" hidden="1"/>
    <row r="29964" hidden="1"/>
    <row r="29965" hidden="1"/>
    <row r="29966" hidden="1"/>
    <row r="29967" hidden="1"/>
    <row r="29968" hidden="1"/>
    <row r="29969" hidden="1"/>
    <row r="29970" hidden="1"/>
    <row r="29971" hidden="1"/>
    <row r="29972" hidden="1"/>
    <row r="29973" hidden="1"/>
    <row r="29974" hidden="1"/>
    <row r="29975" hidden="1"/>
    <row r="29976" hidden="1"/>
    <row r="29977" hidden="1"/>
    <row r="29978" hidden="1"/>
    <row r="29979" hidden="1"/>
    <row r="29980" hidden="1"/>
    <row r="29981" hidden="1"/>
    <row r="29982" hidden="1"/>
    <row r="29983" hidden="1"/>
    <row r="29984" hidden="1"/>
    <row r="29985" hidden="1"/>
    <row r="29986" hidden="1"/>
    <row r="29987" hidden="1"/>
    <row r="29988" hidden="1"/>
    <row r="29989" hidden="1"/>
    <row r="29990" hidden="1"/>
    <row r="29991" hidden="1"/>
    <row r="29992" hidden="1"/>
    <row r="29993" hidden="1"/>
    <row r="29994" hidden="1"/>
    <row r="29995" hidden="1"/>
    <row r="29996" hidden="1"/>
    <row r="29997" hidden="1"/>
    <row r="29998" hidden="1"/>
    <row r="29999" hidden="1"/>
    <row r="30000" hidden="1"/>
    <row r="30001" hidden="1"/>
    <row r="30002" hidden="1"/>
    <row r="30003" hidden="1"/>
    <row r="30004" hidden="1"/>
    <row r="30005" hidden="1"/>
    <row r="30006" hidden="1"/>
    <row r="30007" hidden="1"/>
    <row r="30008" hidden="1"/>
    <row r="30009" hidden="1"/>
    <row r="30010" hidden="1"/>
    <row r="30011" hidden="1"/>
    <row r="30012" hidden="1"/>
    <row r="30013" hidden="1"/>
    <row r="30014" hidden="1"/>
    <row r="30015" hidden="1"/>
    <row r="30016" hidden="1"/>
    <row r="30017" hidden="1"/>
    <row r="30018" hidden="1"/>
    <row r="30019" hidden="1"/>
    <row r="30020" hidden="1"/>
    <row r="30021" hidden="1"/>
    <row r="30022" hidden="1"/>
    <row r="30023" hidden="1"/>
    <row r="30024" hidden="1"/>
    <row r="30025" hidden="1"/>
    <row r="30026" hidden="1"/>
    <row r="30027" hidden="1"/>
    <row r="30028" hidden="1"/>
    <row r="30029" hidden="1"/>
    <row r="30030" hidden="1"/>
    <row r="30031" hidden="1"/>
    <row r="30032" hidden="1"/>
    <row r="30033" hidden="1"/>
    <row r="30034" hidden="1"/>
    <row r="30035" hidden="1"/>
    <row r="30036" hidden="1"/>
    <row r="30037" hidden="1"/>
    <row r="30038" hidden="1"/>
    <row r="30039" hidden="1"/>
    <row r="30040" hidden="1"/>
    <row r="30041" hidden="1"/>
    <row r="30042" hidden="1"/>
    <row r="30043" hidden="1"/>
    <row r="30044" hidden="1"/>
    <row r="30045" hidden="1"/>
    <row r="30046" hidden="1"/>
    <row r="30047" hidden="1"/>
    <row r="30048" hidden="1"/>
    <row r="30049" hidden="1"/>
    <row r="30050" hidden="1"/>
    <row r="30051" hidden="1"/>
    <row r="30052" hidden="1"/>
    <row r="30053" hidden="1"/>
    <row r="30054" hidden="1"/>
    <row r="30055" hidden="1"/>
    <row r="30056" hidden="1"/>
    <row r="30057" hidden="1"/>
    <row r="30058" hidden="1"/>
    <row r="30059" hidden="1"/>
    <row r="30060" hidden="1"/>
    <row r="30061" hidden="1"/>
    <row r="30062" hidden="1"/>
    <row r="30063" hidden="1"/>
    <row r="30064" hidden="1"/>
    <row r="30065" hidden="1"/>
    <row r="30066" hidden="1"/>
    <row r="30067" hidden="1"/>
    <row r="30068" hidden="1"/>
    <row r="30069" hidden="1"/>
    <row r="30070" hidden="1"/>
    <row r="30071" hidden="1"/>
    <row r="30072" hidden="1"/>
    <row r="30073" hidden="1"/>
    <row r="30074" hidden="1"/>
    <row r="30075" hidden="1"/>
    <row r="30076" hidden="1"/>
    <row r="30077" hidden="1"/>
    <row r="30078" hidden="1"/>
    <row r="30079" hidden="1"/>
    <row r="30080" hidden="1"/>
    <row r="30081" hidden="1"/>
    <row r="30082" hidden="1"/>
    <row r="30083" hidden="1"/>
    <row r="30084" hidden="1"/>
    <row r="30085" hidden="1"/>
    <row r="30086" hidden="1"/>
    <row r="30087" hidden="1"/>
    <row r="30088" hidden="1"/>
    <row r="30089" hidden="1"/>
    <row r="30090" hidden="1"/>
    <row r="30091" hidden="1"/>
    <row r="30092" hidden="1"/>
    <row r="30093" hidden="1"/>
    <row r="30094" hidden="1"/>
    <row r="30095" hidden="1"/>
    <row r="30096" hidden="1"/>
    <row r="30097" hidden="1"/>
    <row r="30098" hidden="1"/>
    <row r="30099" hidden="1"/>
    <row r="30100" hidden="1"/>
    <row r="30101" hidden="1"/>
    <row r="30102" hidden="1"/>
    <row r="30103" hidden="1"/>
    <row r="30104" hidden="1"/>
    <row r="30105" hidden="1"/>
    <row r="30106" hidden="1"/>
    <row r="30107" hidden="1"/>
    <row r="30108" hidden="1"/>
    <row r="30109" hidden="1"/>
    <row r="30110" hidden="1"/>
    <row r="30111" hidden="1"/>
    <row r="30112" hidden="1"/>
    <row r="30113" hidden="1"/>
    <row r="30114" hidden="1"/>
    <row r="30115" hidden="1"/>
    <row r="30116" hidden="1"/>
    <row r="30117" hidden="1"/>
    <row r="30118" hidden="1"/>
    <row r="30119" hidden="1"/>
    <row r="30120" hidden="1"/>
    <row r="30121" hidden="1"/>
    <row r="30122" hidden="1"/>
    <row r="30123" hidden="1"/>
    <row r="30124" hidden="1"/>
    <row r="30125" hidden="1"/>
    <row r="30126" hidden="1"/>
    <row r="30127" hidden="1"/>
    <row r="30128" hidden="1"/>
    <row r="30129" hidden="1"/>
    <row r="30130" hidden="1"/>
    <row r="30131" hidden="1"/>
    <row r="30132" hidden="1"/>
    <row r="30133" hidden="1"/>
    <row r="30134" hidden="1"/>
    <row r="30135" hidden="1"/>
    <row r="30136" hidden="1"/>
    <row r="30137" hidden="1"/>
    <row r="30138" hidden="1"/>
    <row r="30139" hidden="1"/>
    <row r="30140" hidden="1"/>
    <row r="30141" hidden="1"/>
    <row r="30142" hidden="1"/>
    <row r="30143" hidden="1"/>
    <row r="30144" hidden="1"/>
    <row r="30145" hidden="1"/>
    <row r="30146" hidden="1"/>
    <row r="30147" hidden="1"/>
    <row r="30148" hidden="1"/>
    <row r="30149" hidden="1"/>
    <row r="30150" hidden="1"/>
    <row r="30151" hidden="1"/>
    <row r="30152" hidden="1"/>
    <row r="30153" hidden="1"/>
    <row r="30154" hidden="1"/>
    <row r="30155" hidden="1"/>
    <row r="30156" hidden="1"/>
    <row r="30157" hidden="1"/>
    <row r="30158" hidden="1"/>
    <row r="30159" hidden="1"/>
    <row r="30160" hidden="1"/>
    <row r="30161" hidden="1"/>
    <row r="30162" hidden="1"/>
    <row r="30163" hidden="1"/>
    <row r="30164" hidden="1"/>
    <row r="30165" hidden="1"/>
    <row r="30166" hidden="1"/>
    <row r="30167" hidden="1"/>
    <row r="30168" hidden="1"/>
    <row r="30169" hidden="1"/>
    <row r="30170" hidden="1"/>
    <row r="30171" hidden="1"/>
    <row r="30172" hidden="1"/>
    <row r="30173" hidden="1"/>
    <row r="30174" hidden="1"/>
    <row r="30175" hidden="1"/>
    <row r="30176" hidden="1"/>
    <row r="30177" hidden="1"/>
    <row r="30178" hidden="1"/>
    <row r="30179" hidden="1"/>
    <row r="30180" hidden="1"/>
    <row r="30181" hidden="1"/>
    <row r="30182" hidden="1"/>
    <row r="30183" hidden="1"/>
    <row r="30184" hidden="1"/>
    <row r="30185" hidden="1"/>
    <row r="30186" hidden="1"/>
    <row r="30187" hidden="1"/>
    <row r="30188" hidden="1"/>
    <row r="30189" hidden="1"/>
    <row r="30190" hidden="1"/>
    <row r="30191" hidden="1"/>
    <row r="30192" hidden="1"/>
    <row r="30193" hidden="1"/>
    <row r="30194" hidden="1"/>
    <row r="30195" hidden="1"/>
    <row r="30196" hidden="1"/>
    <row r="30197" hidden="1"/>
    <row r="30198" hidden="1"/>
    <row r="30199" hidden="1"/>
    <row r="30200" hidden="1"/>
    <row r="30201" hidden="1"/>
    <row r="30202" hidden="1"/>
    <row r="30203" hidden="1"/>
    <row r="30204" hidden="1"/>
    <row r="30205" hidden="1"/>
    <row r="30206" hidden="1"/>
    <row r="30207" hidden="1"/>
    <row r="30208" hidden="1"/>
    <row r="30209" hidden="1"/>
    <row r="30210" hidden="1"/>
    <row r="30211" hidden="1"/>
    <row r="30212" hidden="1"/>
    <row r="30213" hidden="1"/>
    <row r="30214" hidden="1"/>
    <row r="30215" hidden="1"/>
    <row r="30216" hidden="1"/>
    <row r="30217" hidden="1"/>
    <row r="30218" hidden="1"/>
    <row r="30219" hidden="1"/>
    <row r="30220" hidden="1"/>
    <row r="30221" hidden="1"/>
    <row r="30222" hidden="1"/>
    <row r="30223" hidden="1"/>
    <row r="30224" hidden="1"/>
    <row r="30225" hidden="1"/>
    <row r="30226" hidden="1"/>
    <row r="30227" hidden="1"/>
    <row r="30228" hidden="1"/>
    <row r="30229" hidden="1"/>
    <row r="30230" hidden="1"/>
    <row r="30231" hidden="1"/>
    <row r="30232" hidden="1"/>
    <row r="30233" hidden="1"/>
    <row r="30234" hidden="1"/>
    <row r="30235" hidden="1"/>
    <row r="30236" hidden="1"/>
    <row r="30237" hidden="1"/>
    <row r="30238" hidden="1"/>
    <row r="30239" hidden="1"/>
    <row r="30240" hidden="1"/>
    <row r="30241" hidden="1"/>
    <row r="30242" hidden="1"/>
    <row r="30243" hidden="1"/>
    <row r="30244" hidden="1"/>
    <row r="30245" hidden="1"/>
    <row r="30246" hidden="1"/>
    <row r="30247" hidden="1"/>
    <row r="30248" hidden="1"/>
    <row r="30249" hidden="1"/>
    <row r="30250" hidden="1"/>
    <row r="30251" hidden="1"/>
    <row r="30252" hidden="1"/>
    <row r="30253" hidden="1"/>
    <row r="30254" hidden="1"/>
    <row r="30255" hidden="1"/>
    <row r="30256" hidden="1"/>
    <row r="30257" hidden="1"/>
    <row r="30258" hidden="1"/>
    <row r="30259" hidden="1"/>
    <row r="30260" hidden="1"/>
    <row r="30261" hidden="1"/>
    <row r="30262" hidden="1"/>
    <row r="30263" hidden="1"/>
    <row r="30264" hidden="1"/>
    <row r="30265" hidden="1"/>
    <row r="30266" hidden="1"/>
    <row r="30267" hidden="1"/>
    <row r="30268" hidden="1"/>
    <row r="30269" hidden="1"/>
    <row r="30270" hidden="1"/>
    <row r="30271" hidden="1"/>
    <row r="30272" hidden="1"/>
    <row r="30273" hidden="1"/>
    <row r="30274" hidden="1"/>
    <row r="30275" hidden="1"/>
    <row r="30276" hidden="1"/>
    <row r="30277" hidden="1"/>
    <row r="30278" hidden="1"/>
    <row r="30279" hidden="1"/>
    <row r="30280" hidden="1"/>
    <row r="30281" hidden="1"/>
    <row r="30282" hidden="1"/>
    <row r="30283" hidden="1"/>
    <row r="30284" hidden="1"/>
    <row r="30285" hidden="1"/>
    <row r="30286" hidden="1"/>
    <row r="30287" hidden="1"/>
    <row r="30288" hidden="1"/>
    <row r="30289" hidden="1"/>
    <row r="30290" hidden="1"/>
    <row r="30291" hidden="1"/>
    <row r="30292" hidden="1"/>
    <row r="30293" hidden="1"/>
    <row r="30294" hidden="1"/>
    <row r="30295" hidden="1"/>
    <row r="30296" hidden="1"/>
    <row r="30297" hidden="1"/>
    <row r="30298" hidden="1"/>
    <row r="30299" hidden="1"/>
    <row r="30300" hidden="1"/>
    <row r="30301" hidden="1"/>
    <row r="30302" hidden="1"/>
    <row r="30303" hidden="1"/>
    <row r="30304" hidden="1"/>
    <row r="30305" hidden="1"/>
    <row r="30306" hidden="1"/>
    <row r="30307" hidden="1"/>
    <row r="30308" hidden="1"/>
    <row r="30309" hidden="1"/>
    <row r="30310" hidden="1"/>
    <row r="30311" hidden="1"/>
    <row r="30312" hidden="1"/>
    <row r="30313" hidden="1"/>
    <row r="30314" hidden="1"/>
    <row r="30315" hidden="1"/>
    <row r="30316" hidden="1"/>
    <row r="30317" hidden="1"/>
    <row r="30318" hidden="1"/>
    <row r="30319" hidden="1"/>
    <row r="30320" hidden="1"/>
    <row r="30321" hidden="1"/>
    <row r="30322" hidden="1"/>
    <row r="30323" hidden="1"/>
    <row r="30324" hidden="1"/>
    <row r="30325" hidden="1"/>
    <row r="30326" hidden="1"/>
    <row r="30327" hidden="1"/>
    <row r="30328" hidden="1"/>
    <row r="30329" hidden="1"/>
    <row r="30330" hidden="1"/>
    <row r="30331" hidden="1"/>
    <row r="30332" hidden="1"/>
    <row r="30333" hidden="1"/>
    <row r="30334" hidden="1"/>
    <row r="30335" hidden="1"/>
    <row r="30336" hidden="1"/>
    <row r="30337" hidden="1"/>
    <row r="30338" hidden="1"/>
    <row r="30339" hidden="1"/>
    <row r="30340" hidden="1"/>
    <row r="30341" hidden="1"/>
    <row r="30342" hidden="1"/>
    <row r="30343" hidden="1"/>
    <row r="30344" hidden="1"/>
    <row r="30345" hidden="1"/>
    <row r="30346" hidden="1"/>
    <row r="30347" hidden="1"/>
    <row r="30348" hidden="1"/>
    <row r="30349" hidden="1"/>
    <row r="30350" hidden="1"/>
    <row r="30351" hidden="1"/>
    <row r="30352" hidden="1"/>
    <row r="30353" hidden="1"/>
    <row r="30354" hidden="1"/>
    <row r="30355" hidden="1"/>
    <row r="30356" hidden="1"/>
    <row r="30357" hidden="1"/>
    <row r="30358" hidden="1"/>
    <row r="30359" hidden="1"/>
    <row r="30360" hidden="1"/>
    <row r="30361" hidden="1"/>
    <row r="30362" hidden="1"/>
    <row r="30363" hidden="1"/>
    <row r="30364" hidden="1"/>
    <row r="30365" hidden="1"/>
    <row r="30366" hidden="1"/>
    <row r="30367" hidden="1"/>
    <row r="30368" hidden="1"/>
    <row r="30369" hidden="1"/>
    <row r="30370" hidden="1"/>
    <row r="30371" hidden="1"/>
    <row r="30372" hidden="1"/>
    <row r="30373" hidden="1"/>
    <row r="30374" hidden="1"/>
    <row r="30375" hidden="1"/>
    <row r="30376" hidden="1"/>
    <row r="30377" hidden="1"/>
    <row r="30378" hidden="1"/>
    <row r="30379" hidden="1"/>
    <row r="30380" hidden="1"/>
    <row r="30381" hidden="1"/>
    <row r="30382" hidden="1"/>
    <row r="30383" hidden="1"/>
    <row r="30384" hidden="1"/>
    <row r="30385" hidden="1"/>
    <row r="30386" hidden="1"/>
    <row r="30387" hidden="1"/>
    <row r="30388" hidden="1"/>
    <row r="30389" hidden="1"/>
    <row r="30390" hidden="1"/>
    <row r="30391" hidden="1"/>
    <row r="30392" hidden="1"/>
    <row r="30393" hidden="1"/>
    <row r="30394" hidden="1"/>
    <row r="30395" hidden="1"/>
    <row r="30396" hidden="1"/>
    <row r="30397" hidden="1"/>
    <row r="30398" hidden="1"/>
    <row r="30399" hidden="1"/>
    <row r="30400" hidden="1"/>
    <row r="30401" hidden="1"/>
    <row r="30402" hidden="1"/>
    <row r="30403" hidden="1"/>
    <row r="30404" hidden="1"/>
    <row r="30405" hidden="1"/>
    <row r="30406" hidden="1"/>
    <row r="30407" hidden="1"/>
    <row r="30408" hidden="1"/>
    <row r="30409" hidden="1"/>
    <row r="30410" hidden="1"/>
    <row r="30411" hidden="1"/>
    <row r="30412" hidden="1"/>
    <row r="30413" hidden="1"/>
    <row r="30414" hidden="1"/>
    <row r="30415" hidden="1"/>
    <row r="30416" hidden="1"/>
    <row r="30417" hidden="1"/>
    <row r="30418" hidden="1"/>
    <row r="30419" hidden="1"/>
    <row r="30420" hidden="1"/>
    <row r="30421" hidden="1"/>
    <row r="30422" hidden="1"/>
    <row r="30423" hidden="1"/>
    <row r="30424" hidden="1"/>
    <row r="30425" hidden="1"/>
    <row r="30426" hidden="1"/>
    <row r="30427" hidden="1"/>
    <row r="30428" hidden="1"/>
    <row r="30429" hidden="1"/>
    <row r="30430" hidden="1"/>
    <row r="30431" hidden="1"/>
    <row r="30432" hidden="1"/>
    <row r="30433" hidden="1"/>
    <row r="30434" hidden="1"/>
    <row r="30435" hidden="1"/>
    <row r="30436" hidden="1"/>
    <row r="30437" hidden="1"/>
    <row r="30438" hidden="1"/>
    <row r="30439" hidden="1"/>
    <row r="30440" hidden="1"/>
    <row r="30441" hidden="1"/>
    <row r="30442" hidden="1"/>
    <row r="30443" hidden="1"/>
    <row r="30444" hidden="1"/>
    <row r="30445" hidden="1"/>
    <row r="30446" hidden="1"/>
    <row r="30447" hidden="1"/>
    <row r="30448" hidden="1"/>
    <row r="30449" hidden="1"/>
    <row r="30450" hidden="1"/>
    <row r="30451" hidden="1"/>
    <row r="30452" hidden="1"/>
    <row r="30453" hidden="1"/>
    <row r="30454" hidden="1"/>
    <row r="30455" hidden="1"/>
    <row r="30456" hidden="1"/>
    <row r="30457" hidden="1"/>
    <row r="30458" hidden="1"/>
    <row r="30459" hidden="1"/>
    <row r="30460" hidden="1"/>
    <row r="30461" hidden="1"/>
    <row r="30462" hidden="1"/>
    <row r="30463" hidden="1"/>
    <row r="30464" hidden="1"/>
    <row r="30465" hidden="1"/>
    <row r="30466" hidden="1"/>
    <row r="30467" hidden="1"/>
    <row r="30468" hidden="1"/>
    <row r="30469" hidden="1"/>
    <row r="30470" hidden="1"/>
    <row r="30471" hidden="1"/>
    <row r="30472" hidden="1"/>
    <row r="30473" hidden="1"/>
    <row r="30474" hidden="1"/>
    <row r="30475" hidden="1"/>
    <row r="30476" hidden="1"/>
    <row r="30477" hidden="1"/>
    <row r="30478" hidden="1"/>
    <row r="30479" hidden="1"/>
    <row r="30480" hidden="1"/>
    <row r="30481" hidden="1"/>
    <row r="30482" hidden="1"/>
    <row r="30483" hidden="1"/>
    <row r="30484" hidden="1"/>
    <row r="30485" hidden="1"/>
    <row r="30486" hidden="1"/>
    <row r="30487" hidden="1"/>
    <row r="30488" hidden="1"/>
    <row r="30489" hidden="1"/>
    <row r="30490" hidden="1"/>
    <row r="30491" hidden="1"/>
    <row r="30492" hidden="1"/>
    <row r="30493" hidden="1"/>
    <row r="30494" hidden="1"/>
    <row r="30495" hidden="1"/>
    <row r="30496" hidden="1"/>
    <row r="30497" hidden="1"/>
    <row r="30498" hidden="1"/>
    <row r="30499" hidden="1"/>
    <row r="30500" hidden="1"/>
    <row r="30501" hidden="1"/>
    <row r="30502" hidden="1"/>
    <row r="30503" hidden="1"/>
    <row r="30504" hidden="1"/>
    <row r="30505" hidden="1"/>
    <row r="30506" hidden="1"/>
    <row r="30507" hidden="1"/>
    <row r="30508" hidden="1"/>
    <row r="30509" hidden="1"/>
    <row r="30510" hidden="1"/>
    <row r="30511" hidden="1"/>
    <row r="30512" hidden="1"/>
    <row r="30513" hidden="1"/>
    <row r="30514" hidden="1"/>
    <row r="30515" hidden="1"/>
    <row r="30516" hidden="1"/>
    <row r="30517" hidden="1"/>
    <row r="30518" hidden="1"/>
    <row r="30519" hidden="1"/>
    <row r="30520" hidden="1"/>
    <row r="30521" hidden="1"/>
    <row r="30522" hidden="1"/>
    <row r="30523" hidden="1"/>
    <row r="30524" hidden="1"/>
    <row r="30525" hidden="1"/>
    <row r="30526" hidden="1"/>
    <row r="30527" hidden="1"/>
    <row r="30528" hidden="1"/>
    <row r="30529" hidden="1"/>
    <row r="30530" hidden="1"/>
    <row r="30531" hidden="1"/>
    <row r="30532" hidden="1"/>
    <row r="30533" hidden="1"/>
    <row r="30534" hidden="1"/>
    <row r="30535" hidden="1"/>
    <row r="30536" hidden="1"/>
    <row r="30537" hidden="1"/>
    <row r="30538" hidden="1"/>
    <row r="30539" hidden="1"/>
    <row r="30540" hidden="1"/>
    <row r="30541" hidden="1"/>
    <row r="30542" hidden="1"/>
    <row r="30543" hidden="1"/>
    <row r="30544" hidden="1"/>
    <row r="30545" hidden="1"/>
    <row r="30546" hidden="1"/>
    <row r="30547" hidden="1"/>
    <row r="30548" hidden="1"/>
    <row r="30549" hidden="1"/>
    <row r="30550" hidden="1"/>
    <row r="30551" hidden="1"/>
    <row r="30552" hidden="1"/>
    <row r="30553" hidden="1"/>
    <row r="30554" hidden="1"/>
    <row r="30555" hidden="1"/>
    <row r="30556" hidden="1"/>
    <row r="30557" hidden="1"/>
    <row r="30558" hidden="1"/>
    <row r="30559" hidden="1"/>
    <row r="30560" hidden="1"/>
    <row r="30561" hidden="1"/>
    <row r="30562" hidden="1"/>
    <row r="30563" hidden="1"/>
    <row r="30564" hidden="1"/>
    <row r="30565" hidden="1"/>
    <row r="30566" hidden="1"/>
    <row r="30567" hidden="1"/>
    <row r="30568" hidden="1"/>
    <row r="30569" hidden="1"/>
    <row r="30570" hidden="1"/>
    <row r="30571" hidden="1"/>
    <row r="30572" hidden="1"/>
    <row r="30573" hidden="1"/>
    <row r="30574" hidden="1"/>
    <row r="30575" hidden="1"/>
    <row r="30576" hidden="1"/>
    <row r="30577" hidden="1"/>
    <row r="30578" hidden="1"/>
    <row r="30579" hidden="1"/>
    <row r="30580" hidden="1"/>
    <row r="30581" hidden="1"/>
    <row r="30582" hidden="1"/>
    <row r="30583" hidden="1"/>
    <row r="30584" hidden="1"/>
    <row r="30585" hidden="1"/>
    <row r="30586" hidden="1"/>
    <row r="30587" hidden="1"/>
    <row r="30588" hidden="1"/>
    <row r="30589" hidden="1"/>
    <row r="30590" hidden="1"/>
    <row r="30591" hidden="1"/>
    <row r="30592" hidden="1"/>
    <row r="30593" hidden="1"/>
    <row r="30594" hidden="1"/>
    <row r="30595" hidden="1"/>
    <row r="30596" hidden="1"/>
    <row r="30597" hidden="1"/>
    <row r="30598" hidden="1"/>
    <row r="30599" hidden="1"/>
    <row r="30600" hidden="1"/>
    <row r="30601" hidden="1"/>
    <row r="30602" hidden="1"/>
    <row r="30603" hidden="1"/>
    <row r="30604" hidden="1"/>
    <row r="30605" hidden="1"/>
    <row r="30606" hidden="1"/>
    <row r="30607" hidden="1"/>
    <row r="30608" hidden="1"/>
    <row r="30609" hidden="1"/>
    <row r="30610" hidden="1"/>
    <row r="30611" hidden="1"/>
    <row r="30612" hidden="1"/>
    <row r="30613" hidden="1"/>
    <row r="30614" hidden="1"/>
    <row r="30615" hidden="1"/>
    <row r="30616" hidden="1"/>
    <row r="30617" hidden="1"/>
    <row r="30618" hidden="1"/>
    <row r="30619" hidden="1"/>
    <row r="30620" hidden="1"/>
    <row r="30621" hidden="1"/>
    <row r="30622" hidden="1"/>
    <row r="30623" hidden="1"/>
    <row r="30624" hidden="1"/>
    <row r="30625" hidden="1"/>
    <row r="30626" hidden="1"/>
    <row r="30627" hidden="1"/>
    <row r="30628" hidden="1"/>
    <row r="30629" hidden="1"/>
    <row r="30630" hidden="1"/>
    <row r="30631" hidden="1"/>
    <row r="30632" hidden="1"/>
    <row r="30633" hidden="1"/>
    <row r="30634" hidden="1"/>
    <row r="30635" hidden="1"/>
    <row r="30636" hidden="1"/>
    <row r="30637" hidden="1"/>
    <row r="30638" hidden="1"/>
    <row r="30639" hidden="1"/>
    <row r="30640" hidden="1"/>
    <row r="30641" hidden="1"/>
    <row r="30642" hidden="1"/>
    <row r="30643" hidden="1"/>
    <row r="30644" hidden="1"/>
    <row r="30645" hidden="1"/>
    <row r="30646" hidden="1"/>
    <row r="30647" hidden="1"/>
    <row r="30648" hidden="1"/>
    <row r="30649" hidden="1"/>
    <row r="30650" hidden="1"/>
    <row r="30651" hidden="1"/>
    <row r="30652" hidden="1"/>
    <row r="30653" hidden="1"/>
    <row r="30654" hidden="1"/>
    <row r="30655" hidden="1"/>
    <row r="30656" hidden="1"/>
    <row r="30657" hidden="1"/>
    <row r="30658" hidden="1"/>
    <row r="30659" hidden="1"/>
    <row r="30660" hidden="1"/>
    <row r="30661" hidden="1"/>
    <row r="30662" hidden="1"/>
    <row r="30663" hidden="1"/>
    <row r="30664" hidden="1"/>
    <row r="30665" hidden="1"/>
    <row r="30666" hidden="1"/>
    <row r="30667" hidden="1"/>
    <row r="30668" hidden="1"/>
    <row r="30669" hidden="1"/>
    <row r="30670" hidden="1"/>
    <row r="30671" hidden="1"/>
    <row r="30672" hidden="1"/>
    <row r="30673" hidden="1"/>
    <row r="30674" hidden="1"/>
    <row r="30675" hidden="1"/>
    <row r="30676" hidden="1"/>
    <row r="30677" hidden="1"/>
    <row r="30678" hidden="1"/>
    <row r="30679" hidden="1"/>
    <row r="30680" hidden="1"/>
    <row r="30681" hidden="1"/>
    <row r="30682" hidden="1"/>
    <row r="30683" hidden="1"/>
    <row r="30684" hidden="1"/>
    <row r="30685" hidden="1"/>
    <row r="30686" hidden="1"/>
    <row r="30687" hidden="1"/>
    <row r="30688" hidden="1"/>
    <row r="30689" hidden="1"/>
    <row r="30690" hidden="1"/>
    <row r="30691" hidden="1"/>
    <row r="30692" hidden="1"/>
    <row r="30693" hidden="1"/>
    <row r="30694" hidden="1"/>
    <row r="30695" hidden="1"/>
    <row r="30696" hidden="1"/>
    <row r="30697" hidden="1"/>
    <row r="30698" hidden="1"/>
    <row r="30699" hidden="1"/>
    <row r="30700" hidden="1"/>
    <row r="30701" hidden="1"/>
    <row r="30702" hidden="1"/>
    <row r="30703" hidden="1"/>
    <row r="30704" hidden="1"/>
    <row r="30705" hidden="1"/>
    <row r="30706" hidden="1"/>
    <row r="30707" hidden="1"/>
    <row r="30708" hidden="1"/>
    <row r="30709" hidden="1"/>
    <row r="30710" hidden="1"/>
    <row r="30711" hidden="1"/>
    <row r="30712" hidden="1"/>
    <row r="30713" hidden="1"/>
    <row r="30714" hidden="1"/>
    <row r="30715" hidden="1"/>
    <row r="30716" hidden="1"/>
    <row r="30717" hidden="1"/>
    <row r="30718" hidden="1"/>
    <row r="30719" hidden="1"/>
    <row r="30720" hidden="1"/>
    <row r="30721" hidden="1"/>
    <row r="30722" hidden="1"/>
    <row r="30723" hidden="1"/>
    <row r="30724" hidden="1"/>
    <row r="30725" hidden="1"/>
    <row r="30726" hidden="1"/>
    <row r="30727" hidden="1"/>
    <row r="30728" hidden="1"/>
    <row r="30729" hidden="1"/>
    <row r="30730" hidden="1"/>
    <row r="30731" hidden="1"/>
    <row r="30732" hidden="1"/>
    <row r="30733" hidden="1"/>
    <row r="30734" hidden="1"/>
    <row r="30735" hidden="1"/>
    <row r="30736" hidden="1"/>
    <row r="30737" hidden="1"/>
    <row r="30738" hidden="1"/>
    <row r="30739" hidden="1"/>
    <row r="30740" hidden="1"/>
    <row r="30741" hidden="1"/>
    <row r="30742" hidden="1"/>
    <row r="30743" hidden="1"/>
    <row r="30744" hidden="1"/>
    <row r="30745" hidden="1"/>
    <row r="30746" hidden="1"/>
    <row r="30747" hidden="1"/>
    <row r="30748" hidden="1"/>
    <row r="30749" hidden="1"/>
    <row r="30750" hidden="1"/>
    <row r="30751" hidden="1"/>
    <row r="30752" hidden="1"/>
    <row r="30753" hidden="1"/>
    <row r="30754" hidden="1"/>
    <row r="30755" hidden="1"/>
    <row r="30756" hidden="1"/>
    <row r="30757" hidden="1"/>
    <row r="30758" hidden="1"/>
    <row r="30759" hidden="1"/>
    <row r="30760" hidden="1"/>
    <row r="30761" hidden="1"/>
    <row r="30762" hidden="1"/>
    <row r="30763" hidden="1"/>
    <row r="30764" hidden="1"/>
    <row r="30765" hidden="1"/>
    <row r="30766" hidden="1"/>
    <row r="30767" hidden="1"/>
    <row r="30768" hidden="1"/>
    <row r="30769" hidden="1"/>
    <row r="30770" hidden="1"/>
    <row r="30771" hidden="1"/>
    <row r="30772" hidden="1"/>
    <row r="30773" hidden="1"/>
    <row r="30774" hidden="1"/>
    <row r="30775" hidden="1"/>
    <row r="30776" hidden="1"/>
    <row r="30777" hidden="1"/>
    <row r="30778" hidden="1"/>
    <row r="30779" hidden="1"/>
    <row r="30780" hidden="1"/>
    <row r="30781" hidden="1"/>
    <row r="30782" hidden="1"/>
    <row r="30783" hidden="1"/>
    <row r="30784" hidden="1"/>
    <row r="30785" hidden="1"/>
    <row r="30786" hidden="1"/>
    <row r="30787" hidden="1"/>
    <row r="30788" hidden="1"/>
    <row r="30789" hidden="1"/>
    <row r="30790" hidden="1"/>
    <row r="30791" hidden="1"/>
    <row r="30792" hidden="1"/>
    <row r="30793" hidden="1"/>
    <row r="30794" hidden="1"/>
    <row r="30795" hidden="1"/>
    <row r="30796" hidden="1"/>
    <row r="30797" hidden="1"/>
    <row r="30798" hidden="1"/>
    <row r="30799" hidden="1"/>
    <row r="30800" hidden="1"/>
    <row r="30801" hidden="1"/>
    <row r="30802" hidden="1"/>
    <row r="30803" hidden="1"/>
    <row r="30804" hidden="1"/>
    <row r="30805" hidden="1"/>
    <row r="30806" hidden="1"/>
    <row r="30807" hidden="1"/>
    <row r="30808" hidden="1"/>
    <row r="30809" hidden="1"/>
    <row r="30810" hidden="1"/>
    <row r="30811" hidden="1"/>
    <row r="30812" hidden="1"/>
    <row r="30813" hidden="1"/>
    <row r="30814" hidden="1"/>
    <row r="30815" hidden="1"/>
    <row r="30816" hidden="1"/>
    <row r="30817" hidden="1"/>
    <row r="30818" hidden="1"/>
    <row r="30819" hidden="1"/>
    <row r="30820" hidden="1"/>
    <row r="30821" hidden="1"/>
    <row r="30822" hidden="1"/>
    <row r="30823" hidden="1"/>
    <row r="30824" hidden="1"/>
    <row r="30825" hidden="1"/>
    <row r="30826" hidden="1"/>
    <row r="30827" hidden="1"/>
    <row r="30828" hidden="1"/>
    <row r="30829" hidden="1"/>
    <row r="30830" hidden="1"/>
    <row r="30831" hidden="1"/>
    <row r="30832" hidden="1"/>
    <row r="30833" hidden="1"/>
    <row r="30834" hidden="1"/>
    <row r="30835" hidden="1"/>
    <row r="30836" hidden="1"/>
    <row r="30837" hidden="1"/>
    <row r="30838" hidden="1"/>
    <row r="30839" hidden="1"/>
    <row r="30840" hidden="1"/>
    <row r="30841" hidden="1"/>
    <row r="30842" hidden="1"/>
    <row r="30843" hidden="1"/>
    <row r="30844" hidden="1"/>
    <row r="30845" hidden="1"/>
    <row r="30846" hidden="1"/>
    <row r="30847" hidden="1"/>
    <row r="30848" hidden="1"/>
    <row r="30849" hidden="1"/>
    <row r="30850" hidden="1"/>
    <row r="30851" hidden="1"/>
    <row r="30852" hidden="1"/>
    <row r="30853" hidden="1"/>
    <row r="30854" hidden="1"/>
    <row r="30855" hidden="1"/>
    <row r="30856" hidden="1"/>
    <row r="30857" hidden="1"/>
    <row r="30858" hidden="1"/>
    <row r="30859" hidden="1"/>
    <row r="30860" hidden="1"/>
    <row r="30861" hidden="1"/>
    <row r="30862" hidden="1"/>
    <row r="30863" hidden="1"/>
    <row r="30864" hidden="1"/>
    <row r="30865" hidden="1"/>
    <row r="30866" hidden="1"/>
    <row r="30867" hidden="1"/>
    <row r="30868" hidden="1"/>
    <row r="30869" hidden="1"/>
    <row r="30870" hidden="1"/>
    <row r="30871" hidden="1"/>
    <row r="30872" hidden="1"/>
    <row r="30873" hidden="1"/>
    <row r="30874" hidden="1"/>
    <row r="30875" hidden="1"/>
    <row r="30876" hidden="1"/>
    <row r="30877" hidden="1"/>
    <row r="30878" hidden="1"/>
    <row r="30879" hidden="1"/>
    <row r="30880" hidden="1"/>
    <row r="30881" hidden="1"/>
    <row r="30882" hidden="1"/>
    <row r="30883" hidden="1"/>
    <row r="30884" hidden="1"/>
    <row r="30885" hidden="1"/>
    <row r="30886" hidden="1"/>
    <row r="30887" hidden="1"/>
    <row r="30888" hidden="1"/>
    <row r="30889" hidden="1"/>
    <row r="30890" hidden="1"/>
    <row r="30891" hidden="1"/>
    <row r="30892" hidden="1"/>
    <row r="30893" hidden="1"/>
    <row r="30894" hidden="1"/>
    <row r="30895" hidden="1"/>
    <row r="30896" hidden="1"/>
    <row r="30897" hidden="1"/>
    <row r="30898" hidden="1"/>
    <row r="30899" hidden="1"/>
    <row r="30900" hidden="1"/>
    <row r="30901" hidden="1"/>
    <row r="30902" hidden="1"/>
    <row r="30903" hidden="1"/>
    <row r="30904" hidden="1"/>
    <row r="30905" hidden="1"/>
    <row r="30906" hidden="1"/>
    <row r="30907" hidden="1"/>
    <row r="30908" hidden="1"/>
    <row r="30909" hidden="1"/>
    <row r="30910" hidden="1"/>
    <row r="30911" hidden="1"/>
    <row r="30912" hidden="1"/>
    <row r="30913" hidden="1"/>
    <row r="30914" hidden="1"/>
    <row r="30915" hidden="1"/>
    <row r="30916" hidden="1"/>
    <row r="30917" hidden="1"/>
    <row r="30918" hidden="1"/>
    <row r="30919" hidden="1"/>
    <row r="30920" hidden="1"/>
    <row r="30921" hidden="1"/>
    <row r="30922" hidden="1"/>
    <row r="30923" hidden="1"/>
    <row r="30924" hidden="1"/>
    <row r="30925" hidden="1"/>
    <row r="30926" hidden="1"/>
    <row r="30927" hidden="1"/>
    <row r="30928" hidden="1"/>
    <row r="30929" hidden="1"/>
    <row r="30930" hidden="1"/>
    <row r="30931" hidden="1"/>
    <row r="30932" hidden="1"/>
    <row r="30933" hidden="1"/>
    <row r="30934" hidden="1"/>
    <row r="30935" hidden="1"/>
    <row r="30936" hidden="1"/>
    <row r="30937" hidden="1"/>
    <row r="30938" hidden="1"/>
    <row r="30939" hidden="1"/>
    <row r="30940" hidden="1"/>
    <row r="30941" hidden="1"/>
    <row r="30942" hidden="1"/>
    <row r="30943" hidden="1"/>
    <row r="30944" hidden="1"/>
    <row r="30945" hidden="1"/>
    <row r="30946" hidden="1"/>
    <row r="30947" hidden="1"/>
    <row r="30948" hidden="1"/>
    <row r="30949" hidden="1"/>
    <row r="30950" hidden="1"/>
    <row r="30951" hidden="1"/>
    <row r="30952" hidden="1"/>
    <row r="30953" hidden="1"/>
    <row r="30954" hidden="1"/>
    <row r="30955" hidden="1"/>
    <row r="30956" hidden="1"/>
    <row r="30957" hidden="1"/>
    <row r="30958" hidden="1"/>
    <row r="30959" hidden="1"/>
    <row r="30960" hidden="1"/>
    <row r="30961" hidden="1"/>
    <row r="30962" hidden="1"/>
    <row r="30963" hidden="1"/>
    <row r="30964" hidden="1"/>
    <row r="30965" hidden="1"/>
    <row r="30966" hidden="1"/>
    <row r="30967" hidden="1"/>
    <row r="30968" hidden="1"/>
    <row r="30969" hidden="1"/>
    <row r="30970" hidden="1"/>
    <row r="30971" hidden="1"/>
    <row r="30972" hidden="1"/>
    <row r="30973" hidden="1"/>
    <row r="30974" hidden="1"/>
    <row r="30975" hidden="1"/>
    <row r="30976" hidden="1"/>
    <row r="30977" hidden="1"/>
    <row r="30978" hidden="1"/>
    <row r="30979" hidden="1"/>
    <row r="30980" hidden="1"/>
    <row r="30981" hidden="1"/>
    <row r="30982" hidden="1"/>
    <row r="30983" hidden="1"/>
    <row r="30984" hidden="1"/>
    <row r="30985" hidden="1"/>
    <row r="30986" hidden="1"/>
    <row r="30987" hidden="1"/>
    <row r="30988" hidden="1"/>
    <row r="30989" hidden="1"/>
    <row r="30990" hidden="1"/>
    <row r="30991" hidden="1"/>
    <row r="30992" hidden="1"/>
    <row r="30993" hidden="1"/>
    <row r="30994" hidden="1"/>
    <row r="30995" hidden="1"/>
    <row r="30996" hidden="1"/>
    <row r="30997" hidden="1"/>
    <row r="30998" hidden="1"/>
    <row r="30999" hidden="1"/>
    <row r="31000" hidden="1"/>
    <row r="31001" hidden="1"/>
    <row r="31002" hidden="1"/>
    <row r="31003" hidden="1"/>
    <row r="31004" hidden="1"/>
    <row r="31005" hidden="1"/>
    <row r="31006" hidden="1"/>
    <row r="31007" hidden="1"/>
    <row r="31008" hidden="1"/>
    <row r="31009" hidden="1"/>
    <row r="31010" hidden="1"/>
    <row r="31011" hidden="1"/>
    <row r="31012" hidden="1"/>
    <row r="31013" hidden="1"/>
    <row r="31014" hidden="1"/>
    <row r="31015" hidden="1"/>
    <row r="31016" hidden="1"/>
    <row r="31017" hidden="1"/>
    <row r="31018" hidden="1"/>
    <row r="31019" hidden="1"/>
    <row r="31020" hidden="1"/>
    <row r="31021" hidden="1"/>
    <row r="31022" hidden="1"/>
    <row r="31023" hidden="1"/>
    <row r="31024" hidden="1"/>
    <row r="31025" hidden="1"/>
    <row r="31026" hidden="1"/>
    <row r="31027" hidden="1"/>
    <row r="31028" hidden="1"/>
    <row r="31029" hidden="1"/>
    <row r="31030" hidden="1"/>
    <row r="31031" hidden="1"/>
    <row r="31032" hidden="1"/>
    <row r="31033" hidden="1"/>
    <row r="31034" hidden="1"/>
    <row r="31035" hidden="1"/>
    <row r="31036" hidden="1"/>
    <row r="31037" hidden="1"/>
    <row r="31038" hidden="1"/>
    <row r="31039" hidden="1"/>
    <row r="31040" hidden="1"/>
    <row r="31041" hidden="1"/>
    <row r="31042" hidden="1"/>
    <row r="31043" hidden="1"/>
    <row r="31044" hidden="1"/>
    <row r="31045" hidden="1"/>
    <row r="31046" hidden="1"/>
    <row r="31047" hidden="1"/>
    <row r="31048" hidden="1"/>
    <row r="31049" hidden="1"/>
    <row r="31050" hidden="1"/>
    <row r="31051" hidden="1"/>
    <row r="31052" hidden="1"/>
    <row r="31053" hidden="1"/>
    <row r="31054" hidden="1"/>
    <row r="31055" hidden="1"/>
    <row r="31056" hidden="1"/>
    <row r="31057" hidden="1"/>
    <row r="31058" hidden="1"/>
    <row r="31059" hidden="1"/>
    <row r="31060" hidden="1"/>
    <row r="31061" hidden="1"/>
    <row r="31062" hidden="1"/>
    <row r="31063" hidden="1"/>
    <row r="31064" hidden="1"/>
    <row r="31065" hidden="1"/>
    <row r="31066" hidden="1"/>
    <row r="31067" hidden="1"/>
    <row r="31068" hidden="1"/>
    <row r="31069" hidden="1"/>
    <row r="31070" hidden="1"/>
    <row r="31071" hidden="1"/>
    <row r="31072" hidden="1"/>
    <row r="31073" hidden="1"/>
    <row r="31074" hidden="1"/>
    <row r="31075" hidden="1"/>
    <row r="31076" hidden="1"/>
    <row r="31077" hidden="1"/>
    <row r="31078" hidden="1"/>
    <row r="31079" hidden="1"/>
    <row r="31080" hidden="1"/>
    <row r="31081" hidden="1"/>
    <row r="31082" hidden="1"/>
    <row r="31083" hidden="1"/>
    <row r="31084" hidden="1"/>
    <row r="31085" hidden="1"/>
    <row r="31086" hidden="1"/>
    <row r="31087" hidden="1"/>
    <row r="31088" hidden="1"/>
    <row r="31089" hidden="1"/>
    <row r="31090" hidden="1"/>
    <row r="31091" hidden="1"/>
    <row r="31092" hidden="1"/>
    <row r="31093" hidden="1"/>
    <row r="31094" hidden="1"/>
    <row r="31095" hidden="1"/>
    <row r="31096" hidden="1"/>
    <row r="31097" hidden="1"/>
    <row r="31098" hidden="1"/>
    <row r="31099" hidden="1"/>
    <row r="31100" hidden="1"/>
    <row r="31101" hidden="1"/>
    <row r="31102" hidden="1"/>
    <row r="31103" hidden="1"/>
    <row r="31104" hidden="1"/>
    <row r="31105" hidden="1"/>
    <row r="31106" hidden="1"/>
    <row r="31107" hidden="1"/>
    <row r="31108" hidden="1"/>
    <row r="31109" hidden="1"/>
    <row r="31110" hidden="1"/>
    <row r="31111" hidden="1"/>
    <row r="31112" hidden="1"/>
    <row r="31113" hidden="1"/>
    <row r="31114" hidden="1"/>
    <row r="31115" hidden="1"/>
    <row r="31116" hidden="1"/>
    <row r="31117" hidden="1"/>
    <row r="31118" hidden="1"/>
    <row r="31119" hidden="1"/>
    <row r="31120" hidden="1"/>
    <row r="31121" hidden="1"/>
    <row r="31122" hidden="1"/>
    <row r="31123" hidden="1"/>
    <row r="31124" hidden="1"/>
    <row r="31125" hidden="1"/>
    <row r="31126" hidden="1"/>
    <row r="31127" hidden="1"/>
    <row r="31128" hidden="1"/>
    <row r="31129" hidden="1"/>
    <row r="31130" hidden="1"/>
    <row r="31131" hidden="1"/>
    <row r="31132" hidden="1"/>
    <row r="31133" hidden="1"/>
    <row r="31134" hidden="1"/>
    <row r="31135" hidden="1"/>
    <row r="31136" hidden="1"/>
    <row r="31137" hidden="1"/>
    <row r="31138" hidden="1"/>
    <row r="31139" hidden="1"/>
    <row r="31140" hidden="1"/>
    <row r="31141" hidden="1"/>
    <row r="31142" hidden="1"/>
    <row r="31143" hidden="1"/>
    <row r="31144" hidden="1"/>
    <row r="31145" hidden="1"/>
    <row r="31146" hidden="1"/>
    <row r="31147" hidden="1"/>
    <row r="31148" hidden="1"/>
    <row r="31149" hidden="1"/>
    <row r="31150" hidden="1"/>
    <row r="31151" hidden="1"/>
    <row r="31152" hidden="1"/>
    <row r="31153" hidden="1"/>
    <row r="31154" hidden="1"/>
    <row r="31155" hidden="1"/>
    <row r="31156" hidden="1"/>
    <row r="31157" hidden="1"/>
    <row r="31158" hidden="1"/>
    <row r="31159" hidden="1"/>
    <row r="31160" hidden="1"/>
    <row r="31161" hidden="1"/>
    <row r="31162" hidden="1"/>
    <row r="31163" hidden="1"/>
    <row r="31164" hidden="1"/>
    <row r="31165" hidden="1"/>
    <row r="31166" hidden="1"/>
    <row r="31167" hidden="1"/>
    <row r="31168" hidden="1"/>
    <row r="31169" hidden="1"/>
    <row r="31170" hidden="1"/>
    <row r="31171" hidden="1"/>
    <row r="31172" hidden="1"/>
    <row r="31173" hidden="1"/>
    <row r="31174" hidden="1"/>
    <row r="31175" hidden="1"/>
    <row r="31176" hidden="1"/>
    <row r="31177" hidden="1"/>
    <row r="31178" hidden="1"/>
    <row r="31179" hidden="1"/>
    <row r="31180" hidden="1"/>
    <row r="31181" hidden="1"/>
    <row r="31182" hidden="1"/>
    <row r="31183" hidden="1"/>
    <row r="31184" hidden="1"/>
    <row r="31185" hidden="1"/>
    <row r="31186" hidden="1"/>
    <row r="31187" hidden="1"/>
    <row r="31188" hidden="1"/>
    <row r="31189" hidden="1"/>
    <row r="31190" hidden="1"/>
    <row r="31191" hidden="1"/>
    <row r="31192" hidden="1"/>
    <row r="31193" hidden="1"/>
    <row r="31194" hidden="1"/>
    <row r="31195" hidden="1"/>
    <row r="31196" hidden="1"/>
    <row r="31197" hidden="1"/>
    <row r="31198" hidden="1"/>
    <row r="31199" hidden="1"/>
    <row r="31200" hidden="1"/>
    <row r="31201" hidden="1"/>
    <row r="31202" hidden="1"/>
    <row r="31203" hidden="1"/>
    <row r="31204" hidden="1"/>
    <row r="31205" hidden="1"/>
    <row r="31206" hidden="1"/>
    <row r="31207" hidden="1"/>
    <row r="31208" hidden="1"/>
    <row r="31209" hidden="1"/>
    <row r="31210" hidden="1"/>
    <row r="31211" hidden="1"/>
    <row r="31212" hidden="1"/>
    <row r="31213" hidden="1"/>
    <row r="31214" hidden="1"/>
    <row r="31215" hidden="1"/>
    <row r="31216" hidden="1"/>
    <row r="31217" hidden="1"/>
    <row r="31218" hidden="1"/>
    <row r="31219" hidden="1"/>
    <row r="31220" hidden="1"/>
    <row r="31221" hidden="1"/>
    <row r="31222" hidden="1"/>
    <row r="31223" hidden="1"/>
    <row r="31224" hidden="1"/>
    <row r="31225" hidden="1"/>
    <row r="31226" hidden="1"/>
    <row r="31227" hidden="1"/>
    <row r="31228" hidden="1"/>
    <row r="31229" hidden="1"/>
    <row r="31230" hidden="1"/>
    <row r="31231" hidden="1"/>
    <row r="31232" hidden="1"/>
    <row r="31233" hidden="1"/>
    <row r="31234" hidden="1"/>
    <row r="31235" hidden="1"/>
    <row r="31236" hidden="1"/>
    <row r="31237" hidden="1"/>
    <row r="31238" hidden="1"/>
    <row r="31239" hidden="1"/>
    <row r="31240" hidden="1"/>
    <row r="31241" hidden="1"/>
    <row r="31242" hidden="1"/>
    <row r="31243" hidden="1"/>
    <row r="31244" hidden="1"/>
    <row r="31245" hidden="1"/>
    <row r="31246" hidden="1"/>
    <row r="31247" hidden="1"/>
    <row r="31248" hidden="1"/>
    <row r="31249" hidden="1"/>
    <row r="31250" hidden="1"/>
    <row r="31251" hidden="1"/>
    <row r="31252" hidden="1"/>
    <row r="31253" hidden="1"/>
    <row r="31254" hidden="1"/>
    <row r="31255" hidden="1"/>
    <row r="31256" hidden="1"/>
    <row r="31257" hidden="1"/>
    <row r="31258" hidden="1"/>
    <row r="31259" hidden="1"/>
    <row r="31260" hidden="1"/>
    <row r="31261" hidden="1"/>
    <row r="31262" hidden="1"/>
    <row r="31263" hidden="1"/>
    <row r="31264" hidden="1"/>
    <row r="31265" hidden="1"/>
    <row r="31266" hidden="1"/>
    <row r="31267" hidden="1"/>
    <row r="31268" hidden="1"/>
    <row r="31269" hidden="1"/>
    <row r="31270" hidden="1"/>
    <row r="31271" hidden="1"/>
    <row r="31272" hidden="1"/>
    <row r="31273" hidden="1"/>
    <row r="31274" hidden="1"/>
    <row r="31275" hidden="1"/>
    <row r="31276" hidden="1"/>
    <row r="31277" hidden="1"/>
    <row r="31278" hidden="1"/>
    <row r="31279" hidden="1"/>
    <row r="31280" hidden="1"/>
    <row r="31281" hidden="1"/>
    <row r="31282" hidden="1"/>
    <row r="31283" hidden="1"/>
    <row r="31284" hidden="1"/>
    <row r="31285" hidden="1"/>
    <row r="31286" hidden="1"/>
    <row r="31287" hidden="1"/>
    <row r="31288" hidden="1"/>
    <row r="31289" hidden="1"/>
    <row r="31290" hidden="1"/>
    <row r="31291" hidden="1"/>
    <row r="31292" hidden="1"/>
    <row r="31293" hidden="1"/>
    <row r="31294" hidden="1"/>
    <row r="31295" hidden="1"/>
    <row r="31296" hidden="1"/>
    <row r="31297" hidden="1"/>
    <row r="31298" hidden="1"/>
    <row r="31299" hidden="1"/>
    <row r="31300" hidden="1"/>
    <row r="31301" hidden="1"/>
    <row r="31302" hidden="1"/>
    <row r="31303" hidden="1"/>
    <row r="31304" hidden="1"/>
    <row r="31305" hidden="1"/>
    <row r="31306" hidden="1"/>
    <row r="31307" hidden="1"/>
    <row r="31308" hidden="1"/>
    <row r="31309" hidden="1"/>
    <row r="31310" hidden="1"/>
    <row r="31311" hidden="1"/>
    <row r="31312" hidden="1"/>
    <row r="31313" hidden="1"/>
    <row r="31314" hidden="1"/>
    <row r="31315" hidden="1"/>
    <row r="31316" hidden="1"/>
    <row r="31317" hidden="1"/>
    <row r="31318" hidden="1"/>
    <row r="31319" hidden="1"/>
    <row r="31320" hidden="1"/>
    <row r="31321" hidden="1"/>
    <row r="31322" hidden="1"/>
    <row r="31323" hidden="1"/>
    <row r="31324" hidden="1"/>
    <row r="31325" hidden="1"/>
    <row r="31326" hidden="1"/>
    <row r="31327" hidden="1"/>
    <row r="31328" hidden="1"/>
    <row r="31329" hidden="1"/>
    <row r="31330" hidden="1"/>
    <row r="31331" hidden="1"/>
    <row r="31332" hidden="1"/>
    <row r="31333" hidden="1"/>
    <row r="31334" hidden="1"/>
    <row r="31335" hidden="1"/>
    <row r="31336" hidden="1"/>
    <row r="31337" hidden="1"/>
    <row r="31338" hidden="1"/>
    <row r="31339" hidden="1"/>
    <row r="31340" hidden="1"/>
    <row r="31341" hidden="1"/>
    <row r="31342" hidden="1"/>
    <row r="31343" hidden="1"/>
    <row r="31344" hidden="1"/>
    <row r="31345" hidden="1"/>
    <row r="31346" hidden="1"/>
    <row r="31347" hidden="1"/>
    <row r="31348" hidden="1"/>
    <row r="31349" hidden="1"/>
    <row r="31350" hidden="1"/>
    <row r="31351" hidden="1"/>
    <row r="31352" hidden="1"/>
    <row r="31353" hidden="1"/>
    <row r="31354" hidden="1"/>
    <row r="31355" hidden="1"/>
    <row r="31356" hidden="1"/>
    <row r="31357" hidden="1"/>
    <row r="31358" hidden="1"/>
    <row r="31359" hidden="1"/>
    <row r="31360" hidden="1"/>
    <row r="31361" hidden="1"/>
    <row r="31362" hidden="1"/>
    <row r="31363" hidden="1"/>
    <row r="31364" hidden="1"/>
    <row r="31365" hidden="1"/>
    <row r="31366" hidden="1"/>
    <row r="31367" hidden="1"/>
    <row r="31368" hidden="1"/>
    <row r="31369" hidden="1"/>
    <row r="31370" hidden="1"/>
    <row r="31371" hidden="1"/>
    <row r="31372" hidden="1"/>
    <row r="31373" hidden="1"/>
    <row r="31374" hidden="1"/>
    <row r="31375" hidden="1"/>
    <row r="31376" hidden="1"/>
    <row r="31377" hidden="1"/>
    <row r="31378" hidden="1"/>
    <row r="31379" hidden="1"/>
    <row r="31380" hidden="1"/>
    <row r="31381" hidden="1"/>
    <row r="31382" hidden="1"/>
    <row r="31383" hidden="1"/>
    <row r="31384" hidden="1"/>
    <row r="31385" hidden="1"/>
    <row r="31386" hidden="1"/>
    <row r="31387" hidden="1"/>
    <row r="31388" hidden="1"/>
    <row r="31389" hidden="1"/>
    <row r="31390" hidden="1"/>
    <row r="31391" hidden="1"/>
    <row r="31392" hidden="1"/>
    <row r="31393" hidden="1"/>
    <row r="31394" hidden="1"/>
    <row r="31395" hidden="1"/>
    <row r="31396" hidden="1"/>
    <row r="31397" hidden="1"/>
    <row r="31398" hidden="1"/>
    <row r="31399" hidden="1"/>
    <row r="31400" hidden="1"/>
    <row r="31401" hidden="1"/>
    <row r="31402" hidden="1"/>
    <row r="31403" hidden="1"/>
    <row r="31404" hidden="1"/>
    <row r="31405" hidden="1"/>
    <row r="31406" hidden="1"/>
    <row r="31407" hidden="1"/>
    <row r="31408" hidden="1"/>
    <row r="31409" hidden="1"/>
    <row r="31410" hidden="1"/>
    <row r="31411" hidden="1"/>
    <row r="31412" hidden="1"/>
    <row r="31413" hidden="1"/>
    <row r="31414" hidden="1"/>
    <row r="31415" hidden="1"/>
    <row r="31416" hidden="1"/>
    <row r="31417" hidden="1"/>
    <row r="31418" hidden="1"/>
    <row r="31419" hidden="1"/>
    <row r="31420" hidden="1"/>
    <row r="31421" hidden="1"/>
    <row r="31422" hidden="1"/>
    <row r="31423" hidden="1"/>
    <row r="31424" hidden="1"/>
    <row r="31425" hidden="1"/>
    <row r="31426" hidden="1"/>
    <row r="31427" hidden="1"/>
    <row r="31428" hidden="1"/>
    <row r="31429" hidden="1"/>
    <row r="31430" hidden="1"/>
    <row r="31431" hidden="1"/>
    <row r="31432" hidden="1"/>
    <row r="31433" hidden="1"/>
    <row r="31434" hidden="1"/>
    <row r="31435" hidden="1"/>
    <row r="31436" hidden="1"/>
    <row r="31437" hidden="1"/>
    <row r="31438" hidden="1"/>
    <row r="31439" hidden="1"/>
    <row r="31440" hidden="1"/>
    <row r="31441" hidden="1"/>
    <row r="31442" hidden="1"/>
    <row r="31443" hidden="1"/>
    <row r="31444" hidden="1"/>
    <row r="31445" hidden="1"/>
    <row r="31446" hidden="1"/>
    <row r="31447" hidden="1"/>
    <row r="31448" hidden="1"/>
    <row r="31449" hidden="1"/>
    <row r="31450" hidden="1"/>
    <row r="31451" hidden="1"/>
    <row r="31452" hidden="1"/>
    <row r="31453" hidden="1"/>
    <row r="31454" hidden="1"/>
    <row r="31455" hidden="1"/>
    <row r="31456" hidden="1"/>
    <row r="31457" hidden="1"/>
    <row r="31458" hidden="1"/>
    <row r="31459" hidden="1"/>
    <row r="31460" hidden="1"/>
    <row r="31461" hidden="1"/>
    <row r="31462" hidden="1"/>
    <row r="31463" hidden="1"/>
    <row r="31464" hidden="1"/>
    <row r="31465" hidden="1"/>
    <row r="31466" hidden="1"/>
    <row r="31467" hidden="1"/>
    <row r="31468" hidden="1"/>
    <row r="31469" hidden="1"/>
    <row r="31470" hidden="1"/>
    <row r="31471" hidden="1"/>
    <row r="31472" hidden="1"/>
    <row r="31473" hidden="1"/>
    <row r="31474" hidden="1"/>
    <row r="31475" hidden="1"/>
    <row r="31476" hidden="1"/>
    <row r="31477" hidden="1"/>
    <row r="31478" hidden="1"/>
    <row r="31479" hidden="1"/>
    <row r="31480" hidden="1"/>
    <row r="31481" hidden="1"/>
    <row r="31482" hidden="1"/>
    <row r="31483" hidden="1"/>
    <row r="31484" hidden="1"/>
    <row r="31485" hidden="1"/>
    <row r="31486" hidden="1"/>
    <row r="31487" hidden="1"/>
    <row r="31488" hidden="1"/>
    <row r="31489" hidden="1"/>
    <row r="31490" hidden="1"/>
    <row r="31491" hidden="1"/>
    <row r="31492" hidden="1"/>
    <row r="31493" hidden="1"/>
    <row r="31494" hidden="1"/>
    <row r="31495" hidden="1"/>
    <row r="31496" hidden="1"/>
    <row r="31497" hidden="1"/>
    <row r="31498" hidden="1"/>
    <row r="31499" hidden="1"/>
    <row r="31500" hidden="1"/>
    <row r="31501" hidden="1"/>
    <row r="31502" hidden="1"/>
    <row r="31503" hidden="1"/>
    <row r="31504" hidden="1"/>
    <row r="31505" hidden="1"/>
    <row r="31506" hidden="1"/>
    <row r="31507" hidden="1"/>
    <row r="31508" hidden="1"/>
    <row r="31509" hidden="1"/>
    <row r="31510" hidden="1"/>
    <row r="31511" hidden="1"/>
    <row r="31512" hidden="1"/>
    <row r="31513" hidden="1"/>
    <row r="31514" hidden="1"/>
    <row r="31515" hidden="1"/>
    <row r="31516" hidden="1"/>
    <row r="31517" hidden="1"/>
    <row r="31518" hidden="1"/>
    <row r="31519" hidden="1"/>
    <row r="31520" hidden="1"/>
    <row r="31521" hidden="1"/>
    <row r="31522" hidden="1"/>
    <row r="31523" hidden="1"/>
    <row r="31524" hidden="1"/>
    <row r="31525" hidden="1"/>
    <row r="31526" hidden="1"/>
    <row r="31527" hidden="1"/>
    <row r="31528" hidden="1"/>
    <row r="31529" hidden="1"/>
    <row r="31530" hidden="1"/>
    <row r="31531" hidden="1"/>
    <row r="31532" hidden="1"/>
    <row r="31533" hidden="1"/>
    <row r="31534" hidden="1"/>
    <row r="31535" hidden="1"/>
    <row r="31536" hidden="1"/>
    <row r="31537" hidden="1"/>
    <row r="31538" hidden="1"/>
    <row r="31539" hidden="1"/>
    <row r="31540" hidden="1"/>
    <row r="31541" hidden="1"/>
    <row r="31542" hidden="1"/>
    <row r="31543" hidden="1"/>
    <row r="31544" hidden="1"/>
    <row r="31545" hidden="1"/>
    <row r="31546" hidden="1"/>
    <row r="31547" hidden="1"/>
    <row r="31548" hidden="1"/>
    <row r="31549" hidden="1"/>
    <row r="31550" hidden="1"/>
    <row r="31551" hidden="1"/>
    <row r="31552" hidden="1"/>
    <row r="31553" hidden="1"/>
    <row r="31554" hidden="1"/>
    <row r="31555" hidden="1"/>
    <row r="31556" hidden="1"/>
    <row r="31557" hidden="1"/>
    <row r="31558" hidden="1"/>
    <row r="31559" hidden="1"/>
    <row r="31560" hidden="1"/>
    <row r="31561" hidden="1"/>
    <row r="31562" hidden="1"/>
    <row r="31563" hidden="1"/>
    <row r="31564" hidden="1"/>
    <row r="31565" hidden="1"/>
    <row r="31566" hidden="1"/>
    <row r="31567" hidden="1"/>
    <row r="31568" hidden="1"/>
    <row r="31569" hidden="1"/>
    <row r="31570" hidden="1"/>
    <row r="31571" hidden="1"/>
    <row r="31572" hidden="1"/>
    <row r="31573" hidden="1"/>
    <row r="31574" hidden="1"/>
    <row r="31575" hidden="1"/>
    <row r="31576" hidden="1"/>
    <row r="31577" hidden="1"/>
    <row r="31578" hidden="1"/>
    <row r="31579" hidden="1"/>
    <row r="31580" hidden="1"/>
    <row r="31581" hidden="1"/>
    <row r="31582" hidden="1"/>
    <row r="31583" hidden="1"/>
    <row r="31584" hidden="1"/>
    <row r="31585" hidden="1"/>
    <row r="31586" hidden="1"/>
    <row r="31587" hidden="1"/>
    <row r="31588" hidden="1"/>
    <row r="31589" hidden="1"/>
    <row r="31590" hidden="1"/>
    <row r="31591" hidden="1"/>
    <row r="31592" hidden="1"/>
    <row r="31593" hidden="1"/>
    <row r="31594" hidden="1"/>
    <row r="31595" hidden="1"/>
    <row r="31596" hidden="1"/>
    <row r="31597" hidden="1"/>
    <row r="31598" hidden="1"/>
    <row r="31599" hidden="1"/>
    <row r="31600" hidden="1"/>
    <row r="31601" hidden="1"/>
    <row r="31602" hidden="1"/>
    <row r="31603" hidden="1"/>
    <row r="31604" hidden="1"/>
    <row r="31605" hidden="1"/>
    <row r="31606" hidden="1"/>
    <row r="31607" hidden="1"/>
    <row r="31608" hidden="1"/>
    <row r="31609" hidden="1"/>
    <row r="31610" hidden="1"/>
    <row r="31611" hidden="1"/>
    <row r="31612" hidden="1"/>
    <row r="31613" hidden="1"/>
    <row r="31614" hidden="1"/>
    <row r="31615" hidden="1"/>
    <row r="31616" hidden="1"/>
    <row r="31617" hidden="1"/>
    <row r="31618" hidden="1"/>
    <row r="31619" hidden="1"/>
    <row r="31620" hidden="1"/>
    <row r="31621" hidden="1"/>
    <row r="31622" hidden="1"/>
    <row r="31623" hidden="1"/>
    <row r="31624" hidden="1"/>
    <row r="31625" hidden="1"/>
    <row r="31626" hidden="1"/>
    <row r="31627" hidden="1"/>
    <row r="31628" hidden="1"/>
    <row r="31629" hidden="1"/>
    <row r="31630" hidden="1"/>
    <row r="31631" hidden="1"/>
    <row r="31632" hidden="1"/>
    <row r="31633" hidden="1"/>
    <row r="31634" hidden="1"/>
    <row r="31635" hidden="1"/>
    <row r="31636" hidden="1"/>
    <row r="31637" hidden="1"/>
    <row r="31638" hidden="1"/>
    <row r="31639" hidden="1"/>
    <row r="31640" hidden="1"/>
    <row r="31641" hidden="1"/>
    <row r="31642" hidden="1"/>
    <row r="31643" hidden="1"/>
    <row r="31644" hidden="1"/>
    <row r="31645" hidden="1"/>
    <row r="31646" hidden="1"/>
    <row r="31647" hidden="1"/>
    <row r="31648" hidden="1"/>
    <row r="31649" hidden="1"/>
    <row r="31650" hidden="1"/>
    <row r="31651" hidden="1"/>
    <row r="31652" hidden="1"/>
    <row r="31653" hidden="1"/>
    <row r="31654" hidden="1"/>
    <row r="31655" hidden="1"/>
    <row r="31656" hidden="1"/>
    <row r="31657" hidden="1"/>
    <row r="31658" hidden="1"/>
    <row r="31659" hidden="1"/>
    <row r="31660" hidden="1"/>
    <row r="31661" hidden="1"/>
    <row r="31662" hidden="1"/>
    <row r="31663" hidden="1"/>
    <row r="31664" hidden="1"/>
    <row r="31665" hidden="1"/>
    <row r="31666" hidden="1"/>
    <row r="31667" hidden="1"/>
    <row r="31668" hidden="1"/>
    <row r="31669" hidden="1"/>
    <row r="31670" hidden="1"/>
    <row r="31671" hidden="1"/>
    <row r="31672" hidden="1"/>
    <row r="31673" hidden="1"/>
    <row r="31674" hidden="1"/>
    <row r="31675" hidden="1"/>
    <row r="31676" hidden="1"/>
    <row r="31677" hidden="1"/>
    <row r="31678" hidden="1"/>
    <row r="31679" hidden="1"/>
    <row r="31680" hidden="1"/>
    <row r="31681" hidden="1"/>
    <row r="31682" hidden="1"/>
    <row r="31683" hidden="1"/>
    <row r="31684" hidden="1"/>
    <row r="31685" hidden="1"/>
    <row r="31686" hidden="1"/>
    <row r="31687" hidden="1"/>
    <row r="31688" hidden="1"/>
    <row r="31689" hidden="1"/>
    <row r="31690" hidden="1"/>
    <row r="31691" hidden="1"/>
    <row r="31692" hidden="1"/>
    <row r="31693" hidden="1"/>
    <row r="31694" hidden="1"/>
    <row r="31695" hidden="1"/>
    <row r="31696" hidden="1"/>
    <row r="31697" hidden="1"/>
    <row r="31698" hidden="1"/>
    <row r="31699" hidden="1"/>
    <row r="31700" hidden="1"/>
    <row r="31701" hidden="1"/>
    <row r="31702" hidden="1"/>
    <row r="31703" hidden="1"/>
    <row r="31704" hidden="1"/>
    <row r="31705" hidden="1"/>
    <row r="31706" hidden="1"/>
    <row r="31707" hidden="1"/>
    <row r="31708" hidden="1"/>
    <row r="31709" hidden="1"/>
    <row r="31710" hidden="1"/>
    <row r="31711" hidden="1"/>
    <row r="31712" hidden="1"/>
    <row r="31713" hidden="1"/>
    <row r="31714" hidden="1"/>
    <row r="31715" hidden="1"/>
    <row r="31716" hidden="1"/>
    <row r="31717" hidden="1"/>
    <row r="31718" hidden="1"/>
    <row r="31719" hidden="1"/>
    <row r="31720" hidden="1"/>
    <row r="31721" hidden="1"/>
    <row r="31722" hidden="1"/>
    <row r="31723" hidden="1"/>
    <row r="31724" hidden="1"/>
    <row r="31725" hidden="1"/>
    <row r="31726" hidden="1"/>
    <row r="31727" hidden="1"/>
    <row r="31728" hidden="1"/>
    <row r="31729" hidden="1"/>
    <row r="31730" hidden="1"/>
    <row r="31731" hidden="1"/>
    <row r="31732" hidden="1"/>
    <row r="31733" hidden="1"/>
    <row r="31734" hidden="1"/>
    <row r="31735" hidden="1"/>
    <row r="31736" hidden="1"/>
    <row r="31737" hidden="1"/>
    <row r="31738" hidden="1"/>
    <row r="31739" hidden="1"/>
    <row r="31740" hidden="1"/>
    <row r="31741" hidden="1"/>
    <row r="31742" hidden="1"/>
    <row r="31743" hidden="1"/>
    <row r="31744" hidden="1"/>
    <row r="31745" hidden="1"/>
    <row r="31746" hidden="1"/>
    <row r="31747" hidden="1"/>
    <row r="31748" hidden="1"/>
    <row r="31749" hidden="1"/>
    <row r="31750" hidden="1"/>
    <row r="31751" hidden="1"/>
    <row r="31752" hidden="1"/>
    <row r="31753" hidden="1"/>
    <row r="31754" hidden="1"/>
    <row r="31755" hidden="1"/>
    <row r="31756" hidden="1"/>
    <row r="31757" hidden="1"/>
    <row r="31758" hidden="1"/>
    <row r="31759" hidden="1"/>
    <row r="31760" hidden="1"/>
    <row r="31761" hidden="1"/>
    <row r="31762" hidden="1"/>
    <row r="31763" hidden="1"/>
    <row r="31764" hidden="1"/>
    <row r="31765" hidden="1"/>
    <row r="31766" hidden="1"/>
    <row r="31767" hidden="1"/>
    <row r="31768" hidden="1"/>
    <row r="31769" hidden="1"/>
    <row r="31770" hidden="1"/>
    <row r="31771" hidden="1"/>
    <row r="31772" hidden="1"/>
    <row r="31773" hidden="1"/>
    <row r="31774" hidden="1"/>
    <row r="31775" hidden="1"/>
    <row r="31776" hidden="1"/>
    <row r="31777" hidden="1"/>
    <row r="31778" hidden="1"/>
    <row r="31779" hidden="1"/>
    <row r="31780" hidden="1"/>
    <row r="31781" hidden="1"/>
    <row r="31782" hidden="1"/>
    <row r="31783" hidden="1"/>
    <row r="31784" hidden="1"/>
    <row r="31785" hidden="1"/>
    <row r="31786" hidden="1"/>
    <row r="31787" hidden="1"/>
    <row r="31788" hidden="1"/>
    <row r="31789" hidden="1"/>
    <row r="31790" hidden="1"/>
    <row r="31791" hidden="1"/>
    <row r="31792" hidden="1"/>
    <row r="31793" hidden="1"/>
    <row r="31794" hidden="1"/>
    <row r="31795" hidden="1"/>
    <row r="31796" hidden="1"/>
    <row r="31797" hidden="1"/>
    <row r="31798" hidden="1"/>
    <row r="31799" hidden="1"/>
    <row r="31800" hidden="1"/>
    <row r="31801" hidden="1"/>
    <row r="31802" hidden="1"/>
    <row r="31803" hidden="1"/>
    <row r="31804" hidden="1"/>
    <row r="31805" hidden="1"/>
    <row r="31806" hidden="1"/>
    <row r="31807" hidden="1"/>
    <row r="31808" hidden="1"/>
    <row r="31809" hidden="1"/>
    <row r="31810" hidden="1"/>
    <row r="31811" hidden="1"/>
    <row r="31812" hidden="1"/>
    <row r="31813" hidden="1"/>
    <row r="31814" hidden="1"/>
    <row r="31815" hidden="1"/>
    <row r="31816" hidden="1"/>
    <row r="31817" hidden="1"/>
    <row r="31818" hidden="1"/>
    <row r="31819" hidden="1"/>
    <row r="31820" hidden="1"/>
    <row r="31821" hidden="1"/>
    <row r="31822" hidden="1"/>
    <row r="31823" hidden="1"/>
    <row r="31824" hidden="1"/>
    <row r="31825" hidden="1"/>
    <row r="31826" hidden="1"/>
    <row r="31827" hidden="1"/>
    <row r="31828" hidden="1"/>
    <row r="31829" hidden="1"/>
    <row r="31830" hidden="1"/>
    <row r="31831" hidden="1"/>
    <row r="31832" hidden="1"/>
    <row r="31833" hidden="1"/>
    <row r="31834" hidden="1"/>
    <row r="31835" hidden="1"/>
    <row r="31836" hidden="1"/>
    <row r="31837" hidden="1"/>
    <row r="31838" hidden="1"/>
    <row r="31839" hidden="1"/>
    <row r="31840" hidden="1"/>
    <row r="31841" hidden="1"/>
    <row r="31842" hidden="1"/>
    <row r="31843" hidden="1"/>
    <row r="31844" hidden="1"/>
    <row r="31845" hidden="1"/>
    <row r="31846" hidden="1"/>
    <row r="31847" hidden="1"/>
    <row r="31848" hidden="1"/>
    <row r="31849" hidden="1"/>
    <row r="31850" hidden="1"/>
    <row r="31851" hidden="1"/>
    <row r="31852" hidden="1"/>
    <row r="31853" hidden="1"/>
    <row r="31854" hidden="1"/>
    <row r="31855" hidden="1"/>
    <row r="31856" hidden="1"/>
    <row r="31857" hidden="1"/>
    <row r="31858" hidden="1"/>
    <row r="31859" hidden="1"/>
    <row r="31860" hidden="1"/>
    <row r="31861" hidden="1"/>
    <row r="31862" hidden="1"/>
    <row r="31863" hidden="1"/>
    <row r="31864" hidden="1"/>
    <row r="31865" hidden="1"/>
    <row r="31866" hidden="1"/>
    <row r="31867" hidden="1"/>
    <row r="31868" hidden="1"/>
    <row r="31869" hidden="1"/>
    <row r="31870" hidden="1"/>
    <row r="31871" hidden="1"/>
    <row r="31872" hidden="1"/>
    <row r="31873" hidden="1"/>
    <row r="31874" hidden="1"/>
    <row r="31875" hidden="1"/>
    <row r="31876" hidden="1"/>
    <row r="31877" hidden="1"/>
    <row r="31878" hidden="1"/>
    <row r="31879" hidden="1"/>
    <row r="31880" hidden="1"/>
    <row r="31881" hidden="1"/>
    <row r="31882" hidden="1"/>
    <row r="31883" hidden="1"/>
    <row r="31884" hidden="1"/>
    <row r="31885" hidden="1"/>
    <row r="31886" hidden="1"/>
    <row r="31887" hidden="1"/>
    <row r="31888" hidden="1"/>
    <row r="31889" hidden="1"/>
    <row r="31890" hidden="1"/>
    <row r="31891" hidden="1"/>
    <row r="31892" hidden="1"/>
    <row r="31893" hidden="1"/>
    <row r="31894" hidden="1"/>
    <row r="31895" hidden="1"/>
    <row r="31896" hidden="1"/>
    <row r="31897" hidden="1"/>
    <row r="31898" hidden="1"/>
    <row r="31899" hidden="1"/>
    <row r="31900" hidden="1"/>
    <row r="31901" hidden="1"/>
    <row r="31902" hidden="1"/>
    <row r="31903" hidden="1"/>
    <row r="31904" hidden="1"/>
    <row r="31905" hidden="1"/>
    <row r="31906" hidden="1"/>
    <row r="31907" hidden="1"/>
    <row r="31908" hidden="1"/>
    <row r="31909" hidden="1"/>
    <row r="31910" hidden="1"/>
    <row r="31911" hidden="1"/>
    <row r="31912" hidden="1"/>
    <row r="31913" hidden="1"/>
    <row r="31914" hidden="1"/>
    <row r="31915" hidden="1"/>
    <row r="31916" hidden="1"/>
    <row r="31917" hidden="1"/>
    <row r="31918" hidden="1"/>
    <row r="31919" hidden="1"/>
    <row r="31920" hidden="1"/>
    <row r="31921" hidden="1"/>
    <row r="31922" hidden="1"/>
    <row r="31923" hidden="1"/>
    <row r="31924" hidden="1"/>
    <row r="31925" hidden="1"/>
    <row r="31926" hidden="1"/>
    <row r="31927" hidden="1"/>
    <row r="31928" hidden="1"/>
    <row r="31929" hidden="1"/>
    <row r="31930" hidden="1"/>
    <row r="31931" hidden="1"/>
    <row r="31932" hidden="1"/>
    <row r="31933" hidden="1"/>
    <row r="31934" hidden="1"/>
    <row r="31935" hidden="1"/>
    <row r="31936" hidden="1"/>
    <row r="31937" hidden="1"/>
    <row r="31938" hidden="1"/>
    <row r="31939" hidden="1"/>
    <row r="31940" hidden="1"/>
    <row r="31941" hidden="1"/>
    <row r="31942" hidden="1"/>
    <row r="31943" hidden="1"/>
    <row r="31944" hidden="1"/>
    <row r="31945" hidden="1"/>
    <row r="31946" hidden="1"/>
    <row r="31947" hidden="1"/>
    <row r="31948" hidden="1"/>
    <row r="31949" hidden="1"/>
    <row r="31950" hidden="1"/>
    <row r="31951" hidden="1"/>
    <row r="31952" hidden="1"/>
    <row r="31953" hidden="1"/>
    <row r="31954" hidden="1"/>
    <row r="31955" hidden="1"/>
    <row r="31956" hidden="1"/>
    <row r="31957" hidden="1"/>
    <row r="31958" hidden="1"/>
    <row r="31959" hidden="1"/>
    <row r="31960" hidden="1"/>
    <row r="31961" hidden="1"/>
    <row r="31962" hidden="1"/>
    <row r="31963" hidden="1"/>
    <row r="31964" hidden="1"/>
    <row r="31965" hidden="1"/>
    <row r="31966" hidden="1"/>
    <row r="31967" hidden="1"/>
    <row r="31968" hidden="1"/>
    <row r="31969" hidden="1"/>
    <row r="31970" hidden="1"/>
    <row r="31971" hidden="1"/>
    <row r="31972" hidden="1"/>
    <row r="31973" hidden="1"/>
    <row r="31974" hidden="1"/>
    <row r="31975" hidden="1"/>
    <row r="31976" hidden="1"/>
    <row r="31977" hidden="1"/>
    <row r="31978" hidden="1"/>
    <row r="31979" hidden="1"/>
    <row r="31980" hidden="1"/>
    <row r="31981" hidden="1"/>
    <row r="31982" hidden="1"/>
    <row r="31983" hidden="1"/>
    <row r="31984" hidden="1"/>
    <row r="31985" hidden="1"/>
    <row r="31986" hidden="1"/>
    <row r="31987" hidden="1"/>
    <row r="31988" hidden="1"/>
    <row r="31989" hidden="1"/>
    <row r="31990" hidden="1"/>
    <row r="31991" hidden="1"/>
    <row r="31992" hidden="1"/>
    <row r="31993" hidden="1"/>
    <row r="31994" hidden="1"/>
    <row r="31995" hidden="1"/>
    <row r="31996" hidden="1"/>
    <row r="31997" hidden="1"/>
    <row r="31998" hidden="1"/>
    <row r="31999" hidden="1"/>
    <row r="32000" hidden="1"/>
    <row r="32001" hidden="1"/>
    <row r="32002" hidden="1"/>
    <row r="32003" hidden="1"/>
    <row r="32004" hidden="1"/>
    <row r="32005" hidden="1"/>
    <row r="32006" hidden="1"/>
    <row r="32007" hidden="1"/>
    <row r="32008" hidden="1"/>
    <row r="32009" hidden="1"/>
    <row r="32010" hidden="1"/>
    <row r="32011" hidden="1"/>
    <row r="32012" hidden="1"/>
    <row r="32013" hidden="1"/>
    <row r="32014" hidden="1"/>
    <row r="32015" hidden="1"/>
    <row r="32016" hidden="1"/>
    <row r="32017" hidden="1"/>
    <row r="32018" hidden="1"/>
    <row r="32019" hidden="1"/>
    <row r="32020" hidden="1"/>
    <row r="32021" hidden="1"/>
    <row r="32022" hidden="1"/>
    <row r="32023" hidden="1"/>
    <row r="32024" hidden="1"/>
    <row r="32025" hidden="1"/>
    <row r="32026" hidden="1"/>
    <row r="32027" hidden="1"/>
    <row r="32028" hidden="1"/>
    <row r="32029" hidden="1"/>
    <row r="32030" hidden="1"/>
    <row r="32031" hidden="1"/>
    <row r="32032" hidden="1"/>
    <row r="32033" hidden="1"/>
    <row r="32034" hidden="1"/>
    <row r="32035" hidden="1"/>
    <row r="32036" hidden="1"/>
    <row r="32037" hidden="1"/>
    <row r="32038" hidden="1"/>
    <row r="32039" hidden="1"/>
    <row r="32040" hidden="1"/>
    <row r="32041" hidden="1"/>
    <row r="32042" hidden="1"/>
    <row r="32043" hidden="1"/>
    <row r="32044" hidden="1"/>
    <row r="32045" hidden="1"/>
    <row r="32046" hidden="1"/>
    <row r="32047" hidden="1"/>
    <row r="32048" hidden="1"/>
    <row r="32049" hidden="1"/>
    <row r="32050" hidden="1"/>
    <row r="32051" hidden="1"/>
    <row r="32052" hidden="1"/>
    <row r="32053" hidden="1"/>
    <row r="32054" hidden="1"/>
    <row r="32055" hidden="1"/>
    <row r="32056" hidden="1"/>
    <row r="32057" hidden="1"/>
    <row r="32058" hidden="1"/>
    <row r="32059" hidden="1"/>
    <row r="32060" hidden="1"/>
    <row r="32061" hidden="1"/>
    <row r="32062" hidden="1"/>
    <row r="32063" hidden="1"/>
    <row r="32064" hidden="1"/>
    <row r="32065" hidden="1"/>
    <row r="32066" hidden="1"/>
    <row r="32067" hidden="1"/>
    <row r="32068" hidden="1"/>
    <row r="32069" hidden="1"/>
    <row r="32070" hidden="1"/>
    <row r="32071" hidden="1"/>
    <row r="32072" hidden="1"/>
    <row r="32073" hidden="1"/>
    <row r="32074" hidden="1"/>
    <row r="32075" hidden="1"/>
    <row r="32076" hidden="1"/>
    <row r="32077" hidden="1"/>
    <row r="32078" hidden="1"/>
    <row r="32079" hidden="1"/>
    <row r="32080" hidden="1"/>
    <row r="32081" hidden="1"/>
    <row r="32082" hidden="1"/>
    <row r="32083" hidden="1"/>
    <row r="32084" hidden="1"/>
    <row r="32085" hidden="1"/>
    <row r="32086" hidden="1"/>
    <row r="32087" hidden="1"/>
    <row r="32088" hidden="1"/>
    <row r="32089" hidden="1"/>
    <row r="32090" hidden="1"/>
    <row r="32091" hidden="1"/>
    <row r="32092" hidden="1"/>
    <row r="32093" hidden="1"/>
    <row r="32094" hidden="1"/>
    <row r="32095" hidden="1"/>
    <row r="32096" hidden="1"/>
    <row r="32097" hidden="1"/>
    <row r="32098" hidden="1"/>
    <row r="32099" hidden="1"/>
    <row r="32100" hidden="1"/>
    <row r="32101" hidden="1"/>
    <row r="32102" hidden="1"/>
    <row r="32103" hidden="1"/>
    <row r="32104" hidden="1"/>
    <row r="32105" hidden="1"/>
    <row r="32106" hidden="1"/>
    <row r="32107" hidden="1"/>
    <row r="32108" hidden="1"/>
    <row r="32109" hidden="1"/>
    <row r="32110" hidden="1"/>
    <row r="32111" hidden="1"/>
    <row r="32112" hidden="1"/>
    <row r="32113" hidden="1"/>
    <row r="32114" hidden="1"/>
    <row r="32115" hidden="1"/>
    <row r="32116" hidden="1"/>
    <row r="32117" hidden="1"/>
    <row r="32118" hidden="1"/>
    <row r="32119" hidden="1"/>
    <row r="32120" hidden="1"/>
    <row r="32121" hidden="1"/>
    <row r="32122" hidden="1"/>
    <row r="32123" hidden="1"/>
    <row r="32124" hidden="1"/>
    <row r="32125" hidden="1"/>
    <row r="32126" hidden="1"/>
    <row r="32127" hidden="1"/>
    <row r="32128" hidden="1"/>
    <row r="32129" hidden="1"/>
    <row r="32130" hidden="1"/>
    <row r="32131" hidden="1"/>
    <row r="32132" hidden="1"/>
    <row r="32133" hidden="1"/>
    <row r="32134" hidden="1"/>
    <row r="32135" hidden="1"/>
    <row r="32136" hidden="1"/>
    <row r="32137" hidden="1"/>
    <row r="32138" hidden="1"/>
    <row r="32139" hidden="1"/>
    <row r="32140" hidden="1"/>
    <row r="32141" hidden="1"/>
    <row r="32142" hidden="1"/>
    <row r="32143" hidden="1"/>
    <row r="32144" hidden="1"/>
    <row r="32145" hidden="1"/>
    <row r="32146" hidden="1"/>
    <row r="32147" hidden="1"/>
    <row r="32148" hidden="1"/>
    <row r="32149" hidden="1"/>
    <row r="32150" hidden="1"/>
    <row r="32151" hidden="1"/>
    <row r="32152" hidden="1"/>
    <row r="32153" hidden="1"/>
    <row r="32154" hidden="1"/>
    <row r="32155" hidden="1"/>
    <row r="32156" hidden="1"/>
    <row r="32157" hidden="1"/>
    <row r="32158" hidden="1"/>
    <row r="32159" hidden="1"/>
    <row r="32160" hidden="1"/>
    <row r="32161" hidden="1"/>
    <row r="32162" hidden="1"/>
    <row r="32163" hidden="1"/>
    <row r="32164" hidden="1"/>
    <row r="32165" hidden="1"/>
    <row r="32166" hidden="1"/>
    <row r="32167" hidden="1"/>
    <row r="32168" hidden="1"/>
    <row r="32169" hidden="1"/>
    <row r="32170" hidden="1"/>
    <row r="32171" hidden="1"/>
    <row r="32172" hidden="1"/>
    <row r="32173" hidden="1"/>
    <row r="32174" hidden="1"/>
    <row r="32175" hidden="1"/>
    <row r="32176" hidden="1"/>
    <row r="32177" hidden="1"/>
    <row r="32178" hidden="1"/>
    <row r="32179" hidden="1"/>
    <row r="32180" hidden="1"/>
    <row r="32181" hidden="1"/>
    <row r="32182" hidden="1"/>
    <row r="32183" hidden="1"/>
    <row r="32184" hidden="1"/>
    <row r="32185" hidden="1"/>
    <row r="32186" hidden="1"/>
    <row r="32187" hidden="1"/>
    <row r="32188" hidden="1"/>
    <row r="32189" hidden="1"/>
    <row r="32190" hidden="1"/>
    <row r="32191" hidden="1"/>
    <row r="32192" hidden="1"/>
    <row r="32193" hidden="1"/>
    <row r="32194" hidden="1"/>
    <row r="32195" hidden="1"/>
    <row r="32196" hidden="1"/>
    <row r="32197" hidden="1"/>
    <row r="32198" hidden="1"/>
    <row r="32199" hidden="1"/>
    <row r="32200" hidden="1"/>
    <row r="32201" hidden="1"/>
    <row r="32202" hidden="1"/>
    <row r="32203" hidden="1"/>
    <row r="32204" hidden="1"/>
    <row r="32205" hidden="1"/>
    <row r="32206" hidden="1"/>
    <row r="32207" hidden="1"/>
    <row r="32208" hidden="1"/>
    <row r="32209" hidden="1"/>
    <row r="32210" hidden="1"/>
    <row r="32211" hidden="1"/>
    <row r="32212" hidden="1"/>
    <row r="32213" hidden="1"/>
    <row r="32214" hidden="1"/>
    <row r="32215" hidden="1"/>
    <row r="32216" hidden="1"/>
    <row r="32217" hidden="1"/>
    <row r="32218" hidden="1"/>
    <row r="32219" hidden="1"/>
    <row r="32220" hidden="1"/>
    <row r="32221" hidden="1"/>
    <row r="32222" hidden="1"/>
    <row r="32223" hidden="1"/>
    <row r="32224" hidden="1"/>
    <row r="32225" hidden="1"/>
    <row r="32226" hidden="1"/>
    <row r="32227" hidden="1"/>
    <row r="32228" hidden="1"/>
    <row r="32229" hidden="1"/>
    <row r="32230" hidden="1"/>
    <row r="32231" hidden="1"/>
    <row r="32232" hidden="1"/>
    <row r="32233" hidden="1"/>
    <row r="32234" hidden="1"/>
    <row r="32235" hidden="1"/>
    <row r="32236" hidden="1"/>
    <row r="32237" hidden="1"/>
    <row r="32238" hidden="1"/>
    <row r="32239" hidden="1"/>
    <row r="32240" hidden="1"/>
    <row r="32241" hidden="1"/>
    <row r="32242" hidden="1"/>
    <row r="32243" hidden="1"/>
    <row r="32244" hidden="1"/>
    <row r="32245" hidden="1"/>
    <row r="32246" hidden="1"/>
    <row r="32247" hidden="1"/>
    <row r="32248" hidden="1"/>
    <row r="32249" hidden="1"/>
    <row r="32250" hidden="1"/>
    <row r="32251" hidden="1"/>
    <row r="32252" hidden="1"/>
    <row r="32253" hidden="1"/>
    <row r="32254" hidden="1"/>
    <row r="32255" hidden="1"/>
    <row r="32256" hidden="1"/>
    <row r="32257" hidden="1"/>
    <row r="32258" hidden="1"/>
    <row r="32259" hidden="1"/>
    <row r="32260" hidden="1"/>
    <row r="32261" hidden="1"/>
    <row r="32262" hidden="1"/>
    <row r="32263" hidden="1"/>
    <row r="32264" hidden="1"/>
    <row r="32265" hidden="1"/>
    <row r="32266" hidden="1"/>
    <row r="32267" hidden="1"/>
    <row r="32268" hidden="1"/>
    <row r="32269" hidden="1"/>
    <row r="32270" hidden="1"/>
    <row r="32271" hidden="1"/>
    <row r="32272" hidden="1"/>
    <row r="32273" hidden="1"/>
    <row r="32274" hidden="1"/>
    <row r="32275" hidden="1"/>
    <row r="32276" hidden="1"/>
    <row r="32277" hidden="1"/>
    <row r="32278" hidden="1"/>
    <row r="32279" hidden="1"/>
    <row r="32280" hidden="1"/>
    <row r="32281" hidden="1"/>
    <row r="32282" hidden="1"/>
    <row r="32283" hidden="1"/>
    <row r="32284" hidden="1"/>
    <row r="32285" hidden="1"/>
    <row r="32286" hidden="1"/>
    <row r="32287" hidden="1"/>
    <row r="32288" hidden="1"/>
    <row r="32289" hidden="1"/>
    <row r="32290" hidden="1"/>
    <row r="32291" hidden="1"/>
    <row r="32292" hidden="1"/>
    <row r="32293" hidden="1"/>
    <row r="32294" hidden="1"/>
    <row r="32295" hidden="1"/>
    <row r="32296" hidden="1"/>
    <row r="32297" hidden="1"/>
    <row r="32298" hidden="1"/>
    <row r="32299" hidden="1"/>
    <row r="32300" hidden="1"/>
    <row r="32301" hidden="1"/>
    <row r="32302" hidden="1"/>
    <row r="32303" hidden="1"/>
    <row r="32304" hidden="1"/>
    <row r="32305" hidden="1"/>
    <row r="32306" hidden="1"/>
    <row r="32307" hidden="1"/>
    <row r="32308" hidden="1"/>
    <row r="32309" hidden="1"/>
    <row r="32310" hidden="1"/>
    <row r="32311" hidden="1"/>
    <row r="32312" hidden="1"/>
    <row r="32313" hidden="1"/>
    <row r="32314" hidden="1"/>
    <row r="32315" hidden="1"/>
    <row r="32316" hidden="1"/>
    <row r="32317" hidden="1"/>
    <row r="32318" hidden="1"/>
    <row r="32319" hidden="1"/>
    <row r="32320" hidden="1"/>
    <row r="32321" hidden="1"/>
    <row r="32322" hidden="1"/>
    <row r="32323" hidden="1"/>
    <row r="32324" hidden="1"/>
    <row r="32325" hidden="1"/>
    <row r="32326" hidden="1"/>
    <row r="32327" hidden="1"/>
    <row r="32328" hidden="1"/>
    <row r="32329" hidden="1"/>
    <row r="32330" hidden="1"/>
    <row r="32331" hidden="1"/>
    <row r="32332" hidden="1"/>
    <row r="32333" hidden="1"/>
    <row r="32334" hidden="1"/>
    <row r="32335" hidden="1"/>
    <row r="32336" hidden="1"/>
    <row r="32337" hidden="1"/>
    <row r="32338" hidden="1"/>
    <row r="32339" hidden="1"/>
    <row r="32340" hidden="1"/>
    <row r="32341" hidden="1"/>
    <row r="32342" hidden="1"/>
    <row r="32343" hidden="1"/>
    <row r="32344" hidden="1"/>
    <row r="32345" hidden="1"/>
    <row r="32346" hidden="1"/>
    <row r="32347" hidden="1"/>
    <row r="32348" hidden="1"/>
    <row r="32349" hidden="1"/>
    <row r="32350" hidden="1"/>
    <row r="32351" hidden="1"/>
    <row r="32352" hidden="1"/>
    <row r="32353" hidden="1"/>
    <row r="32354" hidden="1"/>
    <row r="32355" hidden="1"/>
    <row r="32356" hidden="1"/>
    <row r="32357" hidden="1"/>
    <row r="32358" hidden="1"/>
    <row r="32359" hidden="1"/>
    <row r="32360" hidden="1"/>
    <row r="32361" hidden="1"/>
    <row r="32362" hidden="1"/>
    <row r="32363" hidden="1"/>
    <row r="32364" hidden="1"/>
    <row r="32365" hidden="1"/>
    <row r="32366" hidden="1"/>
    <row r="32367" hidden="1"/>
    <row r="32368" hidden="1"/>
    <row r="32369" hidden="1"/>
    <row r="32370" hidden="1"/>
    <row r="32371" hidden="1"/>
    <row r="32372" hidden="1"/>
    <row r="32373" hidden="1"/>
    <row r="32374" hidden="1"/>
    <row r="32375" hidden="1"/>
    <row r="32376" hidden="1"/>
    <row r="32377" hidden="1"/>
    <row r="32378" hidden="1"/>
    <row r="32379" hidden="1"/>
    <row r="32380" hidden="1"/>
    <row r="32381" hidden="1"/>
    <row r="32382" hidden="1"/>
    <row r="32383" hidden="1"/>
    <row r="32384" hidden="1"/>
    <row r="32385" hidden="1"/>
    <row r="32386" hidden="1"/>
    <row r="32387" hidden="1"/>
    <row r="32388" hidden="1"/>
    <row r="32389" hidden="1"/>
    <row r="32390" hidden="1"/>
    <row r="32391" hidden="1"/>
    <row r="32392" hidden="1"/>
    <row r="32393" hidden="1"/>
    <row r="32394" hidden="1"/>
    <row r="32395" hidden="1"/>
    <row r="32396" hidden="1"/>
    <row r="32397" hidden="1"/>
    <row r="32398" hidden="1"/>
    <row r="32399" hidden="1"/>
    <row r="32400" hidden="1"/>
    <row r="32401" hidden="1"/>
    <row r="32402" hidden="1"/>
    <row r="32403" hidden="1"/>
    <row r="32404" hidden="1"/>
    <row r="32405" hidden="1"/>
    <row r="32406" hidden="1"/>
    <row r="32407" hidden="1"/>
    <row r="32408" hidden="1"/>
    <row r="32409" hidden="1"/>
    <row r="32410" hidden="1"/>
    <row r="32411" hidden="1"/>
    <row r="32412" hidden="1"/>
    <row r="32413" hidden="1"/>
    <row r="32414" hidden="1"/>
    <row r="32415" hidden="1"/>
    <row r="32416" hidden="1"/>
    <row r="32417" hidden="1"/>
    <row r="32418" hidden="1"/>
    <row r="32419" hidden="1"/>
    <row r="32420" hidden="1"/>
    <row r="32421" hidden="1"/>
    <row r="32422" hidden="1"/>
    <row r="32423" hidden="1"/>
    <row r="32424" hidden="1"/>
    <row r="32425" hidden="1"/>
    <row r="32426" hidden="1"/>
    <row r="32427" hidden="1"/>
    <row r="32428" hidden="1"/>
    <row r="32429" hidden="1"/>
    <row r="32430" hidden="1"/>
    <row r="32431" hidden="1"/>
    <row r="32432" hidden="1"/>
    <row r="32433" hidden="1"/>
    <row r="32434" hidden="1"/>
    <row r="32435" hidden="1"/>
    <row r="32436" hidden="1"/>
    <row r="32437" hidden="1"/>
    <row r="32438" hidden="1"/>
    <row r="32439" hidden="1"/>
    <row r="32440" hidden="1"/>
    <row r="32441" hidden="1"/>
    <row r="32442" hidden="1"/>
    <row r="32443" hidden="1"/>
    <row r="32444" hidden="1"/>
    <row r="32445" hidden="1"/>
    <row r="32446" hidden="1"/>
    <row r="32447" hidden="1"/>
    <row r="32448" hidden="1"/>
    <row r="32449" hidden="1"/>
    <row r="32450" hidden="1"/>
    <row r="32451" hidden="1"/>
    <row r="32452" hidden="1"/>
    <row r="32453" hidden="1"/>
    <row r="32454" hidden="1"/>
    <row r="32455" hidden="1"/>
    <row r="32456" hidden="1"/>
    <row r="32457" hidden="1"/>
    <row r="32458" hidden="1"/>
    <row r="32459" hidden="1"/>
    <row r="32460" hidden="1"/>
    <row r="32461" hidden="1"/>
    <row r="32462" hidden="1"/>
    <row r="32463" hidden="1"/>
    <row r="32464" hidden="1"/>
    <row r="32465" hidden="1"/>
    <row r="32466" hidden="1"/>
    <row r="32467" hidden="1"/>
    <row r="32468" hidden="1"/>
    <row r="32469" hidden="1"/>
    <row r="32470" hidden="1"/>
    <row r="32471" hidden="1"/>
    <row r="32472" hidden="1"/>
    <row r="32473" hidden="1"/>
    <row r="32474" hidden="1"/>
    <row r="32475" hidden="1"/>
    <row r="32476" hidden="1"/>
    <row r="32477" hidden="1"/>
    <row r="32478" hidden="1"/>
    <row r="32479" hidden="1"/>
    <row r="32480" hidden="1"/>
    <row r="32481" hidden="1"/>
    <row r="32482" hidden="1"/>
    <row r="32483" hidden="1"/>
    <row r="32484" hidden="1"/>
    <row r="32485" hidden="1"/>
    <row r="32486" hidden="1"/>
    <row r="32487" hidden="1"/>
    <row r="32488" hidden="1"/>
    <row r="32489" hidden="1"/>
    <row r="32490" hidden="1"/>
    <row r="32491" hidden="1"/>
    <row r="32492" hidden="1"/>
    <row r="32493" hidden="1"/>
    <row r="32494" hidden="1"/>
    <row r="32495" hidden="1"/>
    <row r="32496" hidden="1"/>
    <row r="32497" hidden="1"/>
    <row r="32498" hidden="1"/>
    <row r="32499" hidden="1"/>
    <row r="32500" hidden="1"/>
    <row r="32501" hidden="1"/>
    <row r="32502" hidden="1"/>
    <row r="32503" hidden="1"/>
    <row r="32504" hidden="1"/>
    <row r="32505" hidden="1"/>
    <row r="32506" hidden="1"/>
    <row r="32507" hidden="1"/>
    <row r="32508" hidden="1"/>
    <row r="32509" hidden="1"/>
    <row r="32510" hidden="1"/>
    <row r="32511" hidden="1"/>
    <row r="32512" hidden="1"/>
    <row r="32513" hidden="1"/>
    <row r="32514" hidden="1"/>
    <row r="32515" hidden="1"/>
    <row r="32516" hidden="1"/>
    <row r="32517" hidden="1"/>
    <row r="32518" hidden="1"/>
    <row r="32519" hidden="1"/>
    <row r="32520" hidden="1"/>
    <row r="32521" hidden="1"/>
    <row r="32522" hidden="1"/>
    <row r="32523" hidden="1"/>
    <row r="32524" hidden="1"/>
    <row r="32525" hidden="1"/>
    <row r="32526" hidden="1"/>
    <row r="32527" hidden="1"/>
    <row r="32528" hidden="1"/>
    <row r="32529" hidden="1"/>
    <row r="32530" hidden="1"/>
    <row r="32531" hidden="1"/>
    <row r="32532" hidden="1"/>
    <row r="32533" hidden="1"/>
    <row r="32534" hidden="1"/>
    <row r="32535" hidden="1"/>
    <row r="32536" hidden="1"/>
    <row r="32537" hidden="1"/>
    <row r="32538" hidden="1"/>
    <row r="32539" hidden="1"/>
    <row r="32540" hidden="1"/>
    <row r="32541" hidden="1"/>
    <row r="32542" hidden="1"/>
    <row r="32543" hidden="1"/>
    <row r="32544" hidden="1"/>
    <row r="32545" hidden="1"/>
    <row r="32546" hidden="1"/>
    <row r="32547" hidden="1"/>
    <row r="32548" hidden="1"/>
    <row r="32549" hidden="1"/>
    <row r="32550" hidden="1"/>
    <row r="32551" hidden="1"/>
    <row r="32552" hidden="1"/>
    <row r="32553" hidden="1"/>
    <row r="32554" hidden="1"/>
    <row r="32555" hidden="1"/>
    <row r="32556" hidden="1"/>
    <row r="32557" hidden="1"/>
    <row r="32558" hidden="1"/>
    <row r="32559" hidden="1"/>
    <row r="32560" hidden="1"/>
    <row r="32561" hidden="1"/>
    <row r="32562" hidden="1"/>
    <row r="32563" hidden="1"/>
    <row r="32564" hidden="1"/>
    <row r="32565" hidden="1"/>
    <row r="32566" hidden="1"/>
    <row r="32567" hidden="1"/>
    <row r="32568" hidden="1"/>
    <row r="32569" hidden="1"/>
    <row r="32570" hidden="1"/>
    <row r="32571" hidden="1"/>
    <row r="32572" hidden="1"/>
    <row r="32573" hidden="1"/>
    <row r="32574" hidden="1"/>
    <row r="32575" hidden="1"/>
    <row r="32576" hidden="1"/>
    <row r="32577" hidden="1"/>
    <row r="32578" hidden="1"/>
    <row r="32579" hidden="1"/>
    <row r="32580" hidden="1"/>
    <row r="32581" hidden="1"/>
    <row r="32582" hidden="1"/>
    <row r="32583" hidden="1"/>
    <row r="32584" hidden="1"/>
    <row r="32585" hidden="1"/>
    <row r="32586" hidden="1"/>
    <row r="32587" hidden="1"/>
    <row r="32588" hidden="1"/>
    <row r="32589" hidden="1"/>
    <row r="32590" hidden="1"/>
    <row r="32591" hidden="1"/>
    <row r="32592" hidden="1"/>
    <row r="32593" hidden="1"/>
    <row r="32594" hidden="1"/>
    <row r="32595" hidden="1"/>
    <row r="32596" hidden="1"/>
    <row r="32597" hidden="1"/>
    <row r="32598" hidden="1"/>
    <row r="32599" hidden="1"/>
    <row r="32600" hidden="1"/>
    <row r="32601" hidden="1"/>
    <row r="32602" hidden="1"/>
    <row r="32603" hidden="1"/>
    <row r="32604" hidden="1"/>
    <row r="32605" hidden="1"/>
    <row r="32606" hidden="1"/>
    <row r="32607" hidden="1"/>
    <row r="32608" hidden="1"/>
    <row r="32609" hidden="1"/>
    <row r="32610" hidden="1"/>
    <row r="32611" hidden="1"/>
    <row r="32612" hidden="1"/>
    <row r="32613" hidden="1"/>
    <row r="32614" hidden="1"/>
    <row r="32615" hidden="1"/>
    <row r="32616" hidden="1"/>
    <row r="32617" hidden="1"/>
    <row r="32618" hidden="1"/>
    <row r="32619" hidden="1"/>
    <row r="32620" hidden="1"/>
    <row r="32621" hidden="1"/>
    <row r="32622" hidden="1"/>
    <row r="32623" hidden="1"/>
    <row r="32624" hidden="1"/>
    <row r="32625" hidden="1"/>
    <row r="32626" hidden="1"/>
    <row r="32627" hidden="1"/>
    <row r="32628" hidden="1"/>
    <row r="32629" hidden="1"/>
    <row r="32630" hidden="1"/>
    <row r="32631" hidden="1"/>
    <row r="32632" hidden="1"/>
    <row r="32633" hidden="1"/>
    <row r="32634" hidden="1"/>
    <row r="32635" hidden="1"/>
    <row r="32636" hidden="1"/>
    <row r="32637" hidden="1"/>
    <row r="32638" hidden="1"/>
    <row r="32639" hidden="1"/>
    <row r="32640" hidden="1"/>
    <row r="32641" hidden="1"/>
    <row r="32642" hidden="1"/>
    <row r="32643" hidden="1"/>
    <row r="32644" hidden="1"/>
    <row r="32645" hidden="1"/>
    <row r="32646" hidden="1"/>
    <row r="32647" hidden="1"/>
    <row r="32648" hidden="1"/>
    <row r="32649" hidden="1"/>
    <row r="32650" hidden="1"/>
    <row r="32651" hidden="1"/>
    <row r="32652" hidden="1"/>
    <row r="32653" hidden="1"/>
    <row r="32654" hidden="1"/>
    <row r="32655" hidden="1"/>
    <row r="32656" hidden="1"/>
    <row r="32657" hidden="1"/>
    <row r="32658" hidden="1"/>
    <row r="32659" hidden="1"/>
    <row r="32660" hidden="1"/>
    <row r="32661" hidden="1"/>
    <row r="32662" hidden="1"/>
    <row r="32663" hidden="1"/>
    <row r="32664" hidden="1"/>
    <row r="32665" hidden="1"/>
    <row r="32666" hidden="1"/>
    <row r="32667" hidden="1"/>
    <row r="32668" hidden="1"/>
    <row r="32669" hidden="1"/>
    <row r="32670" hidden="1"/>
    <row r="32671" hidden="1"/>
    <row r="32672" hidden="1"/>
    <row r="32673" hidden="1"/>
    <row r="32674" hidden="1"/>
    <row r="32675" hidden="1"/>
    <row r="32676" hidden="1"/>
    <row r="32677" hidden="1"/>
    <row r="32678" hidden="1"/>
    <row r="32679" hidden="1"/>
    <row r="32680" hidden="1"/>
    <row r="32681" hidden="1"/>
    <row r="32682" hidden="1"/>
    <row r="32683" hidden="1"/>
    <row r="32684" hidden="1"/>
    <row r="32685" hidden="1"/>
    <row r="32686" hidden="1"/>
    <row r="32687" hidden="1"/>
    <row r="32688" hidden="1"/>
    <row r="32689" hidden="1"/>
    <row r="32690" hidden="1"/>
    <row r="32691" hidden="1"/>
    <row r="32692" hidden="1"/>
    <row r="32693" hidden="1"/>
    <row r="32694" hidden="1"/>
    <row r="32695" hidden="1"/>
    <row r="32696" hidden="1"/>
    <row r="32697" hidden="1"/>
    <row r="32698" hidden="1"/>
    <row r="32699" hidden="1"/>
    <row r="32700" hidden="1"/>
    <row r="32701" hidden="1"/>
    <row r="32702" hidden="1"/>
    <row r="32703" hidden="1"/>
    <row r="32704" hidden="1"/>
    <row r="32705" hidden="1"/>
    <row r="32706" hidden="1"/>
    <row r="32707" hidden="1"/>
    <row r="32708" hidden="1"/>
    <row r="32709" hidden="1"/>
    <row r="32710" hidden="1"/>
    <row r="32711" hidden="1"/>
    <row r="32712" hidden="1"/>
    <row r="32713" hidden="1"/>
    <row r="32714" hidden="1"/>
    <row r="32715" hidden="1"/>
    <row r="32716" hidden="1"/>
    <row r="32717" hidden="1"/>
    <row r="32718" hidden="1"/>
    <row r="32719" hidden="1"/>
    <row r="32720" hidden="1"/>
    <row r="32721" hidden="1"/>
    <row r="32722" hidden="1"/>
    <row r="32723" hidden="1"/>
    <row r="32724" hidden="1"/>
    <row r="32725" hidden="1"/>
    <row r="32726" hidden="1"/>
    <row r="32727" hidden="1"/>
    <row r="32728" hidden="1"/>
    <row r="32729" hidden="1"/>
    <row r="32730" hidden="1"/>
    <row r="32731" hidden="1"/>
    <row r="32732" hidden="1"/>
    <row r="32733" hidden="1"/>
    <row r="32734" hidden="1"/>
    <row r="32735" hidden="1"/>
    <row r="32736" hidden="1"/>
    <row r="32737" hidden="1"/>
    <row r="32738" hidden="1"/>
    <row r="32739" hidden="1"/>
    <row r="32740" hidden="1"/>
    <row r="32741" hidden="1"/>
    <row r="32742" hidden="1"/>
    <row r="32743" hidden="1"/>
    <row r="32744" hidden="1"/>
    <row r="32745" hidden="1"/>
    <row r="32746" hidden="1"/>
    <row r="32747" hidden="1"/>
    <row r="32748" hidden="1"/>
    <row r="32749" hidden="1"/>
    <row r="32750" hidden="1"/>
    <row r="32751" hidden="1"/>
    <row r="32752" hidden="1"/>
    <row r="32753" hidden="1"/>
    <row r="32754" hidden="1"/>
    <row r="32755" hidden="1"/>
    <row r="32756" hidden="1"/>
    <row r="32757" hidden="1"/>
    <row r="32758" hidden="1"/>
    <row r="32759" hidden="1"/>
    <row r="32760" hidden="1"/>
    <row r="32761" hidden="1"/>
    <row r="32762" hidden="1"/>
    <row r="32763" hidden="1"/>
    <row r="32764" hidden="1"/>
    <row r="32765" hidden="1"/>
    <row r="32766" hidden="1"/>
    <row r="32767" hidden="1"/>
    <row r="32768" hidden="1"/>
    <row r="32769" hidden="1"/>
    <row r="32770" hidden="1"/>
    <row r="32771" hidden="1"/>
    <row r="32772" hidden="1"/>
    <row r="32773" hidden="1"/>
    <row r="32774" hidden="1"/>
    <row r="32775" hidden="1"/>
    <row r="32776" hidden="1"/>
    <row r="32777" hidden="1"/>
    <row r="32778" hidden="1"/>
    <row r="32779" hidden="1"/>
    <row r="32780" hidden="1"/>
    <row r="32781" hidden="1"/>
    <row r="32782" hidden="1"/>
    <row r="32783" hidden="1"/>
    <row r="32784" hidden="1"/>
    <row r="32785" hidden="1"/>
    <row r="32786" hidden="1"/>
    <row r="32787" hidden="1"/>
    <row r="32788" hidden="1"/>
    <row r="32789" hidden="1"/>
    <row r="32790" hidden="1"/>
    <row r="32791" hidden="1"/>
    <row r="32792" hidden="1"/>
    <row r="32793" hidden="1"/>
    <row r="32794" hidden="1"/>
    <row r="32795" hidden="1"/>
    <row r="32796" hidden="1"/>
    <row r="32797" hidden="1"/>
    <row r="32798" hidden="1"/>
    <row r="32799" hidden="1"/>
    <row r="32800" hidden="1"/>
    <row r="32801" hidden="1"/>
    <row r="32802" hidden="1"/>
    <row r="32803" hidden="1"/>
    <row r="32804" hidden="1"/>
    <row r="32805" hidden="1"/>
    <row r="32806" hidden="1"/>
    <row r="32807" hidden="1"/>
    <row r="32808" hidden="1"/>
    <row r="32809" hidden="1"/>
    <row r="32810" hidden="1"/>
    <row r="32811" hidden="1"/>
    <row r="32812" hidden="1"/>
    <row r="32813" hidden="1"/>
    <row r="32814" hidden="1"/>
    <row r="32815" hidden="1"/>
    <row r="32816" hidden="1"/>
    <row r="32817" hidden="1"/>
    <row r="32818" hidden="1"/>
    <row r="32819" hidden="1"/>
    <row r="32820" hidden="1"/>
    <row r="32821" hidden="1"/>
    <row r="32822" hidden="1"/>
    <row r="32823" hidden="1"/>
    <row r="32824" hidden="1"/>
    <row r="32825" hidden="1"/>
    <row r="32826" hidden="1"/>
    <row r="32827" hidden="1"/>
    <row r="32828" hidden="1"/>
    <row r="32829" hidden="1"/>
    <row r="32830" hidden="1"/>
    <row r="32831" hidden="1"/>
    <row r="32832" hidden="1"/>
    <row r="32833" hidden="1"/>
    <row r="32834" hidden="1"/>
    <row r="32835" hidden="1"/>
    <row r="32836" hidden="1"/>
    <row r="32837" hidden="1"/>
    <row r="32838" hidden="1"/>
    <row r="32839" hidden="1"/>
    <row r="32840" hidden="1"/>
    <row r="32841" hidden="1"/>
    <row r="32842" hidden="1"/>
    <row r="32843" hidden="1"/>
    <row r="32844" hidden="1"/>
    <row r="32845" hidden="1"/>
    <row r="32846" hidden="1"/>
    <row r="32847" hidden="1"/>
    <row r="32848" hidden="1"/>
    <row r="32849" hidden="1"/>
    <row r="32850" hidden="1"/>
    <row r="32851" hidden="1"/>
    <row r="32852" hidden="1"/>
    <row r="32853" hidden="1"/>
    <row r="32854" hidden="1"/>
    <row r="32855" hidden="1"/>
    <row r="32856" hidden="1"/>
    <row r="32857" hidden="1"/>
    <row r="32858" hidden="1"/>
    <row r="32859" hidden="1"/>
    <row r="32860" hidden="1"/>
    <row r="32861" hidden="1"/>
    <row r="32862" hidden="1"/>
    <row r="32863" hidden="1"/>
    <row r="32864" hidden="1"/>
    <row r="32865" hidden="1"/>
    <row r="32866" hidden="1"/>
    <row r="32867" hidden="1"/>
    <row r="32868" hidden="1"/>
    <row r="32869" hidden="1"/>
    <row r="32870" hidden="1"/>
    <row r="32871" hidden="1"/>
    <row r="32872" hidden="1"/>
    <row r="32873" hidden="1"/>
    <row r="32874" hidden="1"/>
    <row r="32875" hidden="1"/>
    <row r="32876" hidden="1"/>
    <row r="32877" hidden="1"/>
    <row r="32878" hidden="1"/>
    <row r="32879" hidden="1"/>
    <row r="32880" hidden="1"/>
    <row r="32881" hidden="1"/>
    <row r="32882" hidden="1"/>
    <row r="32883" hidden="1"/>
    <row r="32884" hidden="1"/>
    <row r="32885" hidden="1"/>
    <row r="32886" hidden="1"/>
    <row r="32887" hidden="1"/>
    <row r="32888" hidden="1"/>
    <row r="32889" hidden="1"/>
    <row r="32890" hidden="1"/>
    <row r="32891" hidden="1"/>
    <row r="32892" hidden="1"/>
    <row r="32893" hidden="1"/>
    <row r="32894" hidden="1"/>
    <row r="32895" hidden="1"/>
    <row r="32896" hidden="1"/>
    <row r="32897" hidden="1"/>
    <row r="32898" hidden="1"/>
    <row r="32899" hidden="1"/>
    <row r="32900" hidden="1"/>
    <row r="32901" hidden="1"/>
    <row r="32902" hidden="1"/>
    <row r="32903" hidden="1"/>
    <row r="32904" hidden="1"/>
    <row r="32905" hidden="1"/>
    <row r="32906" hidden="1"/>
    <row r="32907" hidden="1"/>
    <row r="32908" hidden="1"/>
    <row r="32909" hidden="1"/>
    <row r="32910" hidden="1"/>
    <row r="32911" hidden="1"/>
    <row r="32912" hidden="1"/>
    <row r="32913" hidden="1"/>
    <row r="32914" hidden="1"/>
    <row r="32915" hidden="1"/>
    <row r="32916" hidden="1"/>
    <row r="32917" hidden="1"/>
    <row r="32918" hidden="1"/>
    <row r="32919" hidden="1"/>
    <row r="32920" hidden="1"/>
    <row r="32921" hidden="1"/>
    <row r="32922" hidden="1"/>
    <row r="32923" hidden="1"/>
    <row r="32924" hidden="1"/>
    <row r="32925" hidden="1"/>
    <row r="32926" hidden="1"/>
    <row r="32927" hidden="1"/>
    <row r="32928" hidden="1"/>
    <row r="32929" hidden="1"/>
    <row r="32930" hidden="1"/>
    <row r="32931" hidden="1"/>
    <row r="32932" hidden="1"/>
    <row r="32933" hidden="1"/>
    <row r="32934" hidden="1"/>
    <row r="32935" hidden="1"/>
    <row r="32936" hidden="1"/>
    <row r="32937" hidden="1"/>
    <row r="32938" hidden="1"/>
    <row r="32939" hidden="1"/>
    <row r="32940" hidden="1"/>
    <row r="32941" hidden="1"/>
    <row r="32942" hidden="1"/>
    <row r="32943" hidden="1"/>
    <row r="32944" hidden="1"/>
    <row r="32945" hidden="1"/>
    <row r="32946" hidden="1"/>
    <row r="32947" hidden="1"/>
    <row r="32948" hidden="1"/>
    <row r="32949" hidden="1"/>
    <row r="32950" hidden="1"/>
    <row r="32951" hidden="1"/>
    <row r="32952" hidden="1"/>
    <row r="32953" hidden="1"/>
    <row r="32954" hidden="1"/>
    <row r="32955" hidden="1"/>
    <row r="32956" hidden="1"/>
    <row r="32957" hidden="1"/>
    <row r="32958" hidden="1"/>
    <row r="32959" hidden="1"/>
    <row r="32960" hidden="1"/>
    <row r="32961" hidden="1"/>
    <row r="32962" hidden="1"/>
    <row r="32963" hidden="1"/>
    <row r="32964" hidden="1"/>
    <row r="32965" hidden="1"/>
    <row r="32966" hidden="1"/>
    <row r="32967" hidden="1"/>
    <row r="32968" hidden="1"/>
    <row r="32969" hidden="1"/>
    <row r="32970" hidden="1"/>
    <row r="32971" hidden="1"/>
    <row r="32972" hidden="1"/>
    <row r="32973" hidden="1"/>
    <row r="32974" hidden="1"/>
    <row r="32975" hidden="1"/>
    <row r="32976" hidden="1"/>
    <row r="32977" hidden="1"/>
    <row r="32978" hidden="1"/>
    <row r="32979" hidden="1"/>
    <row r="32980" hidden="1"/>
    <row r="32981" hidden="1"/>
    <row r="32982" hidden="1"/>
    <row r="32983" hidden="1"/>
    <row r="32984" hidden="1"/>
    <row r="32985" hidden="1"/>
    <row r="32986" hidden="1"/>
    <row r="32987" hidden="1"/>
    <row r="32988" hidden="1"/>
    <row r="32989" hidden="1"/>
    <row r="32990" hidden="1"/>
    <row r="32991" hidden="1"/>
    <row r="32992" hidden="1"/>
    <row r="32993" hidden="1"/>
    <row r="32994" hidden="1"/>
    <row r="32995" hidden="1"/>
    <row r="32996" hidden="1"/>
    <row r="32997" hidden="1"/>
    <row r="32998" hidden="1"/>
    <row r="32999" hidden="1"/>
    <row r="33000" hidden="1"/>
    <row r="33001" hidden="1"/>
    <row r="33002" hidden="1"/>
    <row r="33003" hidden="1"/>
    <row r="33004" hidden="1"/>
    <row r="33005" hidden="1"/>
    <row r="33006" hidden="1"/>
    <row r="33007" hidden="1"/>
    <row r="33008" hidden="1"/>
    <row r="33009" hidden="1"/>
    <row r="33010" hidden="1"/>
    <row r="33011" hidden="1"/>
    <row r="33012" hidden="1"/>
    <row r="33013" hidden="1"/>
    <row r="33014" hidden="1"/>
    <row r="33015" hidden="1"/>
    <row r="33016" hidden="1"/>
    <row r="33017" hidden="1"/>
    <row r="33018" hidden="1"/>
    <row r="33019" hidden="1"/>
    <row r="33020" hidden="1"/>
    <row r="33021" hidden="1"/>
    <row r="33022" hidden="1"/>
    <row r="33023" hidden="1"/>
    <row r="33024" hidden="1"/>
    <row r="33025" hidden="1"/>
    <row r="33026" hidden="1"/>
    <row r="33027" hidden="1"/>
    <row r="33028" hidden="1"/>
    <row r="33029" hidden="1"/>
    <row r="33030" hidden="1"/>
    <row r="33031" hidden="1"/>
    <row r="33032" hidden="1"/>
    <row r="33033" hidden="1"/>
    <row r="33034" hidden="1"/>
    <row r="33035" hidden="1"/>
    <row r="33036" hidden="1"/>
    <row r="33037" hidden="1"/>
    <row r="33038" hidden="1"/>
    <row r="33039" hidden="1"/>
    <row r="33040" hidden="1"/>
    <row r="33041" hidden="1"/>
    <row r="33042" hidden="1"/>
    <row r="33043" hidden="1"/>
    <row r="33044" hidden="1"/>
    <row r="33045" hidden="1"/>
    <row r="33046" hidden="1"/>
    <row r="33047" hidden="1"/>
    <row r="33048" hidden="1"/>
    <row r="33049" hidden="1"/>
    <row r="33050" hidden="1"/>
    <row r="33051" hidden="1"/>
    <row r="33052" hidden="1"/>
    <row r="33053" hidden="1"/>
    <row r="33054" hidden="1"/>
    <row r="33055" hidden="1"/>
    <row r="33056" hidden="1"/>
    <row r="33057" hidden="1"/>
    <row r="33058" hidden="1"/>
    <row r="33059" hidden="1"/>
    <row r="33060" hidden="1"/>
    <row r="33061" hidden="1"/>
    <row r="33062" hidden="1"/>
    <row r="33063" hidden="1"/>
    <row r="33064" hidden="1"/>
    <row r="33065" hidden="1"/>
    <row r="33066" hidden="1"/>
    <row r="33067" hidden="1"/>
    <row r="33068" hidden="1"/>
    <row r="33069" hidden="1"/>
    <row r="33070" hidden="1"/>
    <row r="33071" hidden="1"/>
    <row r="33072" hidden="1"/>
    <row r="33073" hidden="1"/>
    <row r="33074" hidden="1"/>
    <row r="33075" hidden="1"/>
    <row r="33076" hidden="1"/>
    <row r="33077" hidden="1"/>
    <row r="33078" hidden="1"/>
    <row r="33079" hidden="1"/>
    <row r="33080" hidden="1"/>
    <row r="33081" hidden="1"/>
    <row r="33082" hidden="1"/>
    <row r="33083" hidden="1"/>
    <row r="33084" hidden="1"/>
    <row r="33085" hidden="1"/>
    <row r="33086" hidden="1"/>
    <row r="33087" hidden="1"/>
    <row r="33088" hidden="1"/>
    <row r="33089" hidden="1"/>
    <row r="33090" hidden="1"/>
    <row r="33091" hidden="1"/>
    <row r="33092" hidden="1"/>
    <row r="33093" hidden="1"/>
    <row r="33094" hidden="1"/>
    <row r="33095" hidden="1"/>
    <row r="33096" hidden="1"/>
    <row r="33097" hidden="1"/>
    <row r="33098" hidden="1"/>
    <row r="33099" hidden="1"/>
    <row r="33100" hidden="1"/>
    <row r="33101" hidden="1"/>
    <row r="33102" hidden="1"/>
    <row r="33103" hidden="1"/>
    <row r="33104" hidden="1"/>
    <row r="33105" hidden="1"/>
    <row r="33106" hidden="1"/>
    <row r="33107" hidden="1"/>
    <row r="33108" hidden="1"/>
    <row r="33109" hidden="1"/>
    <row r="33110" hidden="1"/>
    <row r="33111" hidden="1"/>
    <row r="33112" hidden="1"/>
    <row r="33113" hidden="1"/>
    <row r="33114" hidden="1"/>
    <row r="33115" hidden="1"/>
    <row r="33116" hidden="1"/>
    <row r="33117" hidden="1"/>
    <row r="33118" hidden="1"/>
    <row r="33119" hidden="1"/>
    <row r="33120" hidden="1"/>
    <row r="33121" hidden="1"/>
    <row r="33122" hidden="1"/>
    <row r="33123" hidden="1"/>
    <row r="33124" hidden="1"/>
    <row r="33125" hidden="1"/>
    <row r="33126" hidden="1"/>
    <row r="33127" hidden="1"/>
    <row r="33128" hidden="1"/>
    <row r="33129" hidden="1"/>
    <row r="33130" hidden="1"/>
    <row r="33131" hidden="1"/>
    <row r="33132" hidden="1"/>
    <row r="33133" hidden="1"/>
    <row r="33134" hidden="1"/>
    <row r="33135" hidden="1"/>
    <row r="33136" hidden="1"/>
    <row r="33137" hidden="1"/>
    <row r="33138" hidden="1"/>
    <row r="33139" hidden="1"/>
    <row r="33140" hidden="1"/>
    <row r="33141" hidden="1"/>
    <row r="33142" hidden="1"/>
    <row r="33143" hidden="1"/>
    <row r="33144" hidden="1"/>
    <row r="33145" hidden="1"/>
    <row r="33146" hidden="1"/>
    <row r="33147" hidden="1"/>
    <row r="33148" hidden="1"/>
    <row r="33149" hidden="1"/>
    <row r="33150" hidden="1"/>
    <row r="33151" hidden="1"/>
    <row r="33152" hidden="1"/>
    <row r="33153" hidden="1"/>
    <row r="33154" hidden="1"/>
    <row r="33155" hidden="1"/>
    <row r="33156" hidden="1"/>
    <row r="33157" hidden="1"/>
    <row r="33158" hidden="1"/>
    <row r="33159" hidden="1"/>
    <row r="33160" hidden="1"/>
    <row r="33161" hidden="1"/>
    <row r="33162" hidden="1"/>
    <row r="33163" hidden="1"/>
    <row r="33164" hidden="1"/>
    <row r="33165" hidden="1"/>
    <row r="33166" hidden="1"/>
    <row r="33167" hidden="1"/>
    <row r="33168" hidden="1"/>
    <row r="33169" hidden="1"/>
    <row r="33170" hidden="1"/>
    <row r="33171" hidden="1"/>
    <row r="33172" hidden="1"/>
    <row r="33173" hidden="1"/>
    <row r="33174" hidden="1"/>
    <row r="33175" hidden="1"/>
    <row r="33176" hidden="1"/>
    <row r="33177" hidden="1"/>
    <row r="33178" hidden="1"/>
    <row r="33179" hidden="1"/>
    <row r="33180" hidden="1"/>
    <row r="33181" hidden="1"/>
    <row r="33182" hidden="1"/>
    <row r="33183" hidden="1"/>
    <row r="33184" hidden="1"/>
    <row r="33185" hidden="1"/>
    <row r="33186" hidden="1"/>
    <row r="33187" hidden="1"/>
    <row r="33188" hidden="1"/>
    <row r="33189" hidden="1"/>
    <row r="33190" hidden="1"/>
    <row r="33191" hidden="1"/>
    <row r="33192" hidden="1"/>
    <row r="33193" hidden="1"/>
    <row r="33194" hidden="1"/>
    <row r="33195" hidden="1"/>
    <row r="33196" hidden="1"/>
    <row r="33197" hidden="1"/>
    <row r="33198" hidden="1"/>
    <row r="33199" hidden="1"/>
    <row r="33200" hidden="1"/>
    <row r="33201" hidden="1"/>
    <row r="33202" hidden="1"/>
    <row r="33203" hidden="1"/>
    <row r="33204" hidden="1"/>
    <row r="33205" hidden="1"/>
    <row r="33206" hidden="1"/>
    <row r="33207" hidden="1"/>
    <row r="33208" hidden="1"/>
    <row r="33209" hidden="1"/>
    <row r="33210" hidden="1"/>
    <row r="33211" hidden="1"/>
    <row r="33212" hidden="1"/>
    <row r="33213" hidden="1"/>
    <row r="33214" hidden="1"/>
    <row r="33215" hidden="1"/>
    <row r="33216" hidden="1"/>
    <row r="33217" hidden="1"/>
    <row r="33218" hidden="1"/>
    <row r="33219" hidden="1"/>
    <row r="33220" hidden="1"/>
    <row r="33221" hidden="1"/>
    <row r="33222" hidden="1"/>
    <row r="33223" hidden="1"/>
    <row r="33224" hidden="1"/>
    <row r="33225" hidden="1"/>
    <row r="33226" hidden="1"/>
    <row r="33227" hidden="1"/>
    <row r="33228" hidden="1"/>
    <row r="33229" hidden="1"/>
    <row r="33230" hidden="1"/>
    <row r="33231" hidden="1"/>
    <row r="33232" hidden="1"/>
    <row r="33233" hidden="1"/>
    <row r="33234" hidden="1"/>
    <row r="33235" hidden="1"/>
    <row r="33236" hidden="1"/>
    <row r="33237" hidden="1"/>
    <row r="33238" hidden="1"/>
    <row r="33239" hidden="1"/>
    <row r="33240" hidden="1"/>
    <row r="33241" hidden="1"/>
    <row r="33242" hidden="1"/>
    <row r="33243" hidden="1"/>
    <row r="33244" hidden="1"/>
    <row r="33245" hidden="1"/>
    <row r="33246" hidden="1"/>
    <row r="33247" hidden="1"/>
    <row r="33248" hidden="1"/>
    <row r="33249" hidden="1"/>
    <row r="33250" hidden="1"/>
    <row r="33251" hidden="1"/>
    <row r="33252" hidden="1"/>
    <row r="33253" hidden="1"/>
    <row r="33254" hidden="1"/>
    <row r="33255" hidden="1"/>
    <row r="33256" hidden="1"/>
    <row r="33257" hidden="1"/>
    <row r="33258" hidden="1"/>
    <row r="33259" hidden="1"/>
    <row r="33260" hidden="1"/>
    <row r="33261" hidden="1"/>
    <row r="33262" hidden="1"/>
    <row r="33263" hidden="1"/>
    <row r="33264" hidden="1"/>
    <row r="33265" hidden="1"/>
    <row r="33266" hidden="1"/>
    <row r="33267" hidden="1"/>
    <row r="33268" hidden="1"/>
    <row r="33269" hidden="1"/>
    <row r="33270" hidden="1"/>
    <row r="33271" hidden="1"/>
    <row r="33272" hidden="1"/>
    <row r="33273" hidden="1"/>
    <row r="33274" hidden="1"/>
    <row r="33275" hidden="1"/>
    <row r="33276" hidden="1"/>
    <row r="33277" hidden="1"/>
    <row r="33278" hidden="1"/>
    <row r="33279" hidden="1"/>
    <row r="33280" hidden="1"/>
    <row r="33281" hidden="1"/>
    <row r="33282" hidden="1"/>
    <row r="33283" hidden="1"/>
    <row r="33284" hidden="1"/>
    <row r="33285" hidden="1"/>
    <row r="33286" hidden="1"/>
    <row r="33287" hidden="1"/>
    <row r="33288" hidden="1"/>
    <row r="33289" hidden="1"/>
    <row r="33290" hidden="1"/>
    <row r="33291" hidden="1"/>
    <row r="33292" hidden="1"/>
    <row r="33293" hidden="1"/>
    <row r="33294" hidden="1"/>
    <row r="33295" hidden="1"/>
    <row r="33296" hidden="1"/>
    <row r="33297" hidden="1"/>
    <row r="33298" hidden="1"/>
    <row r="33299" hidden="1"/>
    <row r="33300" hidden="1"/>
    <row r="33301" hidden="1"/>
    <row r="33302" hidden="1"/>
    <row r="33303" hidden="1"/>
    <row r="33304" hidden="1"/>
    <row r="33305" hidden="1"/>
    <row r="33306" hidden="1"/>
    <row r="33307" hidden="1"/>
    <row r="33308" hidden="1"/>
    <row r="33309" hidden="1"/>
    <row r="33310" hidden="1"/>
    <row r="33311" hidden="1"/>
    <row r="33312" hidden="1"/>
    <row r="33313" hidden="1"/>
    <row r="33314" hidden="1"/>
    <row r="33315" hidden="1"/>
    <row r="33316" hidden="1"/>
    <row r="33317" hidden="1"/>
    <row r="33318" hidden="1"/>
    <row r="33319" hidden="1"/>
    <row r="33320" hidden="1"/>
    <row r="33321" hidden="1"/>
    <row r="33322" hidden="1"/>
    <row r="33323" hidden="1"/>
    <row r="33324" hidden="1"/>
    <row r="33325" hidden="1"/>
    <row r="33326" hidden="1"/>
    <row r="33327" hidden="1"/>
    <row r="33328" hidden="1"/>
    <row r="33329" hidden="1"/>
    <row r="33330" hidden="1"/>
    <row r="33331" hidden="1"/>
    <row r="33332" hidden="1"/>
    <row r="33333" hidden="1"/>
    <row r="33334" hidden="1"/>
    <row r="33335" hidden="1"/>
    <row r="33336" hidden="1"/>
    <row r="33337" hidden="1"/>
    <row r="33338" hidden="1"/>
    <row r="33339" hidden="1"/>
    <row r="33340" hidden="1"/>
    <row r="33341" hidden="1"/>
    <row r="33342" hidden="1"/>
    <row r="33343" hidden="1"/>
    <row r="33344" hidden="1"/>
    <row r="33345" hidden="1"/>
    <row r="33346" hidden="1"/>
    <row r="33347" hidden="1"/>
    <row r="33348" hidden="1"/>
    <row r="33349" hidden="1"/>
    <row r="33350" hidden="1"/>
    <row r="33351" hidden="1"/>
    <row r="33352" hidden="1"/>
    <row r="33353" hidden="1"/>
    <row r="33354" hidden="1"/>
    <row r="33355" hidden="1"/>
    <row r="33356" hidden="1"/>
    <row r="33357" hidden="1"/>
    <row r="33358" hidden="1"/>
    <row r="33359" hidden="1"/>
    <row r="33360" hidden="1"/>
    <row r="33361" hidden="1"/>
    <row r="33362" hidden="1"/>
    <row r="33363" hidden="1"/>
    <row r="33364" hidden="1"/>
    <row r="33365" hidden="1"/>
    <row r="33366" hidden="1"/>
    <row r="33367" hidden="1"/>
    <row r="33368" hidden="1"/>
    <row r="33369" hidden="1"/>
    <row r="33370" hidden="1"/>
    <row r="33371" hidden="1"/>
    <row r="33372" hidden="1"/>
    <row r="33373" hidden="1"/>
    <row r="33374" hidden="1"/>
    <row r="33375" hidden="1"/>
    <row r="33376" hidden="1"/>
    <row r="33377" hidden="1"/>
    <row r="33378" hidden="1"/>
    <row r="33379" hidden="1"/>
    <row r="33380" hidden="1"/>
    <row r="33381" hidden="1"/>
    <row r="33382" hidden="1"/>
    <row r="33383" hidden="1"/>
    <row r="33384" hidden="1"/>
    <row r="33385" hidden="1"/>
    <row r="33386" hidden="1"/>
    <row r="33387" hidden="1"/>
    <row r="33388" hidden="1"/>
    <row r="33389" hidden="1"/>
    <row r="33390" hidden="1"/>
    <row r="33391" hidden="1"/>
    <row r="33392" hidden="1"/>
    <row r="33393" hidden="1"/>
    <row r="33394" hidden="1"/>
    <row r="33395" hidden="1"/>
    <row r="33396" hidden="1"/>
    <row r="33397" hidden="1"/>
    <row r="33398" hidden="1"/>
    <row r="33399" hidden="1"/>
    <row r="33400" hidden="1"/>
    <row r="33401" hidden="1"/>
    <row r="33402" hidden="1"/>
    <row r="33403" hidden="1"/>
    <row r="33404" hidden="1"/>
    <row r="33405" hidden="1"/>
    <row r="33406" hidden="1"/>
    <row r="33407" hidden="1"/>
    <row r="33408" hidden="1"/>
    <row r="33409" hidden="1"/>
    <row r="33410" hidden="1"/>
    <row r="33411" hidden="1"/>
    <row r="33412" hidden="1"/>
    <row r="33413" hidden="1"/>
    <row r="33414" hidden="1"/>
    <row r="33415" hidden="1"/>
    <row r="33416" hidden="1"/>
    <row r="33417" hidden="1"/>
    <row r="33418" hidden="1"/>
    <row r="33419" hidden="1"/>
    <row r="33420" hidden="1"/>
    <row r="33421" hidden="1"/>
    <row r="33422" hidden="1"/>
    <row r="33423" hidden="1"/>
    <row r="33424" hidden="1"/>
    <row r="33425" hidden="1"/>
    <row r="33426" hidden="1"/>
    <row r="33427" hidden="1"/>
    <row r="33428" hidden="1"/>
    <row r="33429" hidden="1"/>
    <row r="33430" hidden="1"/>
    <row r="33431" hidden="1"/>
    <row r="33432" hidden="1"/>
    <row r="33433" hidden="1"/>
    <row r="33434" hidden="1"/>
    <row r="33435" hidden="1"/>
    <row r="33436" hidden="1"/>
    <row r="33437" hidden="1"/>
    <row r="33438" hidden="1"/>
    <row r="33439" hidden="1"/>
    <row r="33440" hidden="1"/>
    <row r="33441" hidden="1"/>
    <row r="33442" hidden="1"/>
    <row r="33443" hidden="1"/>
    <row r="33444" hidden="1"/>
    <row r="33445" hidden="1"/>
    <row r="33446" hidden="1"/>
    <row r="33447" hidden="1"/>
    <row r="33448" hidden="1"/>
    <row r="33449" hidden="1"/>
    <row r="33450" hidden="1"/>
    <row r="33451" hidden="1"/>
    <row r="33452" hidden="1"/>
    <row r="33453" hidden="1"/>
    <row r="33454" hidden="1"/>
    <row r="33455" hidden="1"/>
    <row r="33456" hidden="1"/>
    <row r="33457" hidden="1"/>
    <row r="33458" hidden="1"/>
    <row r="33459" hidden="1"/>
    <row r="33460" hidden="1"/>
    <row r="33461" hidden="1"/>
    <row r="33462" hidden="1"/>
    <row r="33463" hidden="1"/>
    <row r="33464" hidden="1"/>
    <row r="33465" hidden="1"/>
    <row r="33466" hidden="1"/>
    <row r="33467" hidden="1"/>
    <row r="33468" hidden="1"/>
    <row r="33469" hidden="1"/>
    <row r="33470" hidden="1"/>
    <row r="33471" hidden="1"/>
    <row r="33472" hidden="1"/>
    <row r="33473" hidden="1"/>
    <row r="33474" hidden="1"/>
    <row r="33475" hidden="1"/>
    <row r="33476" hidden="1"/>
    <row r="33477" hidden="1"/>
    <row r="33478" hidden="1"/>
    <row r="33479" hidden="1"/>
    <row r="33480" hidden="1"/>
    <row r="33481" hidden="1"/>
    <row r="33482" hidden="1"/>
    <row r="33483" hidden="1"/>
    <row r="33484" hidden="1"/>
    <row r="33485" hidden="1"/>
    <row r="33486" hidden="1"/>
    <row r="33487" hidden="1"/>
    <row r="33488" hidden="1"/>
    <row r="33489" hidden="1"/>
    <row r="33490" hidden="1"/>
    <row r="33491" hidden="1"/>
    <row r="33492" hidden="1"/>
    <row r="33493" hidden="1"/>
    <row r="33494" hidden="1"/>
    <row r="33495" hidden="1"/>
    <row r="33496" hidden="1"/>
    <row r="33497" hidden="1"/>
    <row r="33498" hidden="1"/>
    <row r="33499" hidden="1"/>
    <row r="33500" hidden="1"/>
    <row r="33501" hidden="1"/>
    <row r="33502" hidden="1"/>
    <row r="33503" hidden="1"/>
    <row r="33504" hidden="1"/>
    <row r="33505" hidden="1"/>
    <row r="33506" hidden="1"/>
    <row r="33507" hidden="1"/>
    <row r="33508" hidden="1"/>
    <row r="33509" hidden="1"/>
    <row r="33510" hidden="1"/>
    <row r="33511" hidden="1"/>
    <row r="33512" hidden="1"/>
    <row r="33513" hidden="1"/>
    <row r="33514" hidden="1"/>
    <row r="33515" hidden="1"/>
    <row r="33516" hidden="1"/>
    <row r="33517" hidden="1"/>
    <row r="33518" hidden="1"/>
    <row r="33519" hidden="1"/>
    <row r="33520" hidden="1"/>
    <row r="33521" hidden="1"/>
    <row r="33522" hidden="1"/>
    <row r="33523" hidden="1"/>
    <row r="33524" hidden="1"/>
    <row r="33525" hidden="1"/>
    <row r="33526" hidden="1"/>
    <row r="33527" hidden="1"/>
    <row r="33528" hidden="1"/>
    <row r="33529" hidden="1"/>
    <row r="33530" hidden="1"/>
    <row r="33531" hidden="1"/>
    <row r="33532" hidden="1"/>
    <row r="33533" hidden="1"/>
    <row r="33534" hidden="1"/>
    <row r="33535" hidden="1"/>
    <row r="33536" hidden="1"/>
    <row r="33537" hidden="1"/>
    <row r="33538" hidden="1"/>
    <row r="33539" hidden="1"/>
    <row r="33540" hidden="1"/>
    <row r="33541" hidden="1"/>
    <row r="33542" hidden="1"/>
    <row r="33543" hidden="1"/>
    <row r="33544" hidden="1"/>
    <row r="33545" hidden="1"/>
    <row r="33546" hidden="1"/>
    <row r="33547" hidden="1"/>
    <row r="33548" hidden="1"/>
    <row r="33549" hidden="1"/>
    <row r="33550" hidden="1"/>
    <row r="33551" hidden="1"/>
    <row r="33552" hidden="1"/>
    <row r="33553" hidden="1"/>
    <row r="33554" hidden="1"/>
    <row r="33555" hidden="1"/>
    <row r="33556" hidden="1"/>
    <row r="33557" hidden="1"/>
    <row r="33558" hidden="1"/>
    <row r="33559" hidden="1"/>
    <row r="33560" hidden="1"/>
    <row r="33561" hidden="1"/>
    <row r="33562" hidden="1"/>
    <row r="33563" hidden="1"/>
    <row r="33564" hidden="1"/>
    <row r="33565" hidden="1"/>
    <row r="33566" hidden="1"/>
    <row r="33567" hidden="1"/>
    <row r="33568" hidden="1"/>
    <row r="33569" hidden="1"/>
    <row r="33570" hidden="1"/>
    <row r="33571" hidden="1"/>
    <row r="33572" hidden="1"/>
    <row r="33573" hidden="1"/>
    <row r="33574" hidden="1"/>
    <row r="33575" hidden="1"/>
    <row r="33576" hidden="1"/>
    <row r="33577" hidden="1"/>
    <row r="33578" hidden="1"/>
    <row r="33579" hidden="1"/>
    <row r="33580" hidden="1"/>
    <row r="33581" hidden="1"/>
    <row r="33582" hidden="1"/>
    <row r="33583" hidden="1"/>
    <row r="33584" hidden="1"/>
    <row r="33585" hidden="1"/>
    <row r="33586" hidden="1"/>
    <row r="33587" hidden="1"/>
    <row r="33588" hidden="1"/>
    <row r="33589" hidden="1"/>
    <row r="33590" hidden="1"/>
    <row r="33591" hidden="1"/>
    <row r="33592" hidden="1"/>
    <row r="33593" hidden="1"/>
    <row r="33594" hidden="1"/>
    <row r="33595" hidden="1"/>
    <row r="33596" hidden="1"/>
    <row r="33597" hidden="1"/>
    <row r="33598" hidden="1"/>
    <row r="33599" hidden="1"/>
    <row r="33600" hidden="1"/>
    <row r="33601" hidden="1"/>
    <row r="33602" hidden="1"/>
    <row r="33603" hidden="1"/>
    <row r="33604" hidden="1"/>
    <row r="33605" hidden="1"/>
    <row r="33606" hidden="1"/>
    <row r="33607" hidden="1"/>
    <row r="33608" hidden="1"/>
    <row r="33609" hidden="1"/>
    <row r="33610" hidden="1"/>
    <row r="33611" hidden="1"/>
    <row r="33612" hidden="1"/>
    <row r="33613" hidden="1"/>
    <row r="33614" hidden="1"/>
    <row r="33615" hidden="1"/>
    <row r="33616" hidden="1"/>
    <row r="33617" hidden="1"/>
    <row r="33618" hidden="1"/>
    <row r="33619" hidden="1"/>
    <row r="33620" hidden="1"/>
    <row r="33621" hidden="1"/>
    <row r="33622" hidden="1"/>
    <row r="33623" hidden="1"/>
    <row r="33624" hidden="1"/>
    <row r="33625" hidden="1"/>
    <row r="33626" hidden="1"/>
    <row r="33627" hidden="1"/>
    <row r="33628" hidden="1"/>
    <row r="33629" hidden="1"/>
    <row r="33630" hidden="1"/>
    <row r="33631" hidden="1"/>
    <row r="33632" hidden="1"/>
    <row r="33633" hidden="1"/>
    <row r="33634" hidden="1"/>
    <row r="33635" hidden="1"/>
    <row r="33636" hidden="1"/>
    <row r="33637" hidden="1"/>
    <row r="33638" hidden="1"/>
    <row r="33639" hidden="1"/>
    <row r="33640" hidden="1"/>
    <row r="33641" hidden="1"/>
    <row r="33642" hidden="1"/>
    <row r="33643" hidden="1"/>
    <row r="33644" hidden="1"/>
    <row r="33645" hidden="1"/>
    <row r="33646" hidden="1"/>
    <row r="33647" hidden="1"/>
    <row r="33648" hidden="1"/>
    <row r="33649" hidden="1"/>
    <row r="33650" hidden="1"/>
    <row r="33651" hidden="1"/>
    <row r="33652" hidden="1"/>
    <row r="33653" hidden="1"/>
    <row r="33654" hidden="1"/>
    <row r="33655" hidden="1"/>
    <row r="33656" hidden="1"/>
    <row r="33657" hidden="1"/>
    <row r="33658" hidden="1"/>
    <row r="33659" hidden="1"/>
    <row r="33660" hidden="1"/>
    <row r="33661" hidden="1"/>
    <row r="33662" hidden="1"/>
    <row r="33663" hidden="1"/>
    <row r="33664" hidden="1"/>
    <row r="33665" hidden="1"/>
    <row r="33666" hidden="1"/>
    <row r="33667" hidden="1"/>
    <row r="33668" hidden="1"/>
    <row r="33669" hidden="1"/>
    <row r="33670" hidden="1"/>
    <row r="33671" hidden="1"/>
    <row r="33672" hidden="1"/>
    <row r="33673" hidden="1"/>
    <row r="33674" hidden="1"/>
    <row r="33675" hidden="1"/>
    <row r="33676" hidden="1"/>
    <row r="33677" hidden="1"/>
    <row r="33678" hidden="1"/>
    <row r="33679" hidden="1"/>
    <row r="33680" hidden="1"/>
    <row r="33681" hidden="1"/>
    <row r="33682" hidden="1"/>
    <row r="33683" hidden="1"/>
    <row r="33684" hidden="1"/>
    <row r="33685" hidden="1"/>
    <row r="33686" hidden="1"/>
    <row r="33687" hidden="1"/>
    <row r="33688" hidden="1"/>
    <row r="33689" hidden="1"/>
    <row r="33690" hidden="1"/>
    <row r="33691" hidden="1"/>
    <row r="33692" hidden="1"/>
    <row r="33693" hidden="1"/>
    <row r="33694" hidden="1"/>
    <row r="33695" hidden="1"/>
    <row r="33696" hidden="1"/>
    <row r="33697" hidden="1"/>
    <row r="33698" hidden="1"/>
    <row r="33699" hidden="1"/>
    <row r="33700" hidden="1"/>
    <row r="33701" hidden="1"/>
    <row r="33702" hidden="1"/>
    <row r="33703" hidden="1"/>
    <row r="33704" hidden="1"/>
    <row r="33705" hidden="1"/>
    <row r="33706" hidden="1"/>
    <row r="33707" hidden="1"/>
    <row r="33708" hidden="1"/>
    <row r="33709" hidden="1"/>
    <row r="33710" hidden="1"/>
    <row r="33711" hidden="1"/>
    <row r="33712" hidden="1"/>
    <row r="33713" hidden="1"/>
    <row r="33714" hidden="1"/>
    <row r="33715" hidden="1"/>
    <row r="33716" hidden="1"/>
    <row r="33717" hidden="1"/>
    <row r="33718" hidden="1"/>
    <row r="33719" hidden="1"/>
    <row r="33720" hidden="1"/>
    <row r="33721" hidden="1"/>
    <row r="33722" hidden="1"/>
    <row r="33723" hidden="1"/>
    <row r="33724" hidden="1"/>
    <row r="33725" hidden="1"/>
    <row r="33726" hidden="1"/>
    <row r="33727" hidden="1"/>
    <row r="33728" hidden="1"/>
    <row r="33729" hidden="1"/>
    <row r="33730" hidden="1"/>
    <row r="33731" hidden="1"/>
    <row r="33732" hidden="1"/>
    <row r="33733" hidden="1"/>
    <row r="33734" hidden="1"/>
    <row r="33735" hidden="1"/>
    <row r="33736" hidden="1"/>
    <row r="33737" hidden="1"/>
    <row r="33738" hidden="1"/>
    <row r="33739" hidden="1"/>
    <row r="33740" hidden="1"/>
    <row r="33741" hidden="1"/>
    <row r="33742" hidden="1"/>
    <row r="33743" hidden="1"/>
    <row r="33744" hidden="1"/>
    <row r="33745" hidden="1"/>
    <row r="33746" hidden="1"/>
    <row r="33747" hidden="1"/>
    <row r="33748" hidden="1"/>
    <row r="33749" hidden="1"/>
    <row r="33750" hidden="1"/>
    <row r="33751" hidden="1"/>
    <row r="33752" hidden="1"/>
    <row r="33753" hidden="1"/>
    <row r="33754" hidden="1"/>
    <row r="33755" hidden="1"/>
    <row r="33756" hidden="1"/>
    <row r="33757" hidden="1"/>
    <row r="33758" hidden="1"/>
    <row r="33759" hidden="1"/>
    <row r="33760" hidden="1"/>
    <row r="33761" hidden="1"/>
    <row r="33762" hidden="1"/>
    <row r="33763" hidden="1"/>
    <row r="33764" hidden="1"/>
    <row r="33765" hidden="1"/>
    <row r="33766" hidden="1"/>
    <row r="33767" hidden="1"/>
    <row r="33768" hidden="1"/>
    <row r="33769" hidden="1"/>
    <row r="33770" hidden="1"/>
    <row r="33771" hidden="1"/>
    <row r="33772" hidden="1"/>
    <row r="33773" hidden="1"/>
    <row r="33774" hidden="1"/>
    <row r="33775" hidden="1"/>
    <row r="33776" hidden="1"/>
    <row r="33777" hidden="1"/>
    <row r="33778" hidden="1"/>
    <row r="33779" hidden="1"/>
    <row r="33780" hidden="1"/>
    <row r="33781" hidden="1"/>
    <row r="33782" hidden="1"/>
    <row r="33783" hidden="1"/>
    <row r="33784" hidden="1"/>
    <row r="33785" hidden="1"/>
    <row r="33786" hidden="1"/>
    <row r="33787" hidden="1"/>
    <row r="33788" hidden="1"/>
    <row r="33789" hidden="1"/>
    <row r="33790" hidden="1"/>
    <row r="33791" hidden="1"/>
    <row r="33792" hidden="1"/>
    <row r="33793" hidden="1"/>
    <row r="33794" hidden="1"/>
    <row r="33795" hidden="1"/>
    <row r="33796" hidden="1"/>
    <row r="33797" hidden="1"/>
    <row r="33798" hidden="1"/>
    <row r="33799" hidden="1"/>
    <row r="33800" hidden="1"/>
    <row r="33801" hidden="1"/>
    <row r="33802" hidden="1"/>
    <row r="33803" hidden="1"/>
    <row r="33804" hidden="1"/>
    <row r="33805" hidden="1"/>
    <row r="33806" hidden="1"/>
    <row r="33807" hidden="1"/>
    <row r="33808" hidden="1"/>
    <row r="33809" hidden="1"/>
    <row r="33810" hidden="1"/>
    <row r="33811" hidden="1"/>
    <row r="33812" hidden="1"/>
    <row r="33813" hidden="1"/>
    <row r="33814" hidden="1"/>
    <row r="33815" hidden="1"/>
    <row r="33816" hidden="1"/>
    <row r="33817" hidden="1"/>
    <row r="33818" hidden="1"/>
    <row r="33819" hidden="1"/>
    <row r="33820" hidden="1"/>
    <row r="33821" hidden="1"/>
    <row r="33822" hidden="1"/>
    <row r="33823" hidden="1"/>
    <row r="33824" hidden="1"/>
    <row r="33825" hidden="1"/>
    <row r="33826" hidden="1"/>
    <row r="33827" hidden="1"/>
    <row r="33828" hidden="1"/>
    <row r="33829" hidden="1"/>
    <row r="33830" hidden="1"/>
    <row r="33831" hidden="1"/>
    <row r="33832" hidden="1"/>
    <row r="33833" hidden="1"/>
    <row r="33834" hidden="1"/>
    <row r="33835" hidden="1"/>
    <row r="33836" hidden="1"/>
    <row r="33837" hidden="1"/>
    <row r="33838" hidden="1"/>
    <row r="33839" hidden="1"/>
    <row r="33840" hidden="1"/>
    <row r="33841" hidden="1"/>
    <row r="33842" hidden="1"/>
    <row r="33843" hidden="1"/>
    <row r="33844" hidden="1"/>
    <row r="33845" hidden="1"/>
    <row r="33846" hidden="1"/>
    <row r="33847" hidden="1"/>
    <row r="33848" hidden="1"/>
    <row r="33849" hidden="1"/>
    <row r="33850" hidden="1"/>
    <row r="33851" hidden="1"/>
    <row r="33852" hidden="1"/>
    <row r="33853" hidden="1"/>
    <row r="33854" hidden="1"/>
    <row r="33855" hidden="1"/>
    <row r="33856" hidden="1"/>
    <row r="33857" hidden="1"/>
    <row r="33858" hidden="1"/>
    <row r="33859" hidden="1"/>
    <row r="33860" hidden="1"/>
    <row r="33861" hidden="1"/>
    <row r="33862" hidden="1"/>
    <row r="33863" hidden="1"/>
    <row r="33864" hidden="1"/>
    <row r="33865" hidden="1"/>
    <row r="33866" hidden="1"/>
    <row r="33867" hidden="1"/>
    <row r="33868" hidden="1"/>
    <row r="33869" hidden="1"/>
    <row r="33870" hidden="1"/>
    <row r="33871" hidden="1"/>
    <row r="33872" hidden="1"/>
    <row r="33873" hidden="1"/>
    <row r="33874" hidden="1"/>
    <row r="33875" hidden="1"/>
    <row r="33876" hidden="1"/>
    <row r="33877" hidden="1"/>
    <row r="33878" hidden="1"/>
    <row r="33879" hidden="1"/>
    <row r="33880" hidden="1"/>
    <row r="33881" hidden="1"/>
    <row r="33882" hidden="1"/>
    <row r="33883" hidden="1"/>
    <row r="33884" hidden="1"/>
    <row r="33885" hidden="1"/>
    <row r="33886" hidden="1"/>
    <row r="33887" hidden="1"/>
    <row r="33888" hidden="1"/>
    <row r="33889" hidden="1"/>
    <row r="33890" hidden="1"/>
    <row r="33891" hidden="1"/>
    <row r="33892" hidden="1"/>
    <row r="33893" hidden="1"/>
    <row r="33894" hidden="1"/>
    <row r="33895" hidden="1"/>
    <row r="33896" hidden="1"/>
    <row r="33897" hidden="1"/>
    <row r="33898" hidden="1"/>
    <row r="33899" hidden="1"/>
    <row r="33900" hidden="1"/>
    <row r="33901" hidden="1"/>
    <row r="33902" hidden="1"/>
    <row r="33903" hidden="1"/>
    <row r="33904" hidden="1"/>
    <row r="33905" hidden="1"/>
    <row r="33906" hidden="1"/>
    <row r="33907" hidden="1"/>
    <row r="33908" hidden="1"/>
    <row r="33909" hidden="1"/>
    <row r="33910" hidden="1"/>
    <row r="33911" hidden="1"/>
    <row r="33912" hidden="1"/>
    <row r="33913" hidden="1"/>
    <row r="33914" hidden="1"/>
    <row r="33915" hidden="1"/>
    <row r="33916" hidden="1"/>
    <row r="33917" hidden="1"/>
    <row r="33918" hidden="1"/>
    <row r="33919" hidden="1"/>
    <row r="33920" hidden="1"/>
    <row r="33921" hidden="1"/>
    <row r="33922" hidden="1"/>
    <row r="33923" hidden="1"/>
    <row r="33924" hidden="1"/>
    <row r="33925" hidden="1"/>
    <row r="33926" hidden="1"/>
    <row r="33927" hidden="1"/>
    <row r="33928" hidden="1"/>
    <row r="33929" hidden="1"/>
    <row r="33930" hidden="1"/>
    <row r="33931" hidden="1"/>
    <row r="33932" hidden="1"/>
    <row r="33933" hidden="1"/>
    <row r="33934" hidden="1"/>
    <row r="33935" hidden="1"/>
    <row r="33936" hidden="1"/>
    <row r="33937" hidden="1"/>
    <row r="33938" hidden="1"/>
    <row r="33939" hidden="1"/>
    <row r="33940" hidden="1"/>
    <row r="33941" hidden="1"/>
    <row r="33942" hidden="1"/>
    <row r="33943" hidden="1"/>
    <row r="33944" hidden="1"/>
    <row r="33945" hidden="1"/>
    <row r="33946" hidden="1"/>
    <row r="33947" hidden="1"/>
    <row r="33948" hidden="1"/>
    <row r="33949" hidden="1"/>
    <row r="33950" hidden="1"/>
    <row r="33951" hidden="1"/>
    <row r="33952" hidden="1"/>
    <row r="33953" hidden="1"/>
    <row r="33954" hidden="1"/>
    <row r="33955" hidden="1"/>
    <row r="33956" hidden="1"/>
    <row r="33957" hidden="1"/>
    <row r="33958" hidden="1"/>
    <row r="33959" hidden="1"/>
    <row r="33960" hidden="1"/>
    <row r="33961" hidden="1"/>
    <row r="33962" hidden="1"/>
    <row r="33963" hidden="1"/>
    <row r="33964" hidden="1"/>
    <row r="33965" hidden="1"/>
    <row r="33966" hidden="1"/>
    <row r="33967" hidden="1"/>
    <row r="33968" hidden="1"/>
    <row r="33969" hidden="1"/>
    <row r="33970" hidden="1"/>
    <row r="33971" hidden="1"/>
    <row r="33972" hidden="1"/>
    <row r="33973" hidden="1"/>
    <row r="33974" hidden="1"/>
    <row r="33975" hidden="1"/>
    <row r="33976" hidden="1"/>
    <row r="33977" hidden="1"/>
    <row r="33978" hidden="1"/>
    <row r="33979" hidden="1"/>
    <row r="33980" hidden="1"/>
    <row r="33981" hidden="1"/>
    <row r="33982" hidden="1"/>
    <row r="33983" hidden="1"/>
    <row r="33984" hidden="1"/>
    <row r="33985" hidden="1"/>
    <row r="33986" hidden="1"/>
    <row r="33987" hidden="1"/>
    <row r="33988" hidden="1"/>
    <row r="33989" hidden="1"/>
    <row r="33990" hidden="1"/>
    <row r="33991" hidden="1"/>
    <row r="33992" hidden="1"/>
    <row r="33993" hidden="1"/>
    <row r="33994" hidden="1"/>
    <row r="33995" hidden="1"/>
    <row r="33996" hidden="1"/>
    <row r="33997" hidden="1"/>
    <row r="33998" hidden="1"/>
    <row r="33999" hidden="1"/>
    <row r="34000" hidden="1"/>
    <row r="34001" hidden="1"/>
    <row r="34002" hidden="1"/>
    <row r="34003" hidden="1"/>
    <row r="34004" hidden="1"/>
    <row r="34005" hidden="1"/>
    <row r="34006" hidden="1"/>
    <row r="34007" hidden="1"/>
    <row r="34008" hidden="1"/>
    <row r="34009" hidden="1"/>
    <row r="34010" hidden="1"/>
    <row r="34011" hidden="1"/>
    <row r="34012" hidden="1"/>
    <row r="34013" hidden="1"/>
    <row r="34014" hidden="1"/>
    <row r="34015" hidden="1"/>
    <row r="34016" hidden="1"/>
    <row r="34017" hidden="1"/>
    <row r="34018" hidden="1"/>
    <row r="34019" hidden="1"/>
    <row r="34020" hidden="1"/>
    <row r="34021" hidden="1"/>
    <row r="34022" hidden="1"/>
    <row r="34023" hidden="1"/>
    <row r="34024" hidden="1"/>
    <row r="34025" hidden="1"/>
    <row r="34026" hidden="1"/>
    <row r="34027" hidden="1"/>
    <row r="34028" hidden="1"/>
    <row r="34029" hidden="1"/>
    <row r="34030" hidden="1"/>
    <row r="34031" hidden="1"/>
    <row r="34032" hidden="1"/>
    <row r="34033" hidden="1"/>
    <row r="34034" hidden="1"/>
    <row r="34035" hidden="1"/>
    <row r="34036" hidden="1"/>
    <row r="34037" hidden="1"/>
    <row r="34038" hidden="1"/>
    <row r="34039" hidden="1"/>
    <row r="34040" hidden="1"/>
    <row r="34041" hidden="1"/>
    <row r="34042" hidden="1"/>
    <row r="34043" hidden="1"/>
    <row r="34044" hidden="1"/>
    <row r="34045" hidden="1"/>
    <row r="34046" hidden="1"/>
    <row r="34047" hidden="1"/>
    <row r="34048" hidden="1"/>
    <row r="34049" hidden="1"/>
    <row r="34050" hidden="1"/>
    <row r="34051" hidden="1"/>
    <row r="34052" hidden="1"/>
    <row r="34053" hidden="1"/>
    <row r="34054" hidden="1"/>
    <row r="34055" hidden="1"/>
    <row r="34056" hidden="1"/>
    <row r="34057" hidden="1"/>
    <row r="34058" hidden="1"/>
    <row r="34059" hidden="1"/>
    <row r="34060" hidden="1"/>
    <row r="34061" hidden="1"/>
    <row r="34062" hidden="1"/>
    <row r="34063" hidden="1"/>
    <row r="34064" hidden="1"/>
    <row r="34065" hidden="1"/>
    <row r="34066" hidden="1"/>
    <row r="34067" hidden="1"/>
    <row r="34068" hidden="1"/>
    <row r="34069" hidden="1"/>
    <row r="34070" hidden="1"/>
    <row r="34071" hidden="1"/>
    <row r="34072" hidden="1"/>
    <row r="34073" hidden="1"/>
    <row r="34074" hidden="1"/>
    <row r="34075" hidden="1"/>
    <row r="34076" hidden="1"/>
    <row r="34077" hidden="1"/>
    <row r="34078" hidden="1"/>
    <row r="34079" hidden="1"/>
    <row r="34080" hidden="1"/>
    <row r="34081" hidden="1"/>
    <row r="34082" hidden="1"/>
    <row r="34083" hidden="1"/>
    <row r="34084" hidden="1"/>
    <row r="34085" hidden="1"/>
    <row r="34086" hidden="1"/>
    <row r="34087" hidden="1"/>
    <row r="34088" hidden="1"/>
    <row r="34089" hidden="1"/>
    <row r="34090" hidden="1"/>
    <row r="34091" hidden="1"/>
    <row r="34092" hidden="1"/>
    <row r="34093" hidden="1"/>
    <row r="34094" hidden="1"/>
    <row r="34095" hidden="1"/>
    <row r="34096" hidden="1"/>
    <row r="34097" hidden="1"/>
    <row r="34098" hidden="1"/>
    <row r="34099" hidden="1"/>
    <row r="34100" hidden="1"/>
    <row r="34101" hidden="1"/>
    <row r="34102" hidden="1"/>
    <row r="34103" hidden="1"/>
    <row r="34104" hidden="1"/>
    <row r="34105" hidden="1"/>
    <row r="34106" hidden="1"/>
    <row r="34107" hidden="1"/>
    <row r="34108" hidden="1"/>
    <row r="34109" hidden="1"/>
    <row r="34110" hidden="1"/>
    <row r="34111" hidden="1"/>
    <row r="34112" hidden="1"/>
    <row r="34113" hidden="1"/>
    <row r="34114" hidden="1"/>
    <row r="34115" hidden="1"/>
    <row r="34116" hidden="1"/>
    <row r="34117" hidden="1"/>
    <row r="34118" hidden="1"/>
    <row r="34119" hidden="1"/>
    <row r="34120" hidden="1"/>
    <row r="34121" hidden="1"/>
    <row r="34122" hidden="1"/>
    <row r="34123" hidden="1"/>
    <row r="34124" hidden="1"/>
    <row r="34125" hidden="1"/>
    <row r="34126" hidden="1"/>
    <row r="34127" hidden="1"/>
    <row r="34128" hidden="1"/>
    <row r="34129" hidden="1"/>
    <row r="34130" hidden="1"/>
    <row r="34131" hidden="1"/>
    <row r="34132" hidden="1"/>
    <row r="34133" hidden="1"/>
    <row r="34134" hidden="1"/>
    <row r="34135" hidden="1"/>
    <row r="34136" hidden="1"/>
    <row r="34137" hidden="1"/>
    <row r="34138" hidden="1"/>
    <row r="34139" hidden="1"/>
    <row r="34140" hidden="1"/>
    <row r="34141" hidden="1"/>
    <row r="34142" hidden="1"/>
    <row r="34143" hidden="1"/>
    <row r="34144" hidden="1"/>
    <row r="34145" hidden="1"/>
    <row r="34146" hidden="1"/>
    <row r="34147" hidden="1"/>
    <row r="34148" hidden="1"/>
    <row r="34149" hidden="1"/>
    <row r="34150" hidden="1"/>
    <row r="34151" hidden="1"/>
    <row r="34152" hidden="1"/>
    <row r="34153" hidden="1"/>
    <row r="34154" hidden="1"/>
    <row r="34155" hidden="1"/>
    <row r="34156" hidden="1"/>
    <row r="34157" hidden="1"/>
    <row r="34158" hidden="1"/>
    <row r="34159" hidden="1"/>
    <row r="34160" hidden="1"/>
    <row r="34161" hidden="1"/>
    <row r="34162" hidden="1"/>
    <row r="34163" hidden="1"/>
    <row r="34164" hidden="1"/>
    <row r="34165" hidden="1"/>
    <row r="34166" hidden="1"/>
    <row r="34167" hidden="1"/>
    <row r="34168" hidden="1"/>
    <row r="34169" hidden="1"/>
    <row r="34170" hidden="1"/>
    <row r="34171" hidden="1"/>
    <row r="34172" hidden="1"/>
    <row r="34173" hidden="1"/>
    <row r="34174" hidden="1"/>
    <row r="34175" hidden="1"/>
    <row r="34176" hidden="1"/>
    <row r="34177" hidden="1"/>
    <row r="34178" hidden="1"/>
    <row r="34179" hidden="1"/>
    <row r="34180" hidden="1"/>
    <row r="34181" hidden="1"/>
    <row r="34182" hidden="1"/>
    <row r="34183" hidden="1"/>
    <row r="34184" hidden="1"/>
    <row r="34185" hidden="1"/>
    <row r="34186" hidden="1"/>
    <row r="34187" hidden="1"/>
    <row r="34188" hidden="1"/>
    <row r="34189" hidden="1"/>
    <row r="34190" hidden="1"/>
    <row r="34191" hidden="1"/>
    <row r="34192" hidden="1"/>
    <row r="34193" hidden="1"/>
    <row r="34194" hidden="1"/>
    <row r="34195" hidden="1"/>
    <row r="34196" hidden="1"/>
    <row r="34197" hidden="1"/>
    <row r="34198" hidden="1"/>
    <row r="34199" hidden="1"/>
    <row r="34200" hidden="1"/>
    <row r="34201" hidden="1"/>
    <row r="34202" hidden="1"/>
    <row r="34203" hidden="1"/>
    <row r="34204" hidden="1"/>
    <row r="34205" hidden="1"/>
    <row r="34206" hidden="1"/>
    <row r="34207" hidden="1"/>
    <row r="34208" hidden="1"/>
    <row r="34209" hidden="1"/>
    <row r="34210" hidden="1"/>
    <row r="34211" hidden="1"/>
    <row r="34212" hidden="1"/>
    <row r="34213" hidden="1"/>
    <row r="34214" hidden="1"/>
    <row r="34215" hidden="1"/>
    <row r="34216" hidden="1"/>
    <row r="34217" hidden="1"/>
    <row r="34218" hidden="1"/>
    <row r="34219" hidden="1"/>
    <row r="34220" hidden="1"/>
    <row r="34221" hidden="1"/>
    <row r="34222" hidden="1"/>
    <row r="34223" hidden="1"/>
    <row r="34224" hidden="1"/>
    <row r="34225" hidden="1"/>
    <row r="34226" hidden="1"/>
    <row r="34227" hidden="1"/>
    <row r="34228" hidden="1"/>
    <row r="34229" hidden="1"/>
    <row r="34230" hidden="1"/>
    <row r="34231" hidden="1"/>
    <row r="34232" hidden="1"/>
    <row r="34233" hidden="1"/>
    <row r="34234" hidden="1"/>
    <row r="34235" hidden="1"/>
    <row r="34236" hidden="1"/>
    <row r="34237" hidden="1"/>
    <row r="34238" hidden="1"/>
    <row r="34239" hidden="1"/>
    <row r="34240" hidden="1"/>
    <row r="34241" hidden="1"/>
    <row r="34242" hidden="1"/>
    <row r="34243" hidden="1"/>
    <row r="34244" hidden="1"/>
    <row r="34245" hidden="1"/>
    <row r="34246" hidden="1"/>
    <row r="34247" hidden="1"/>
    <row r="34248" hidden="1"/>
    <row r="34249" hidden="1"/>
    <row r="34250" hidden="1"/>
    <row r="34251" hidden="1"/>
    <row r="34252" hidden="1"/>
    <row r="34253" hidden="1"/>
    <row r="34254" hidden="1"/>
    <row r="34255" hidden="1"/>
    <row r="34256" hidden="1"/>
    <row r="34257" hidden="1"/>
    <row r="34258" hidden="1"/>
    <row r="34259" hidden="1"/>
    <row r="34260" hidden="1"/>
    <row r="34261" hidden="1"/>
    <row r="34262" hidden="1"/>
    <row r="34263" hidden="1"/>
    <row r="34264" hidden="1"/>
    <row r="34265" hidden="1"/>
    <row r="34266" hidden="1"/>
    <row r="34267" hidden="1"/>
    <row r="34268" hidden="1"/>
    <row r="34269" hidden="1"/>
    <row r="34270" hidden="1"/>
    <row r="34271" hidden="1"/>
    <row r="34272" hidden="1"/>
    <row r="34273" hidden="1"/>
    <row r="34274" hidden="1"/>
    <row r="34275" hidden="1"/>
    <row r="34276" hidden="1"/>
    <row r="34277" hidden="1"/>
    <row r="34278" hidden="1"/>
    <row r="34279" hidden="1"/>
    <row r="34280" hidden="1"/>
    <row r="34281" hidden="1"/>
    <row r="34282" hidden="1"/>
    <row r="34283" hidden="1"/>
    <row r="34284" hidden="1"/>
    <row r="34285" hidden="1"/>
    <row r="34286" hidden="1"/>
    <row r="34287" hidden="1"/>
    <row r="34288" hidden="1"/>
    <row r="34289" hidden="1"/>
    <row r="34290" hidden="1"/>
    <row r="34291" hidden="1"/>
    <row r="34292" hidden="1"/>
    <row r="34293" hidden="1"/>
    <row r="34294" hidden="1"/>
    <row r="34295" hidden="1"/>
    <row r="34296" hidden="1"/>
    <row r="34297" hidden="1"/>
    <row r="34298" hidden="1"/>
    <row r="34299" hidden="1"/>
    <row r="34300" hidden="1"/>
    <row r="34301" hidden="1"/>
    <row r="34302" hidden="1"/>
    <row r="34303" hidden="1"/>
    <row r="34304" hidden="1"/>
    <row r="34305" hidden="1"/>
    <row r="34306" hidden="1"/>
    <row r="34307" hidden="1"/>
    <row r="34308" hidden="1"/>
    <row r="34309" hidden="1"/>
    <row r="34310" hidden="1"/>
    <row r="34311" hidden="1"/>
    <row r="34312" hidden="1"/>
    <row r="34313" hidden="1"/>
    <row r="34314" hidden="1"/>
    <row r="34315" hidden="1"/>
    <row r="34316" hidden="1"/>
    <row r="34317" hidden="1"/>
    <row r="34318" hidden="1"/>
    <row r="34319" hidden="1"/>
    <row r="34320" hidden="1"/>
    <row r="34321" hidden="1"/>
    <row r="34322" hidden="1"/>
    <row r="34323" hidden="1"/>
    <row r="34324" hidden="1"/>
    <row r="34325" hidden="1"/>
    <row r="34326" hidden="1"/>
    <row r="34327" hidden="1"/>
    <row r="34328" hidden="1"/>
    <row r="34329" hidden="1"/>
    <row r="34330" hidden="1"/>
    <row r="34331" hidden="1"/>
    <row r="34332" hidden="1"/>
    <row r="34333" hidden="1"/>
    <row r="34334" hidden="1"/>
    <row r="34335" hidden="1"/>
    <row r="34336" hidden="1"/>
    <row r="34337" hidden="1"/>
    <row r="34338" hidden="1"/>
    <row r="34339" hidden="1"/>
    <row r="34340" hidden="1"/>
    <row r="34341" hidden="1"/>
    <row r="34342" hidden="1"/>
    <row r="34343" hidden="1"/>
    <row r="34344" hidden="1"/>
    <row r="34345" hidden="1"/>
    <row r="34346" hidden="1"/>
    <row r="34347" hidden="1"/>
    <row r="34348" hidden="1"/>
    <row r="34349" hidden="1"/>
    <row r="34350" hidden="1"/>
    <row r="34351" hidden="1"/>
    <row r="34352" hidden="1"/>
    <row r="34353" hidden="1"/>
    <row r="34354" hidden="1"/>
    <row r="34355" hidden="1"/>
    <row r="34356" hidden="1"/>
    <row r="34357" hidden="1"/>
    <row r="34358" hidden="1"/>
    <row r="34359" hidden="1"/>
    <row r="34360" hidden="1"/>
    <row r="34361" hidden="1"/>
    <row r="34362" hidden="1"/>
    <row r="34363" hidden="1"/>
    <row r="34364" hidden="1"/>
    <row r="34365" hidden="1"/>
    <row r="34366" hidden="1"/>
    <row r="34367" hidden="1"/>
    <row r="34368" hidden="1"/>
    <row r="34369" hidden="1"/>
    <row r="34370" hidden="1"/>
    <row r="34371" hidden="1"/>
    <row r="34372" hidden="1"/>
    <row r="34373" hidden="1"/>
    <row r="34374" hidden="1"/>
    <row r="34375" hidden="1"/>
    <row r="34376" hidden="1"/>
    <row r="34377" hidden="1"/>
    <row r="34378" hidden="1"/>
    <row r="34379" hidden="1"/>
    <row r="34380" hidden="1"/>
    <row r="34381" hidden="1"/>
    <row r="34382" hidden="1"/>
    <row r="34383" hidden="1"/>
    <row r="34384" hidden="1"/>
    <row r="34385" hidden="1"/>
    <row r="34386" hidden="1"/>
    <row r="34387" hidden="1"/>
    <row r="34388" hidden="1"/>
    <row r="34389" hidden="1"/>
    <row r="34390" hidden="1"/>
    <row r="34391" hidden="1"/>
    <row r="34392" hidden="1"/>
    <row r="34393" hidden="1"/>
    <row r="34394" hidden="1"/>
    <row r="34395" hidden="1"/>
    <row r="34396" hidden="1"/>
    <row r="34397" hidden="1"/>
    <row r="34398" hidden="1"/>
    <row r="34399" hidden="1"/>
    <row r="34400" hidden="1"/>
    <row r="34401" hidden="1"/>
    <row r="34402" hidden="1"/>
    <row r="34403" hidden="1"/>
    <row r="34404" hidden="1"/>
    <row r="34405" hidden="1"/>
    <row r="34406" hidden="1"/>
    <row r="34407" hidden="1"/>
    <row r="34408" hidden="1"/>
    <row r="34409" hidden="1"/>
    <row r="34410" hidden="1"/>
    <row r="34411" hidden="1"/>
    <row r="34412" hidden="1"/>
    <row r="34413" hidden="1"/>
    <row r="34414" hidden="1"/>
    <row r="34415" hidden="1"/>
    <row r="34416" hidden="1"/>
    <row r="34417" hidden="1"/>
    <row r="34418" hidden="1"/>
    <row r="34419" hidden="1"/>
    <row r="34420" hidden="1"/>
    <row r="34421" hidden="1"/>
    <row r="34422" hidden="1"/>
    <row r="34423" hidden="1"/>
    <row r="34424" hidden="1"/>
    <row r="34425" hidden="1"/>
    <row r="34426" hidden="1"/>
    <row r="34427" hidden="1"/>
    <row r="34428" hidden="1"/>
    <row r="34429" hidden="1"/>
    <row r="34430" hidden="1"/>
    <row r="34431" hidden="1"/>
    <row r="34432" hidden="1"/>
    <row r="34433" hidden="1"/>
    <row r="34434" hidden="1"/>
    <row r="34435" hidden="1"/>
    <row r="34436" hidden="1"/>
    <row r="34437" hidden="1"/>
    <row r="34438" hidden="1"/>
    <row r="34439" hidden="1"/>
    <row r="34440" hidden="1"/>
    <row r="34441" hidden="1"/>
    <row r="34442" hidden="1"/>
    <row r="34443" hidden="1"/>
    <row r="34444" hidden="1"/>
    <row r="34445" hidden="1"/>
    <row r="34446" hidden="1"/>
    <row r="34447" hidden="1"/>
    <row r="34448" hidden="1"/>
    <row r="34449" hidden="1"/>
    <row r="34450" hidden="1"/>
    <row r="34451" hidden="1"/>
    <row r="34452" hidden="1"/>
    <row r="34453" hidden="1"/>
    <row r="34454" hidden="1"/>
    <row r="34455" hidden="1"/>
    <row r="34456" hidden="1"/>
    <row r="34457" hidden="1"/>
    <row r="34458" hidden="1"/>
    <row r="34459" hidden="1"/>
    <row r="34460" hidden="1"/>
    <row r="34461" hidden="1"/>
    <row r="34462" hidden="1"/>
    <row r="34463" hidden="1"/>
    <row r="34464" hidden="1"/>
    <row r="34465" hidden="1"/>
    <row r="34466" hidden="1"/>
    <row r="34467" hidden="1"/>
    <row r="34468" hidden="1"/>
    <row r="34469" hidden="1"/>
    <row r="34470" hidden="1"/>
    <row r="34471" hidden="1"/>
    <row r="34472" hidden="1"/>
    <row r="34473" hidden="1"/>
    <row r="34474" hidden="1"/>
    <row r="34475" hidden="1"/>
    <row r="34476" hidden="1"/>
    <row r="34477" hidden="1"/>
    <row r="34478" hidden="1"/>
    <row r="34479" hidden="1"/>
    <row r="34480" hidden="1"/>
    <row r="34481" hidden="1"/>
    <row r="34482" hidden="1"/>
    <row r="34483" hidden="1"/>
    <row r="34484" hidden="1"/>
    <row r="34485" hidden="1"/>
    <row r="34486" hidden="1"/>
    <row r="34487" hidden="1"/>
    <row r="34488" hidden="1"/>
    <row r="34489" hidden="1"/>
    <row r="34490" hidden="1"/>
    <row r="34491" hidden="1"/>
    <row r="34492" hidden="1"/>
    <row r="34493" hidden="1"/>
    <row r="34494" hidden="1"/>
    <row r="34495" hidden="1"/>
    <row r="34496" hidden="1"/>
    <row r="34497" hidden="1"/>
    <row r="34498" hidden="1"/>
    <row r="34499" hidden="1"/>
    <row r="34500" hidden="1"/>
    <row r="34501" hidden="1"/>
    <row r="34502" hidden="1"/>
    <row r="34503" hidden="1"/>
    <row r="34504" hidden="1"/>
    <row r="34505" hidden="1"/>
    <row r="34506" hidden="1"/>
    <row r="34507" hidden="1"/>
    <row r="34508" hidden="1"/>
    <row r="34509" hidden="1"/>
    <row r="34510" hidden="1"/>
    <row r="34511" hidden="1"/>
    <row r="34512" hidden="1"/>
    <row r="34513" hidden="1"/>
    <row r="34514" hidden="1"/>
    <row r="34515" hidden="1"/>
    <row r="34516" hidden="1"/>
    <row r="34517" hidden="1"/>
    <row r="34518" hidden="1"/>
    <row r="34519" hidden="1"/>
    <row r="34520" hidden="1"/>
    <row r="34521" hidden="1"/>
    <row r="34522" hidden="1"/>
    <row r="34523" hidden="1"/>
    <row r="34524" hidden="1"/>
    <row r="34525" hidden="1"/>
    <row r="34526" hidden="1"/>
    <row r="34527" hidden="1"/>
    <row r="34528" hidden="1"/>
    <row r="34529" hidden="1"/>
    <row r="34530" hidden="1"/>
    <row r="34531" hidden="1"/>
    <row r="34532" hidden="1"/>
    <row r="34533" hidden="1"/>
    <row r="34534" hidden="1"/>
    <row r="34535" hidden="1"/>
    <row r="34536" hidden="1"/>
    <row r="34537" hidden="1"/>
    <row r="34538" hidden="1"/>
    <row r="34539" hidden="1"/>
    <row r="34540" hidden="1"/>
    <row r="34541" hidden="1"/>
    <row r="34542" hidden="1"/>
    <row r="34543" hidden="1"/>
    <row r="34544" hidden="1"/>
    <row r="34545" hidden="1"/>
    <row r="34546" hidden="1"/>
    <row r="34547" hidden="1"/>
    <row r="34548" hidden="1"/>
    <row r="34549" hidden="1"/>
    <row r="34550" hidden="1"/>
    <row r="34551" hidden="1"/>
    <row r="34552" hidden="1"/>
    <row r="34553" hidden="1"/>
    <row r="34554" hidden="1"/>
    <row r="34555" hidden="1"/>
    <row r="34556" hidden="1"/>
    <row r="34557" hidden="1"/>
    <row r="34558" hidden="1"/>
    <row r="34559" hidden="1"/>
    <row r="34560" hidden="1"/>
    <row r="34561" hidden="1"/>
    <row r="34562" hidden="1"/>
    <row r="34563" hidden="1"/>
    <row r="34564" hidden="1"/>
    <row r="34565" hidden="1"/>
    <row r="34566" hidden="1"/>
    <row r="34567" hidden="1"/>
    <row r="34568" hidden="1"/>
    <row r="34569" hidden="1"/>
    <row r="34570" hidden="1"/>
    <row r="34571" hidden="1"/>
    <row r="34572" hidden="1"/>
    <row r="34573" hidden="1"/>
    <row r="34574" hidden="1"/>
    <row r="34575" hidden="1"/>
    <row r="34576" hidden="1"/>
    <row r="34577" hidden="1"/>
    <row r="34578" hidden="1"/>
    <row r="34579" hidden="1"/>
    <row r="34580" hidden="1"/>
    <row r="34581" hidden="1"/>
    <row r="34582" hidden="1"/>
    <row r="34583" hidden="1"/>
    <row r="34584" hidden="1"/>
    <row r="34585" hidden="1"/>
    <row r="34586" hidden="1"/>
    <row r="34587" hidden="1"/>
    <row r="34588" hidden="1"/>
    <row r="34589" hidden="1"/>
    <row r="34590" hidden="1"/>
    <row r="34591" hidden="1"/>
    <row r="34592" hidden="1"/>
    <row r="34593" hidden="1"/>
    <row r="34594" hidden="1"/>
    <row r="34595" hidden="1"/>
    <row r="34596" hidden="1"/>
    <row r="34597" hidden="1"/>
    <row r="34598" hidden="1"/>
    <row r="34599" hidden="1"/>
    <row r="34600" hidden="1"/>
    <row r="34601" hidden="1"/>
    <row r="34602" hidden="1"/>
    <row r="34603" hidden="1"/>
    <row r="34604" hidden="1"/>
    <row r="34605" hidden="1"/>
    <row r="34606" hidden="1"/>
    <row r="34607" hidden="1"/>
    <row r="34608" hidden="1"/>
    <row r="34609" hidden="1"/>
    <row r="34610" hidden="1"/>
    <row r="34611" hidden="1"/>
    <row r="34612" hidden="1"/>
    <row r="34613" hidden="1"/>
    <row r="34614" hidden="1"/>
    <row r="34615" hidden="1"/>
    <row r="34616" hidden="1"/>
    <row r="34617" hidden="1"/>
    <row r="34618" hidden="1"/>
    <row r="34619" hidden="1"/>
    <row r="34620" hidden="1"/>
    <row r="34621" hidden="1"/>
    <row r="34622" hidden="1"/>
    <row r="34623" hidden="1"/>
    <row r="34624" hidden="1"/>
    <row r="34625" hidden="1"/>
    <row r="34626" hidden="1"/>
    <row r="34627" hidden="1"/>
    <row r="34628" hidden="1"/>
    <row r="34629" hidden="1"/>
    <row r="34630" hidden="1"/>
    <row r="34631" hidden="1"/>
    <row r="34632" hidden="1"/>
    <row r="34633" hidden="1"/>
    <row r="34634" hidden="1"/>
    <row r="34635" hidden="1"/>
    <row r="34636" hidden="1"/>
    <row r="34637" hidden="1"/>
    <row r="34638" hidden="1"/>
    <row r="34639" hidden="1"/>
    <row r="34640" hidden="1"/>
    <row r="34641" hidden="1"/>
    <row r="34642" hidden="1"/>
    <row r="34643" hidden="1"/>
    <row r="34644" hidden="1"/>
    <row r="34645" hidden="1"/>
    <row r="34646" hidden="1"/>
    <row r="34647" hidden="1"/>
    <row r="34648" hidden="1"/>
    <row r="34649" hidden="1"/>
    <row r="34650" hidden="1"/>
    <row r="34651" hidden="1"/>
    <row r="34652" hidden="1"/>
    <row r="34653" hidden="1"/>
    <row r="34654" hidden="1"/>
    <row r="34655" hidden="1"/>
    <row r="34656" hidden="1"/>
    <row r="34657" hidden="1"/>
    <row r="34658" hidden="1"/>
    <row r="34659" hidden="1"/>
    <row r="34660" hidden="1"/>
    <row r="34661" hidden="1"/>
    <row r="34662" hidden="1"/>
    <row r="34663" hidden="1"/>
    <row r="34664" hidden="1"/>
    <row r="34665" hidden="1"/>
    <row r="34666" hidden="1"/>
    <row r="34667" hidden="1"/>
    <row r="34668" hidden="1"/>
    <row r="34669" hidden="1"/>
    <row r="34670" hidden="1"/>
    <row r="34671" hidden="1"/>
    <row r="34672" hidden="1"/>
    <row r="34673" hidden="1"/>
    <row r="34674" hidden="1"/>
    <row r="34675" hidden="1"/>
    <row r="34676" hidden="1"/>
    <row r="34677" hidden="1"/>
    <row r="34678" hidden="1"/>
    <row r="34679" hidden="1"/>
    <row r="34680" hidden="1"/>
    <row r="34681" hidden="1"/>
    <row r="34682" hidden="1"/>
    <row r="34683" hidden="1"/>
    <row r="34684" hidden="1"/>
    <row r="34685" hidden="1"/>
    <row r="34686" hidden="1"/>
    <row r="34687" hidden="1"/>
    <row r="34688" hidden="1"/>
    <row r="34689" hidden="1"/>
    <row r="34690" hidden="1"/>
    <row r="34691" hidden="1"/>
    <row r="34692" hidden="1"/>
    <row r="34693" hidden="1"/>
    <row r="34694" hidden="1"/>
    <row r="34695" hidden="1"/>
    <row r="34696" hidden="1"/>
    <row r="34697" hidden="1"/>
    <row r="34698" hidden="1"/>
    <row r="34699" hidden="1"/>
    <row r="34700" hidden="1"/>
    <row r="34701" hidden="1"/>
    <row r="34702" hidden="1"/>
    <row r="34703" hidden="1"/>
    <row r="34704" hidden="1"/>
    <row r="34705" hidden="1"/>
    <row r="34706" hidden="1"/>
    <row r="34707" hidden="1"/>
    <row r="34708" hidden="1"/>
    <row r="34709" hidden="1"/>
    <row r="34710" hidden="1"/>
    <row r="34711" hidden="1"/>
    <row r="34712" hidden="1"/>
    <row r="34713" hidden="1"/>
    <row r="34714" hidden="1"/>
    <row r="34715" hidden="1"/>
    <row r="34716" hidden="1"/>
    <row r="34717" hidden="1"/>
    <row r="34718" hidden="1"/>
    <row r="34719" hidden="1"/>
    <row r="34720" hidden="1"/>
    <row r="34721" hidden="1"/>
    <row r="34722" hidden="1"/>
    <row r="34723" hidden="1"/>
    <row r="34724" hidden="1"/>
    <row r="34725" hidden="1"/>
    <row r="34726" hidden="1"/>
    <row r="34727" hidden="1"/>
    <row r="34728" hidden="1"/>
    <row r="34729" hidden="1"/>
    <row r="34730" hidden="1"/>
    <row r="34731" hidden="1"/>
    <row r="34732" hidden="1"/>
    <row r="34733" hidden="1"/>
    <row r="34734" hidden="1"/>
    <row r="34735" hidden="1"/>
    <row r="34736" hidden="1"/>
    <row r="34737" hidden="1"/>
    <row r="34738" hidden="1"/>
    <row r="34739" hidden="1"/>
    <row r="34740" hidden="1"/>
    <row r="34741" hidden="1"/>
    <row r="34742" hidden="1"/>
    <row r="34743" hidden="1"/>
    <row r="34744" hidden="1"/>
    <row r="34745" hidden="1"/>
    <row r="34746" hidden="1"/>
    <row r="34747" hidden="1"/>
    <row r="34748" hidden="1"/>
    <row r="34749" hidden="1"/>
    <row r="34750" hidden="1"/>
    <row r="34751" hidden="1"/>
    <row r="34752" hidden="1"/>
    <row r="34753" hidden="1"/>
    <row r="34754" hidden="1"/>
    <row r="34755" hidden="1"/>
    <row r="34756" hidden="1"/>
    <row r="34757" hidden="1"/>
    <row r="34758" hidden="1"/>
    <row r="34759" hidden="1"/>
    <row r="34760" hidden="1"/>
    <row r="34761" hidden="1"/>
    <row r="34762" hidden="1"/>
    <row r="34763" hidden="1"/>
    <row r="34764" hidden="1"/>
    <row r="34765" hidden="1"/>
    <row r="34766" hidden="1"/>
    <row r="34767" hidden="1"/>
    <row r="34768" hidden="1"/>
    <row r="34769" hidden="1"/>
    <row r="34770" hidden="1"/>
    <row r="34771" hidden="1"/>
    <row r="34772" hidden="1"/>
    <row r="34773" hidden="1"/>
    <row r="34774" hidden="1"/>
    <row r="34775" hidden="1"/>
    <row r="34776" hidden="1"/>
    <row r="34777" hidden="1"/>
    <row r="34778" hidden="1"/>
    <row r="34779" hidden="1"/>
    <row r="34780" hidden="1"/>
    <row r="34781" hidden="1"/>
    <row r="34782" hidden="1"/>
    <row r="34783" hidden="1"/>
    <row r="34784" hidden="1"/>
    <row r="34785" hidden="1"/>
    <row r="34786" hidden="1"/>
    <row r="34787" hidden="1"/>
    <row r="34788" hidden="1"/>
    <row r="34789" hidden="1"/>
    <row r="34790" hidden="1"/>
    <row r="34791" hidden="1"/>
    <row r="34792" hidden="1"/>
    <row r="34793" hidden="1"/>
    <row r="34794" hidden="1"/>
    <row r="34795" hidden="1"/>
    <row r="34796" hidden="1"/>
    <row r="34797" hidden="1"/>
    <row r="34798" hidden="1"/>
    <row r="34799" hidden="1"/>
    <row r="34800" hidden="1"/>
    <row r="34801" hidden="1"/>
    <row r="34802" hidden="1"/>
    <row r="34803" hidden="1"/>
    <row r="34804" hidden="1"/>
    <row r="34805" hidden="1"/>
    <row r="34806" hidden="1"/>
    <row r="34807" hidden="1"/>
    <row r="34808" hidden="1"/>
    <row r="34809" hidden="1"/>
    <row r="34810" hidden="1"/>
    <row r="34811" hidden="1"/>
    <row r="34812" hidden="1"/>
    <row r="34813" hidden="1"/>
    <row r="34814" hidden="1"/>
    <row r="34815" hidden="1"/>
    <row r="34816" hidden="1"/>
    <row r="34817" hidden="1"/>
    <row r="34818" hidden="1"/>
    <row r="34819" hidden="1"/>
    <row r="34820" hidden="1"/>
    <row r="34821" hidden="1"/>
    <row r="34822" hidden="1"/>
    <row r="34823" hidden="1"/>
    <row r="34824" hidden="1"/>
    <row r="34825" hidden="1"/>
    <row r="34826" hidden="1"/>
    <row r="34827" hidden="1"/>
    <row r="34828" hidden="1"/>
    <row r="34829" hidden="1"/>
    <row r="34830" hidden="1"/>
    <row r="34831" hidden="1"/>
    <row r="34832" hidden="1"/>
    <row r="34833" hidden="1"/>
    <row r="34834" hidden="1"/>
    <row r="34835" hidden="1"/>
    <row r="34836" hidden="1"/>
    <row r="34837" hidden="1"/>
    <row r="34838" hidden="1"/>
    <row r="34839" hidden="1"/>
    <row r="34840" hidden="1"/>
    <row r="34841" hidden="1"/>
    <row r="34842" hidden="1"/>
    <row r="34843" hidden="1"/>
    <row r="34844" hidden="1"/>
    <row r="34845" hidden="1"/>
    <row r="34846" hidden="1"/>
    <row r="34847" hidden="1"/>
    <row r="34848" hidden="1"/>
    <row r="34849" hidden="1"/>
    <row r="34850" hidden="1"/>
    <row r="34851" hidden="1"/>
    <row r="34852" hidden="1"/>
    <row r="34853" hidden="1"/>
    <row r="34854" hidden="1"/>
    <row r="34855" hidden="1"/>
    <row r="34856" hidden="1"/>
    <row r="34857" hidden="1"/>
    <row r="34858" hidden="1"/>
    <row r="34859" hidden="1"/>
    <row r="34860" hidden="1"/>
    <row r="34861" hidden="1"/>
    <row r="34862" hidden="1"/>
    <row r="34863" hidden="1"/>
    <row r="34864" hidden="1"/>
    <row r="34865" hidden="1"/>
    <row r="34866" hidden="1"/>
    <row r="34867" hidden="1"/>
    <row r="34868" hidden="1"/>
    <row r="34869" hidden="1"/>
    <row r="34870" hidden="1"/>
    <row r="34871" hidden="1"/>
    <row r="34872" hidden="1"/>
    <row r="34873" hidden="1"/>
    <row r="34874" hidden="1"/>
    <row r="34875" hidden="1"/>
    <row r="34876" hidden="1"/>
    <row r="34877" hidden="1"/>
    <row r="34878" hidden="1"/>
    <row r="34879" hidden="1"/>
    <row r="34880" hidden="1"/>
    <row r="34881" hidden="1"/>
    <row r="34882" hidden="1"/>
    <row r="34883" hidden="1"/>
    <row r="34884" hidden="1"/>
    <row r="34885" hidden="1"/>
    <row r="34886" hidden="1"/>
    <row r="34887" hidden="1"/>
    <row r="34888" hidden="1"/>
    <row r="34889" hidden="1"/>
    <row r="34890" hidden="1"/>
    <row r="34891" hidden="1"/>
    <row r="34892" hidden="1"/>
    <row r="34893" hidden="1"/>
    <row r="34894" hidden="1"/>
    <row r="34895" hidden="1"/>
    <row r="34896" hidden="1"/>
    <row r="34897" hidden="1"/>
    <row r="34898" hidden="1"/>
    <row r="34899" hidden="1"/>
    <row r="34900" hidden="1"/>
    <row r="34901" hidden="1"/>
    <row r="34902" hidden="1"/>
    <row r="34903" hidden="1"/>
    <row r="34904" hidden="1"/>
    <row r="34905" hidden="1"/>
    <row r="34906" hidden="1"/>
    <row r="34907" hidden="1"/>
    <row r="34908" hidden="1"/>
    <row r="34909" hidden="1"/>
    <row r="34910" hidden="1"/>
    <row r="34911" hidden="1"/>
    <row r="34912" hidden="1"/>
    <row r="34913" hidden="1"/>
    <row r="34914" hidden="1"/>
    <row r="34915" hidden="1"/>
    <row r="34916" hidden="1"/>
    <row r="34917" hidden="1"/>
    <row r="34918" hidden="1"/>
    <row r="34919" hidden="1"/>
    <row r="34920" hidden="1"/>
    <row r="34921" hidden="1"/>
    <row r="34922" hidden="1"/>
    <row r="34923" hidden="1"/>
    <row r="34924" hidden="1"/>
    <row r="34925" hidden="1"/>
    <row r="34926" hidden="1"/>
    <row r="34927" hidden="1"/>
    <row r="34928" hidden="1"/>
    <row r="34929" hidden="1"/>
    <row r="34930" hidden="1"/>
    <row r="34931" hidden="1"/>
    <row r="34932" hidden="1"/>
    <row r="34933" hidden="1"/>
    <row r="34934" hidden="1"/>
    <row r="34935" hidden="1"/>
    <row r="34936" hidden="1"/>
    <row r="34937" hidden="1"/>
    <row r="34938" hidden="1"/>
    <row r="34939" hidden="1"/>
    <row r="34940" hidden="1"/>
    <row r="34941" hidden="1"/>
    <row r="34942" hidden="1"/>
    <row r="34943" hidden="1"/>
    <row r="34944" hidden="1"/>
    <row r="34945" hidden="1"/>
    <row r="34946" hidden="1"/>
    <row r="34947" hidden="1"/>
    <row r="34948" hidden="1"/>
    <row r="34949" hidden="1"/>
    <row r="34950" hidden="1"/>
    <row r="34951" hidden="1"/>
    <row r="34952" hidden="1"/>
    <row r="34953" hidden="1"/>
    <row r="34954" hidden="1"/>
    <row r="34955" hidden="1"/>
    <row r="34956" hidden="1"/>
    <row r="34957" hidden="1"/>
    <row r="34958" hidden="1"/>
    <row r="34959" hidden="1"/>
    <row r="34960" hidden="1"/>
    <row r="34961" hidden="1"/>
    <row r="34962" hidden="1"/>
    <row r="34963" hidden="1"/>
    <row r="34964" hidden="1"/>
    <row r="34965" hidden="1"/>
    <row r="34966" hidden="1"/>
    <row r="34967" hidden="1"/>
    <row r="34968" hidden="1"/>
    <row r="34969" hidden="1"/>
    <row r="34970" hidden="1"/>
    <row r="34971" hidden="1"/>
    <row r="34972" hidden="1"/>
    <row r="34973" hidden="1"/>
    <row r="34974" hidden="1"/>
    <row r="34975" hidden="1"/>
    <row r="34976" hidden="1"/>
    <row r="34977" hidden="1"/>
    <row r="34978" hidden="1"/>
    <row r="34979" hidden="1"/>
    <row r="34980" hidden="1"/>
    <row r="34981" hidden="1"/>
    <row r="34982" hidden="1"/>
    <row r="34983" hidden="1"/>
    <row r="34984" hidden="1"/>
    <row r="34985" hidden="1"/>
    <row r="34986" hidden="1"/>
    <row r="34987" hidden="1"/>
    <row r="34988" hidden="1"/>
    <row r="34989" hidden="1"/>
    <row r="34990" hidden="1"/>
    <row r="34991" hidden="1"/>
    <row r="34992" hidden="1"/>
    <row r="34993" hidden="1"/>
    <row r="34994" hidden="1"/>
    <row r="34995" hidden="1"/>
    <row r="34996" hidden="1"/>
    <row r="34997" hidden="1"/>
    <row r="34998" hidden="1"/>
    <row r="34999" hidden="1"/>
    <row r="35000" hidden="1"/>
    <row r="35001" hidden="1"/>
    <row r="35002" hidden="1"/>
    <row r="35003" hidden="1"/>
    <row r="35004" hidden="1"/>
    <row r="35005" hidden="1"/>
    <row r="35006" hidden="1"/>
    <row r="35007" hidden="1"/>
    <row r="35008" hidden="1"/>
    <row r="35009" hidden="1"/>
    <row r="35010" hidden="1"/>
    <row r="35011" hidden="1"/>
    <row r="35012" hidden="1"/>
    <row r="35013" hidden="1"/>
    <row r="35014" hidden="1"/>
    <row r="35015" hidden="1"/>
    <row r="35016" hidden="1"/>
    <row r="35017" hidden="1"/>
    <row r="35018" hidden="1"/>
    <row r="35019" hidden="1"/>
    <row r="35020" hidden="1"/>
    <row r="35021" hidden="1"/>
    <row r="35022" hidden="1"/>
    <row r="35023" hidden="1"/>
    <row r="35024" hidden="1"/>
    <row r="35025" hidden="1"/>
    <row r="35026" hidden="1"/>
    <row r="35027" hidden="1"/>
    <row r="35028" hidden="1"/>
    <row r="35029" hidden="1"/>
    <row r="35030" hidden="1"/>
    <row r="35031" hidden="1"/>
    <row r="35032" hidden="1"/>
    <row r="35033" hidden="1"/>
    <row r="35034" hidden="1"/>
    <row r="35035" hidden="1"/>
    <row r="35036" hidden="1"/>
    <row r="35037" hidden="1"/>
    <row r="35038" hidden="1"/>
    <row r="35039" hidden="1"/>
    <row r="35040" hidden="1"/>
    <row r="35041" hidden="1"/>
    <row r="35042" hidden="1"/>
    <row r="35043" hidden="1"/>
    <row r="35044" hidden="1"/>
    <row r="35045" hidden="1"/>
    <row r="35046" hidden="1"/>
    <row r="35047" hidden="1"/>
    <row r="35048" hidden="1"/>
    <row r="35049" hidden="1"/>
    <row r="35050" hidden="1"/>
    <row r="35051" hidden="1"/>
    <row r="35052" hidden="1"/>
    <row r="35053" hidden="1"/>
    <row r="35054" hidden="1"/>
    <row r="35055" hidden="1"/>
    <row r="35056" hidden="1"/>
    <row r="35057" hidden="1"/>
    <row r="35058" hidden="1"/>
    <row r="35059" hidden="1"/>
    <row r="35060" hidden="1"/>
    <row r="35061" hidden="1"/>
    <row r="35062" hidden="1"/>
    <row r="35063" hidden="1"/>
    <row r="35064" hidden="1"/>
    <row r="35065" hidden="1"/>
    <row r="35066" hidden="1"/>
    <row r="35067" hidden="1"/>
    <row r="35068" hidden="1"/>
    <row r="35069" hidden="1"/>
    <row r="35070" hidden="1"/>
    <row r="35071" hidden="1"/>
    <row r="35072" hidden="1"/>
    <row r="35073" hidden="1"/>
    <row r="35074" hidden="1"/>
    <row r="35075" hidden="1"/>
    <row r="35076" hidden="1"/>
    <row r="35077" hidden="1"/>
    <row r="35078" hidden="1"/>
    <row r="35079" hidden="1"/>
    <row r="35080" hidden="1"/>
    <row r="35081" hidden="1"/>
    <row r="35082" hidden="1"/>
    <row r="35083" hidden="1"/>
    <row r="35084" hidden="1"/>
    <row r="35085" hidden="1"/>
    <row r="35086" hidden="1"/>
    <row r="35087" hidden="1"/>
    <row r="35088" hidden="1"/>
    <row r="35089" hidden="1"/>
    <row r="35090" hidden="1"/>
    <row r="35091" hidden="1"/>
    <row r="35092" hidden="1"/>
    <row r="35093" hidden="1"/>
    <row r="35094" hidden="1"/>
    <row r="35095" hidden="1"/>
    <row r="35096" hidden="1"/>
    <row r="35097" hidden="1"/>
    <row r="35098" hidden="1"/>
    <row r="35099" hidden="1"/>
    <row r="35100" hidden="1"/>
    <row r="35101" hidden="1"/>
    <row r="35102" hidden="1"/>
    <row r="35103" hidden="1"/>
    <row r="35104" hidden="1"/>
    <row r="35105" hidden="1"/>
    <row r="35106" hidden="1"/>
    <row r="35107" hidden="1"/>
    <row r="35108" hidden="1"/>
    <row r="35109" hidden="1"/>
    <row r="35110" hidden="1"/>
    <row r="35111" hidden="1"/>
    <row r="35112" hidden="1"/>
    <row r="35113" hidden="1"/>
    <row r="35114" hidden="1"/>
    <row r="35115" hidden="1"/>
    <row r="35116" hidden="1"/>
    <row r="35117" hidden="1"/>
    <row r="35118" hidden="1"/>
    <row r="35119" hidden="1"/>
    <row r="35120" hidden="1"/>
    <row r="35121" hidden="1"/>
    <row r="35122" hidden="1"/>
    <row r="35123" hidden="1"/>
    <row r="35124" hidden="1"/>
    <row r="35125" hidden="1"/>
    <row r="35126" hidden="1"/>
    <row r="35127" hidden="1"/>
    <row r="35128" hidden="1"/>
    <row r="35129" hidden="1"/>
    <row r="35130" hidden="1"/>
    <row r="35131" hidden="1"/>
    <row r="35132" hidden="1"/>
    <row r="35133" hidden="1"/>
    <row r="35134" hidden="1"/>
    <row r="35135" hidden="1"/>
    <row r="35136" hidden="1"/>
    <row r="35137" hidden="1"/>
    <row r="35138" hidden="1"/>
    <row r="35139" hidden="1"/>
    <row r="35140" hidden="1"/>
    <row r="35141" hidden="1"/>
    <row r="35142" hidden="1"/>
    <row r="35143" hidden="1"/>
    <row r="35144" hidden="1"/>
    <row r="35145" hidden="1"/>
    <row r="35146" hidden="1"/>
    <row r="35147" hidden="1"/>
    <row r="35148" hidden="1"/>
    <row r="35149" hidden="1"/>
    <row r="35150" hidden="1"/>
    <row r="35151" hidden="1"/>
    <row r="35152" hidden="1"/>
    <row r="35153" hidden="1"/>
    <row r="35154" hidden="1"/>
    <row r="35155" hidden="1"/>
    <row r="35156" hidden="1"/>
    <row r="35157" hidden="1"/>
    <row r="35158" hidden="1"/>
    <row r="35159" hidden="1"/>
    <row r="35160" hidden="1"/>
    <row r="35161" hidden="1"/>
    <row r="35162" hidden="1"/>
    <row r="35163" hidden="1"/>
    <row r="35164" hidden="1"/>
    <row r="35165" hidden="1"/>
    <row r="35166" hidden="1"/>
    <row r="35167" hidden="1"/>
    <row r="35168" hidden="1"/>
    <row r="35169" hidden="1"/>
    <row r="35170" hidden="1"/>
    <row r="35171" hidden="1"/>
    <row r="35172" hidden="1"/>
    <row r="35173" hidden="1"/>
    <row r="35174" hidden="1"/>
    <row r="35175" hidden="1"/>
    <row r="35176" hidden="1"/>
    <row r="35177" hidden="1"/>
    <row r="35178" hidden="1"/>
    <row r="35179" hidden="1"/>
    <row r="35180" hidden="1"/>
    <row r="35181" hidden="1"/>
    <row r="35182" hidden="1"/>
    <row r="35183" hidden="1"/>
    <row r="35184" hidden="1"/>
    <row r="35185" hidden="1"/>
    <row r="35186" hidden="1"/>
    <row r="35187" hidden="1"/>
    <row r="35188" hidden="1"/>
    <row r="35189" hidden="1"/>
    <row r="35190" hidden="1"/>
    <row r="35191" hidden="1"/>
    <row r="35192" hidden="1"/>
    <row r="35193" hidden="1"/>
    <row r="35194" hidden="1"/>
    <row r="35195" hidden="1"/>
    <row r="35196" hidden="1"/>
    <row r="35197" hidden="1"/>
    <row r="35198" hidden="1"/>
    <row r="35199" hidden="1"/>
    <row r="35200" hidden="1"/>
    <row r="35201" hidden="1"/>
    <row r="35202" hidden="1"/>
    <row r="35203" hidden="1"/>
    <row r="35204" hidden="1"/>
    <row r="35205" hidden="1"/>
    <row r="35206" hidden="1"/>
    <row r="35207" hidden="1"/>
    <row r="35208" hidden="1"/>
    <row r="35209" hidden="1"/>
    <row r="35210" hidden="1"/>
    <row r="35211" hidden="1"/>
    <row r="35212" hidden="1"/>
    <row r="35213" hidden="1"/>
    <row r="35214" hidden="1"/>
    <row r="35215" hidden="1"/>
    <row r="35216" hidden="1"/>
    <row r="35217" hidden="1"/>
    <row r="35218" hidden="1"/>
    <row r="35219" hidden="1"/>
    <row r="35220" hidden="1"/>
    <row r="35221" hidden="1"/>
    <row r="35222" hidden="1"/>
    <row r="35223" hidden="1"/>
    <row r="35224" hidden="1"/>
    <row r="35225" hidden="1"/>
    <row r="35226" hidden="1"/>
    <row r="35227" hidden="1"/>
    <row r="35228" hidden="1"/>
    <row r="35229" hidden="1"/>
    <row r="35230" hidden="1"/>
    <row r="35231" hidden="1"/>
    <row r="35232" hidden="1"/>
    <row r="35233" hidden="1"/>
    <row r="35234" hidden="1"/>
    <row r="35235" hidden="1"/>
    <row r="35236" hidden="1"/>
    <row r="35237" hidden="1"/>
    <row r="35238" hidden="1"/>
    <row r="35239" hidden="1"/>
    <row r="35240" hidden="1"/>
    <row r="35241" hidden="1"/>
    <row r="35242" hidden="1"/>
    <row r="35243" hidden="1"/>
    <row r="35244" hidden="1"/>
    <row r="35245" hidden="1"/>
    <row r="35246" hidden="1"/>
    <row r="35247" hidden="1"/>
    <row r="35248" hidden="1"/>
    <row r="35249" hidden="1"/>
    <row r="35250" hidden="1"/>
    <row r="35251" hidden="1"/>
    <row r="35252" hidden="1"/>
    <row r="35253" hidden="1"/>
    <row r="35254" hidden="1"/>
    <row r="35255" hidden="1"/>
    <row r="35256" hidden="1"/>
    <row r="35257" hidden="1"/>
    <row r="35258" hidden="1"/>
    <row r="35259" hidden="1"/>
    <row r="35260" hidden="1"/>
    <row r="35261" hidden="1"/>
    <row r="35262" hidden="1"/>
    <row r="35263" hidden="1"/>
    <row r="35264" hidden="1"/>
    <row r="35265" hidden="1"/>
    <row r="35266" hidden="1"/>
    <row r="35267" hidden="1"/>
    <row r="35268" hidden="1"/>
    <row r="35269" hidden="1"/>
    <row r="35270" hidden="1"/>
    <row r="35271" hidden="1"/>
    <row r="35272" hidden="1"/>
    <row r="35273" hidden="1"/>
    <row r="35274" hidden="1"/>
    <row r="35275" hidden="1"/>
    <row r="35276" hidden="1"/>
    <row r="35277" hidden="1"/>
    <row r="35278" hidden="1"/>
    <row r="35279" hidden="1"/>
    <row r="35280" hidden="1"/>
    <row r="35281" hidden="1"/>
    <row r="35282" hidden="1"/>
    <row r="35283" hidden="1"/>
    <row r="35284" hidden="1"/>
    <row r="35285" hidden="1"/>
    <row r="35286" hidden="1"/>
    <row r="35287" hidden="1"/>
    <row r="35288" hidden="1"/>
    <row r="35289" hidden="1"/>
    <row r="35290" hidden="1"/>
    <row r="35291" hidden="1"/>
    <row r="35292" hidden="1"/>
    <row r="35293" hidden="1"/>
    <row r="35294" hidden="1"/>
    <row r="35295" hidden="1"/>
    <row r="35296" hidden="1"/>
    <row r="35297" hidden="1"/>
    <row r="35298" hidden="1"/>
    <row r="35299" hidden="1"/>
    <row r="35300" hidden="1"/>
    <row r="35301" hidden="1"/>
    <row r="35302" hidden="1"/>
    <row r="35303" hidden="1"/>
    <row r="35304" hidden="1"/>
    <row r="35305" hidden="1"/>
    <row r="35306" hidden="1"/>
    <row r="35307" hidden="1"/>
    <row r="35308" hidden="1"/>
    <row r="35309" hidden="1"/>
    <row r="35310" hidden="1"/>
    <row r="35311" hidden="1"/>
    <row r="35312" hidden="1"/>
    <row r="35313" hidden="1"/>
    <row r="35314" hidden="1"/>
    <row r="35315" hidden="1"/>
    <row r="35316" hidden="1"/>
    <row r="35317" hidden="1"/>
    <row r="35318" hidden="1"/>
    <row r="35319" hidden="1"/>
    <row r="35320" hidden="1"/>
    <row r="35321" hidden="1"/>
    <row r="35322" hidden="1"/>
    <row r="35323" hidden="1"/>
    <row r="35324" hidden="1"/>
    <row r="35325" hidden="1"/>
    <row r="35326" hidden="1"/>
    <row r="35327" hidden="1"/>
    <row r="35328" hidden="1"/>
    <row r="35329" hidden="1"/>
    <row r="35330" hidden="1"/>
    <row r="35331" hidden="1"/>
    <row r="35332" hidden="1"/>
    <row r="35333" hidden="1"/>
    <row r="35334" hidden="1"/>
    <row r="35335" hidden="1"/>
    <row r="35336" hidden="1"/>
    <row r="35337" hidden="1"/>
    <row r="35338" hidden="1"/>
    <row r="35339" hidden="1"/>
    <row r="35340" hidden="1"/>
    <row r="35341" hidden="1"/>
    <row r="35342" hidden="1"/>
    <row r="35343" hidden="1"/>
    <row r="35344" hidden="1"/>
    <row r="35345" hidden="1"/>
    <row r="35346" hidden="1"/>
    <row r="35347" hidden="1"/>
    <row r="35348" hidden="1"/>
    <row r="35349" hidden="1"/>
    <row r="35350" hidden="1"/>
    <row r="35351" hidden="1"/>
    <row r="35352" hidden="1"/>
    <row r="35353" hidden="1"/>
    <row r="35354" hidden="1"/>
    <row r="35355" hidden="1"/>
    <row r="35356" hidden="1"/>
    <row r="35357" hidden="1"/>
    <row r="35358" hidden="1"/>
    <row r="35359" hidden="1"/>
    <row r="35360" hidden="1"/>
    <row r="35361" hidden="1"/>
    <row r="35362" hidden="1"/>
    <row r="35363" hidden="1"/>
    <row r="35364" hidden="1"/>
    <row r="35365" hidden="1"/>
    <row r="35366" hidden="1"/>
    <row r="35367" hidden="1"/>
    <row r="35368" hidden="1"/>
    <row r="35369" hidden="1"/>
    <row r="35370" hidden="1"/>
    <row r="35371" hidden="1"/>
    <row r="35372" hidden="1"/>
    <row r="35373" hidden="1"/>
    <row r="35374" hidden="1"/>
    <row r="35375" hidden="1"/>
    <row r="35376" hidden="1"/>
    <row r="35377" hidden="1"/>
    <row r="35378" hidden="1"/>
    <row r="35379" hidden="1"/>
    <row r="35380" hidden="1"/>
    <row r="35381" hidden="1"/>
    <row r="35382" hidden="1"/>
    <row r="35383" hidden="1"/>
    <row r="35384" hidden="1"/>
    <row r="35385" hidden="1"/>
    <row r="35386" hidden="1"/>
    <row r="35387" hidden="1"/>
    <row r="35388" hidden="1"/>
    <row r="35389" hidden="1"/>
    <row r="35390" hidden="1"/>
    <row r="35391" hidden="1"/>
    <row r="35392" hidden="1"/>
    <row r="35393" hidden="1"/>
    <row r="35394" hidden="1"/>
    <row r="35395" hidden="1"/>
    <row r="35396" hidden="1"/>
    <row r="35397" hidden="1"/>
    <row r="35398" hidden="1"/>
    <row r="35399" hidden="1"/>
    <row r="35400" hidden="1"/>
    <row r="35401" hidden="1"/>
    <row r="35402" hidden="1"/>
    <row r="35403" hidden="1"/>
    <row r="35404" hidden="1"/>
    <row r="35405" hidden="1"/>
    <row r="35406" hidden="1"/>
    <row r="35407" hidden="1"/>
    <row r="35408" hidden="1"/>
    <row r="35409" hidden="1"/>
    <row r="35410" hidden="1"/>
    <row r="35411" hidden="1"/>
    <row r="35412" hidden="1"/>
    <row r="35413" hidden="1"/>
    <row r="35414" hidden="1"/>
    <row r="35415" hidden="1"/>
    <row r="35416" hidden="1"/>
    <row r="35417" hidden="1"/>
    <row r="35418" hidden="1"/>
    <row r="35419" hidden="1"/>
    <row r="35420" hidden="1"/>
    <row r="35421" hidden="1"/>
    <row r="35422" hidden="1"/>
    <row r="35423" hidden="1"/>
    <row r="35424" hidden="1"/>
    <row r="35425" hidden="1"/>
    <row r="35426" hidden="1"/>
    <row r="35427" hidden="1"/>
    <row r="35428" hidden="1"/>
    <row r="35429" hidden="1"/>
    <row r="35430" hidden="1"/>
    <row r="35431" hidden="1"/>
    <row r="35432" hidden="1"/>
    <row r="35433" hidden="1"/>
    <row r="35434" hidden="1"/>
    <row r="35435" hidden="1"/>
    <row r="35436" hidden="1"/>
    <row r="35437" hidden="1"/>
    <row r="35438" hidden="1"/>
    <row r="35439" hidden="1"/>
    <row r="35440" hidden="1"/>
    <row r="35441" hidden="1"/>
    <row r="35442" hidden="1"/>
    <row r="35443" hidden="1"/>
    <row r="35444" hidden="1"/>
    <row r="35445" hidden="1"/>
    <row r="35446" hidden="1"/>
    <row r="35447" hidden="1"/>
    <row r="35448" hidden="1"/>
    <row r="35449" hidden="1"/>
    <row r="35450" hidden="1"/>
    <row r="35451" hidden="1"/>
    <row r="35452" hidden="1"/>
    <row r="35453" hidden="1"/>
    <row r="35454" hidden="1"/>
    <row r="35455" hidden="1"/>
    <row r="35456" hidden="1"/>
    <row r="35457" hidden="1"/>
    <row r="35458" hidden="1"/>
    <row r="35459" hidden="1"/>
    <row r="35460" hidden="1"/>
    <row r="35461" hidden="1"/>
    <row r="35462" hidden="1"/>
    <row r="35463" hidden="1"/>
    <row r="35464" hidden="1"/>
    <row r="35465" hidden="1"/>
    <row r="35466" hidden="1"/>
    <row r="35467" hidden="1"/>
    <row r="35468" hidden="1"/>
    <row r="35469" hidden="1"/>
    <row r="35470" hidden="1"/>
    <row r="35471" hidden="1"/>
    <row r="35472" hidden="1"/>
    <row r="35473" hidden="1"/>
    <row r="35474" hidden="1"/>
    <row r="35475" hidden="1"/>
    <row r="35476" hidden="1"/>
    <row r="35477" hidden="1"/>
    <row r="35478" hidden="1"/>
    <row r="35479" hidden="1"/>
    <row r="35480" hidden="1"/>
    <row r="35481" hidden="1"/>
    <row r="35482" hidden="1"/>
    <row r="35483" hidden="1"/>
    <row r="35484" hidden="1"/>
    <row r="35485" hidden="1"/>
    <row r="35486" hidden="1"/>
    <row r="35487" hidden="1"/>
    <row r="35488" hidden="1"/>
    <row r="35489" hidden="1"/>
    <row r="35490" hidden="1"/>
    <row r="35491" hidden="1"/>
    <row r="35492" hidden="1"/>
    <row r="35493" hidden="1"/>
    <row r="35494" hidden="1"/>
    <row r="35495" hidden="1"/>
    <row r="35496" hidden="1"/>
    <row r="35497" hidden="1"/>
    <row r="35498" hidden="1"/>
    <row r="35499" hidden="1"/>
    <row r="35500" hidden="1"/>
    <row r="35501" hidden="1"/>
    <row r="35502" hidden="1"/>
    <row r="35503" hidden="1"/>
    <row r="35504" hidden="1"/>
    <row r="35505" hidden="1"/>
    <row r="35506" hidden="1"/>
    <row r="35507" hidden="1"/>
    <row r="35508" hidden="1"/>
    <row r="35509" hidden="1"/>
    <row r="35510" hidden="1"/>
    <row r="35511" hidden="1"/>
    <row r="35512" hidden="1"/>
    <row r="35513" hidden="1"/>
    <row r="35514" hidden="1"/>
    <row r="35515" hidden="1"/>
    <row r="35516" hidden="1"/>
    <row r="35517" hidden="1"/>
    <row r="35518" hidden="1"/>
    <row r="35519" hidden="1"/>
    <row r="35520" hidden="1"/>
    <row r="35521" hidden="1"/>
    <row r="35522" hidden="1"/>
    <row r="35523" hidden="1"/>
    <row r="35524" hidden="1"/>
    <row r="35525" hidden="1"/>
    <row r="35526" hidden="1"/>
    <row r="35527" hidden="1"/>
    <row r="35528" hidden="1"/>
    <row r="35529" hidden="1"/>
    <row r="35530" hidden="1"/>
    <row r="35531" hidden="1"/>
    <row r="35532" hidden="1"/>
    <row r="35533" hidden="1"/>
    <row r="35534" hidden="1"/>
    <row r="35535" hidden="1"/>
    <row r="35536" hidden="1"/>
    <row r="35537" hidden="1"/>
    <row r="35538" hidden="1"/>
    <row r="35539" hidden="1"/>
    <row r="35540" hidden="1"/>
    <row r="35541" hidden="1"/>
    <row r="35542" hidden="1"/>
    <row r="35543" hidden="1"/>
    <row r="35544" hidden="1"/>
    <row r="35545" hidden="1"/>
    <row r="35546" hidden="1"/>
    <row r="35547" hidden="1"/>
    <row r="35548" hidden="1"/>
    <row r="35549" hidden="1"/>
    <row r="35550" hidden="1"/>
    <row r="35551" hidden="1"/>
    <row r="35552" hidden="1"/>
    <row r="35553" hidden="1"/>
    <row r="35554" hidden="1"/>
    <row r="35555" hidden="1"/>
    <row r="35556" hidden="1"/>
    <row r="35557" hidden="1"/>
    <row r="35558" hidden="1"/>
    <row r="35559" hidden="1"/>
    <row r="35560" hidden="1"/>
    <row r="35561" hidden="1"/>
    <row r="35562" hidden="1"/>
    <row r="35563" hidden="1"/>
    <row r="35564" hidden="1"/>
    <row r="35565" hidden="1"/>
    <row r="35566" hidden="1"/>
    <row r="35567" hidden="1"/>
    <row r="35568" hidden="1"/>
    <row r="35569" hidden="1"/>
    <row r="35570" hidden="1"/>
    <row r="35571" hidden="1"/>
    <row r="35572" hidden="1"/>
    <row r="35573" hidden="1"/>
    <row r="35574" hidden="1"/>
    <row r="35575" hidden="1"/>
    <row r="35576" hidden="1"/>
    <row r="35577" hidden="1"/>
    <row r="35578" hidden="1"/>
    <row r="35579" hidden="1"/>
    <row r="35580" hidden="1"/>
    <row r="35581" hidden="1"/>
    <row r="35582" hidden="1"/>
    <row r="35583" hidden="1"/>
    <row r="35584" hidden="1"/>
    <row r="35585" hidden="1"/>
    <row r="35586" hidden="1"/>
    <row r="35587" hidden="1"/>
    <row r="35588" hidden="1"/>
    <row r="35589" hidden="1"/>
    <row r="35590" hidden="1"/>
    <row r="35591" hidden="1"/>
    <row r="35592" hidden="1"/>
    <row r="35593" hidden="1"/>
    <row r="35594" hidden="1"/>
    <row r="35595" hidden="1"/>
    <row r="35596" hidden="1"/>
    <row r="35597" hidden="1"/>
    <row r="35598" hidden="1"/>
    <row r="35599" hidden="1"/>
    <row r="35600" hidden="1"/>
    <row r="35601" hidden="1"/>
    <row r="35602" hidden="1"/>
    <row r="35603" hidden="1"/>
    <row r="35604" hidden="1"/>
    <row r="35605" hidden="1"/>
    <row r="35606" hidden="1"/>
    <row r="35607" hidden="1"/>
    <row r="35608" hidden="1"/>
    <row r="35609" hidden="1"/>
    <row r="35610" hidden="1"/>
    <row r="35611" hidden="1"/>
    <row r="35612" hidden="1"/>
    <row r="35613" hidden="1"/>
    <row r="35614" hidden="1"/>
    <row r="35615" hidden="1"/>
    <row r="35616" hidden="1"/>
    <row r="35617" hidden="1"/>
    <row r="35618" hidden="1"/>
    <row r="35619" hidden="1"/>
    <row r="35620" hidden="1"/>
    <row r="35621" hidden="1"/>
    <row r="35622" hidden="1"/>
    <row r="35623" hidden="1"/>
    <row r="35624" hidden="1"/>
    <row r="35625" hidden="1"/>
    <row r="35626" hidden="1"/>
    <row r="35627" hidden="1"/>
    <row r="35628" hidden="1"/>
    <row r="35629" hidden="1"/>
    <row r="35630" hidden="1"/>
    <row r="35631" hidden="1"/>
    <row r="35632" hidden="1"/>
    <row r="35633" hidden="1"/>
    <row r="35634" hidden="1"/>
    <row r="35635" hidden="1"/>
    <row r="35636" hidden="1"/>
    <row r="35637" hidden="1"/>
    <row r="35638" hidden="1"/>
    <row r="35639" hidden="1"/>
    <row r="35640" hidden="1"/>
    <row r="35641" hidden="1"/>
    <row r="35642" hidden="1"/>
    <row r="35643" hidden="1"/>
    <row r="35644" hidden="1"/>
    <row r="35645" hidden="1"/>
    <row r="35646" hidden="1"/>
    <row r="35647" hidden="1"/>
    <row r="35648" hidden="1"/>
    <row r="35649" hidden="1"/>
    <row r="35650" hidden="1"/>
    <row r="35651" hidden="1"/>
    <row r="35652" hidden="1"/>
    <row r="35653" hidden="1"/>
    <row r="35654" hidden="1"/>
    <row r="35655" hidden="1"/>
    <row r="35656" hidden="1"/>
    <row r="35657" hidden="1"/>
    <row r="35658" hidden="1"/>
    <row r="35659" hidden="1"/>
    <row r="35660" hidden="1"/>
    <row r="35661" hidden="1"/>
    <row r="35662" hidden="1"/>
    <row r="35663" hidden="1"/>
    <row r="35664" hidden="1"/>
    <row r="35665" hidden="1"/>
    <row r="35666" hidden="1"/>
    <row r="35667" hidden="1"/>
    <row r="35668" hidden="1"/>
    <row r="35669" hidden="1"/>
    <row r="35670" hidden="1"/>
    <row r="35671" hidden="1"/>
    <row r="35672" hidden="1"/>
    <row r="35673" hidden="1"/>
    <row r="35674" hidden="1"/>
    <row r="35675" hidden="1"/>
    <row r="35676" hidden="1"/>
    <row r="35677" hidden="1"/>
    <row r="35678" hidden="1"/>
    <row r="35679" hidden="1"/>
    <row r="35680" hidden="1"/>
    <row r="35681" hidden="1"/>
    <row r="35682" hidden="1"/>
    <row r="35683" hidden="1"/>
    <row r="35684" hidden="1"/>
    <row r="35685" hidden="1"/>
    <row r="35686" hidden="1"/>
    <row r="35687" hidden="1"/>
    <row r="35688" hidden="1"/>
    <row r="35689" hidden="1"/>
    <row r="35690" hidden="1"/>
    <row r="35691" hidden="1"/>
    <row r="35692" hidden="1"/>
    <row r="35693" hidden="1"/>
    <row r="35694" hidden="1"/>
    <row r="35695" hidden="1"/>
    <row r="35696" hidden="1"/>
    <row r="35697" hidden="1"/>
    <row r="35698" hidden="1"/>
    <row r="35699" hidden="1"/>
    <row r="35700" hidden="1"/>
    <row r="35701" hidden="1"/>
    <row r="35702" hidden="1"/>
    <row r="35703" hidden="1"/>
    <row r="35704" hidden="1"/>
    <row r="35705" hidden="1"/>
    <row r="35706" hidden="1"/>
    <row r="35707" hidden="1"/>
    <row r="35708" hidden="1"/>
    <row r="35709" hidden="1"/>
    <row r="35710" hidden="1"/>
    <row r="35711" hidden="1"/>
    <row r="35712" hidden="1"/>
    <row r="35713" hidden="1"/>
    <row r="35714" hidden="1"/>
    <row r="35715" hidden="1"/>
    <row r="35716" hidden="1"/>
    <row r="35717" hidden="1"/>
    <row r="35718" hidden="1"/>
    <row r="35719" hidden="1"/>
    <row r="35720" hidden="1"/>
    <row r="35721" hidden="1"/>
    <row r="35722" hidden="1"/>
    <row r="35723" hidden="1"/>
    <row r="35724" hidden="1"/>
    <row r="35725" hidden="1"/>
    <row r="35726" hidden="1"/>
    <row r="35727" hidden="1"/>
    <row r="35728" hidden="1"/>
    <row r="35729" hidden="1"/>
    <row r="35730" hidden="1"/>
    <row r="35731" hidden="1"/>
    <row r="35732" hidden="1"/>
    <row r="35733" hidden="1"/>
    <row r="35734" hidden="1"/>
    <row r="35735" hidden="1"/>
    <row r="35736" hidden="1"/>
    <row r="35737" hidden="1"/>
    <row r="35738" hidden="1"/>
    <row r="35739" hidden="1"/>
    <row r="35740" hidden="1"/>
    <row r="35741" hidden="1"/>
    <row r="35742" hidden="1"/>
    <row r="35743" hidden="1"/>
    <row r="35744" hidden="1"/>
    <row r="35745" hidden="1"/>
    <row r="35746" hidden="1"/>
    <row r="35747" hidden="1"/>
    <row r="35748" hidden="1"/>
    <row r="35749" hidden="1"/>
    <row r="35750" hidden="1"/>
    <row r="35751" hidden="1"/>
    <row r="35752" hidden="1"/>
    <row r="35753" hidden="1"/>
    <row r="35754" hidden="1"/>
    <row r="35755" hidden="1"/>
    <row r="35756" hidden="1"/>
    <row r="35757" hidden="1"/>
    <row r="35758" hidden="1"/>
    <row r="35759" hidden="1"/>
    <row r="35760" hidden="1"/>
    <row r="35761" hidden="1"/>
    <row r="35762" hidden="1"/>
    <row r="35763" hidden="1"/>
    <row r="35764" hidden="1"/>
    <row r="35765" hidden="1"/>
    <row r="35766" hidden="1"/>
    <row r="35767" hidden="1"/>
    <row r="35768" hidden="1"/>
    <row r="35769" hidden="1"/>
    <row r="35770" hidden="1"/>
    <row r="35771" hidden="1"/>
    <row r="35772" hidden="1"/>
    <row r="35773" hidden="1"/>
    <row r="35774" hidden="1"/>
    <row r="35775" hidden="1"/>
    <row r="35776" hidden="1"/>
    <row r="35777" hidden="1"/>
    <row r="35778" hidden="1"/>
    <row r="35779" hidden="1"/>
    <row r="35780" hidden="1"/>
    <row r="35781" hidden="1"/>
    <row r="35782" hidden="1"/>
    <row r="35783" hidden="1"/>
    <row r="35784" hidden="1"/>
    <row r="35785" hidden="1"/>
    <row r="35786" hidden="1"/>
    <row r="35787" hidden="1"/>
    <row r="35788" hidden="1"/>
    <row r="35789" hidden="1"/>
    <row r="35790" hidden="1"/>
    <row r="35791" hidden="1"/>
    <row r="35792" hidden="1"/>
    <row r="35793" hidden="1"/>
    <row r="35794" hidden="1"/>
    <row r="35795" hidden="1"/>
    <row r="35796" hidden="1"/>
    <row r="35797" hidden="1"/>
    <row r="35798" hidden="1"/>
    <row r="35799" hidden="1"/>
    <row r="35800" hidden="1"/>
    <row r="35801" hidden="1"/>
    <row r="35802" hidden="1"/>
    <row r="35803" hidden="1"/>
    <row r="35804" hidden="1"/>
    <row r="35805" hidden="1"/>
    <row r="35806" hidden="1"/>
    <row r="35807" hidden="1"/>
    <row r="35808" hidden="1"/>
    <row r="35809" hidden="1"/>
    <row r="35810" hidden="1"/>
    <row r="35811" hidden="1"/>
    <row r="35812" hidden="1"/>
    <row r="35813" hidden="1"/>
    <row r="35814" hidden="1"/>
    <row r="35815" hidden="1"/>
    <row r="35816" hidden="1"/>
    <row r="35817" hidden="1"/>
    <row r="35818" hidden="1"/>
    <row r="35819" hidden="1"/>
    <row r="35820" hidden="1"/>
    <row r="35821" hidden="1"/>
    <row r="35822" hidden="1"/>
    <row r="35823" hidden="1"/>
    <row r="35824" hidden="1"/>
    <row r="35825" hidden="1"/>
    <row r="35826" hidden="1"/>
    <row r="35827" hidden="1"/>
    <row r="35828" hidden="1"/>
    <row r="35829" hidden="1"/>
    <row r="35830" hidden="1"/>
    <row r="35831" hidden="1"/>
    <row r="35832" hidden="1"/>
    <row r="35833" hidden="1"/>
    <row r="35834" hidden="1"/>
    <row r="35835" hidden="1"/>
    <row r="35836" hidden="1"/>
    <row r="35837" hidden="1"/>
    <row r="35838" hidden="1"/>
    <row r="35839" hidden="1"/>
    <row r="35840" hidden="1"/>
    <row r="35841" hidden="1"/>
    <row r="35842" hidden="1"/>
    <row r="35843" hidden="1"/>
    <row r="35844" hidden="1"/>
    <row r="35845" hidden="1"/>
    <row r="35846" hidden="1"/>
    <row r="35847" hidden="1"/>
    <row r="35848" hidden="1"/>
    <row r="35849" hidden="1"/>
    <row r="35850" hidden="1"/>
    <row r="35851" hidden="1"/>
    <row r="35852" hidden="1"/>
    <row r="35853" hidden="1"/>
    <row r="35854" hidden="1"/>
    <row r="35855" hidden="1"/>
    <row r="35856" hidden="1"/>
    <row r="35857" hidden="1"/>
    <row r="35858" hidden="1"/>
    <row r="35859" hidden="1"/>
    <row r="35860" hidden="1"/>
    <row r="35861" hidden="1"/>
    <row r="35862" hidden="1"/>
    <row r="35863" hidden="1"/>
    <row r="35864" hidden="1"/>
    <row r="35865" hidden="1"/>
    <row r="35866" hidden="1"/>
    <row r="35867" hidden="1"/>
    <row r="35868" hidden="1"/>
    <row r="35869" hidden="1"/>
    <row r="35870" hidden="1"/>
    <row r="35871" hidden="1"/>
    <row r="35872" hidden="1"/>
    <row r="35873" hidden="1"/>
    <row r="35874" hidden="1"/>
    <row r="35875" hidden="1"/>
    <row r="35876" hidden="1"/>
    <row r="35877" hidden="1"/>
    <row r="35878" hidden="1"/>
    <row r="35879" hidden="1"/>
    <row r="35880" hidden="1"/>
    <row r="35881" hidden="1"/>
    <row r="35882" hidden="1"/>
    <row r="35883" hidden="1"/>
    <row r="35884" hidden="1"/>
    <row r="35885" hidden="1"/>
    <row r="35886" hidden="1"/>
    <row r="35887" hidden="1"/>
    <row r="35888" hidden="1"/>
    <row r="35889" hidden="1"/>
    <row r="35890" hidden="1"/>
    <row r="35891" hidden="1"/>
    <row r="35892" hidden="1"/>
    <row r="35893" hidden="1"/>
    <row r="35894" hidden="1"/>
    <row r="35895" hidden="1"/>
    <row r="35896" hidden="1"/>
    <row r="35897" hidden="1"/>
    <row r="35898" hidden="1"/>
    <row r="35899" hidden="1"/>
    <row r="35900" hidden="1"/>
    <row r="35901" hidden="1"/>
    <row r="35902" hidden="1"/>
    <row r="35903" hidden="1"/>
    <row r="35904" hidden="1"/>
    <row r="35905" hidden="1"/>
    <row r="35906" hidden="1"/>
    <row r="35907" hidden="1"/>
    <row r="35908" hidden="1"/>
    <row r="35909" hidden="1"/>
    <row r="35910" hidden="1"/>
    <row r="35911" hidden="1"/>
    <row r="35912" hidden="1"/>
    <row r="35913" hidden="1"/>
    <row r="35914" hidden="1"/>
    <row r="35915" hidden="1"/>
    <row r="35916" hidden="1"/>
    <row r="35917" hidden="1"/>
    <row r="35918" hidden="1"/>
    <row r="35919" hidden="1"/>
    <row r="35920" hidden="1"/>
    <row r="35921" hidden="1"/>
    <row r="35922" hidden="1"/>
    <row r="35923" hidden="1"/>
    <row r="35924" hidden="1"/>
    <row r="35925" hidden="1"/>
    <row r="35926" hidden="1"/>
    <row r="35927" hidden="1"/>
    <row r="35928" hidden="1"/>
    <row r="35929" hidden="1"/>
    <row r="35930" hidden="1"/>
    <row r="35931" hidden="1"/>
    <row r="35932" hidden="1"/>
    <row r="35933" hidden="1"/>
    <row r="35934" hidden="1"/>
    <row r="35935" hidden="1"/>
    <row r="35936" hidden="1"/>
    <row r="35937" hidden="1"/>
    <row r="35938" hidden="1"/>
    <row r="35939" hidden="1"/>
    <row r="35940" hidden="1"/>
    <row r="35941" hidden="1"/>
    <row r="35942" hidden="1"/>
    <row r="35943" hidden="1"/>
    <row r="35944" hidden="1"/>
    <row r="35945" hidden="1"/>
    <row r="35946" hidden="1"/>
    <row r="35947" hidden="1"/>
    <row r="35948" hidden="1"/>
    <row r="35949" hidden="1"/>
    <row r="35950" hidden="1"/>
    <row r="35951" hidden="1"/>
    <row r="35952" hidden="1"/>
    <row r="35953" hidden="1"/>
    <row r="35954" hidden="1"/>
    <row r="35955" hidden="1"/>
    <row r="35956" hidden="1"/>
    <row r="35957" hidden="1"/>
    <row r="35958" hidden="1"/>
    <row r="35959" hidden="1"/>
    <row r="35960" hidden="1"/>
    <row r="35961" hidden="1"/>
    <row r="35962" hidden="1"/>
    <row r="35963" hidden="1"/>
    <row r="35964" hidden="1"/>
    <row r="35965" hidden="1"/>
    <row r="35966" hidden="1"/>
    <row r="35967" hidden="1"/>
    <row r="35968" hidden="1"/>
    <row r="35969" hidden="1"/>
    <row r="35970" hidden="1"/>
    <row r="35971" hidden="1"/>
    <row r="35972" hidden="1"/>
    <row r="35973" hidden="1"/>
    <row r="35974" hidden="1"/>
    <row r="35975" hidden="1"/>
    <row r="35976" hidden="1"/>
    <row r="35977" hidden="1"/>
    <row r="35978" hidden="1"/>
    <row r="35979" hidden="1"/>
    <row r="35980" hidden="1"/>
    <row r="35981" hidden="1"/>
    <row r="35982" hidden="1"/>
    <row r="35983" hidden="1"/>
    <row r="35984" hidden="1"/>
    <row r="35985" hidden="1"/>
    <row r="35986" hidden="1"/>
    <row r="35987" hidden="1"/>
    <row r="35988" hidden="1"/>
    <row r="35989" hidden="1"/>
    <row r="35990" hidden="1"/>
    <row r="35991" hidden="1"/>
    <row r="35992" hidden="1"/>
    <row r="35993" hidden="1"/>
    <row r="35994" hidden="1"/>
    <row r="35995" hidden="1"/>
    <row r="35996" hidden="1"/>
    <row r="35997" hidden="1"/>
    <row r="35998" hidden="1"/>
    <row r="35999" hidden="1"/>
    <row r="36000" hidden="1"/>
    <row r="36001" hidden="1"/>
    <row r="36002" hidden="1"/>
    <row r="36003" hidden="1"/>
    <row r="36004" hidden="1"/>
    <row r="36005" hidden="1"/>
    <row r="36006" hidden="1"/>
    <row r="36007" hidden="1"/>
    <row r="36008" hidden="1"/>
    <row r="36009" hidden="1"/>
    <row r="36010" hidden="1"/>
    <row r="36011" hidden="1"/>
    <row r="36012" hidden="1"/>
    <row r="36013" hidden="1"/>
    <row r="36014" hidden="1"/>
    <row r="36015" hidden="1"/>
    <row r="36016" hidden="1"/>
    <row r="36017" hidden="1"/>
    <row r="36018" hidden="1"/>
    <row r="36019" hidden="1"/>
    <row r="36020" hidden="1"/>
    <row r="36021" hidden="1"/>
    <row r="36022" hidden="1"/>
    <row r="36023" hidden="1"/>
    <row r="36024" hidden="1"/>
    <row r="36025" hidden="1"/>
    <row r="36026" hidden="1"/>
    <row r="36027" hidden="1"/>
    <row r="36028" hidden="1"/>
    <row r="36029" hidden="1"/>
    <row r="36030" hidden="1"/>
    <row r="36031" hidden="1"/>
    <row r="36032" hidden="1"/>
    <row r="36033" hidden="1"/>
    <row r="36034" hidden="1"/>
    <row r="36035" hidden="1"/>
    <row r="36036" hidden="1"/>
    <row r="36037" hidden="1"/>
    <row r="36038" hidden="1"/>
    <row r="36039" hidden="1"/>
    <row r="36040" hidden="1"/>
    <row r="36041" hidden="1"/>
    <row r="36042" hidden="1"/>
    <row r="36043" hidden="1"/>
    <row r="36044" hidden="1"/>
    <row r="36045" hidden="1"/>
    <row r="36046" hidden="1"/>
    <row r="36047" hidden="1"/>
    <row r="36048" hidden="1"/>
    <row r="36049" hidden="1"/>
    <row r="36050" hidden="1"/>
    <row r="36051" hidden="1"/>
    <row r="36052" hidden="1"/>
    <row r="36053" hidden="1"/>
    <row r="36054" hidden="1"/>
    <row r="36055" hidden="1"/>
    <row r="36056" hidden="1"/>
    <row r="36057" hidden="1"/>
    <row r="36058" hidden="1"/>
    <row r="36059" hidden="1"/>
    <row r="36060" hidden="1"/>
    <row r="36061" hidden="1"/>
    <row r="36062" hidden="1"/>
    <row r="36063" hidden="1"/>
    <row r="36064" hidden="1"/>
    <row r="36065" hidden="1"/>
    <row r="36066" hidden="1"/>
    <row r="36067" hidden="1"/>
    <row r="36068" hidden="1"/>
    <row r="36069" hidden="1"/>
    <row r="36070" hidden="1"/>
    <row r="36071" hidden="1"/>
    <row r="36072" hidden="1"/>
    <row r="36073" hidden="1"/>
    <row r="36074" hidden="1"/>
    <row r="36075" hidden="1"/>
    <row r="36076" hidden="1"/>
    <row r="36077" hidden="1"/>
    <row r="36078" hidden="1"/>
    <row r="36079" hidden="1"/>
    <row r="36080" hidden="1"/>
    <row r="36081" hidden="1"/>
    <row r="36082" hidden="1"/>
    <row r="36083" hidden="1"/>
    <row r="36084" hidden="1"/>
    <row r="36085" hidden="1"/>
    <row r="36086" hidden="1"/>
    <row r="36087" hidden="1"/>
    <row r="36088" hidden="1"/>
    <row r="36089" hidden="1"/>
    <row r="36090" hidden="1"/>
    <row r="36091" hidden="1"/>
    <row r="36092" hidden="1"/>
    <row r="36093" hidden="1"/>
    <row r="36094" hidden="1"/>
    <row r="36095" hidden="1"/>
    <row r="36096" hidden="1"/>
    <row r="36097" hidden="1"/>
    <row r="36098" hidden="1"/>
    <row r="36099" hidden="1"/>
    <row r="36100" hidden="1"/>
    <row r="36101" hidden="1"/>
    <row r="36102" hidden="1"/>
    <row r="36103" hidden="1"/>
    <row r="36104" hidden="1"/>
    <row r="36105" hidden="1"/>
    <row r="36106" hidden="1"/>
    <row r="36107" hidden="1"/>
    <row r="36108" hidden="1"/>
    <row r="36109" hidden="1"/>
    <row r="36110" hidden="1"/>
    <row r="36111" hidden="1"/>
    <row r="36112" hidden="1"/>
    <row r="36113" hidden="1"/>
    <row r="36114" hidden="1"/>
    <row r="36115" hidden="1"/>
    <row r="36116" hidden="1"/>
    <row r="36117" hidden="1"/>
    <row r="36118" hidden="1"/>
    <row r="36119" hidden="1"/>
    <row r="36120" hidden="1"/>
    <row r="36121" hidden="1"/>
    <row r="36122" hidden="1"/>
    <row r="36123" hidden="1"/>
    <row r="36124" hidden="1"/>
    <row r="36125" hidden="1"/>
    <row r="36126" hidden="1"/>
    <row r="36127" hidden="1"/>
    <row r="36128" hidden="1"/>
    <row r="36129" hidden="1"/>
    <row r="36130" hidden="1"/>
    <row r="36131" hidden="1"/>
    <row r="36132" hidden="1"/>
    <row r="36133" hidden="1"/>
    <row r="36134" hidden="1"/>
    <row r="36135" hidden="1"/>
    <row r="36136" hidden="1"/>
    <row r="36137" hidden="1"/>
    <row r="36138" hidden="1"/>
    <row r="36139" hidden="1"/>
    <row r="36140" hidden="1"/>
    <row r="36141" hidden="1"/>
    <row r="36142" hidden="1"/>
    <row r="36143" hidden="1"/>
    <row r="36144" hidden="1"/>
    <row r="36145" hidden="1"/>
    <row r="36146" hidden="1"/>
    <row r="36147" hidden="1"/>
    <row r="36148" hidden="1"/>
    <row r="36149" hidden="1"/>
    <row r="36150" hidden="1"/>
    <row r="36151" hidden="1"/>
    <row r="36152" hidden="1"/>
    <row r="36153" hidden="1"/>
    <row r="36154" hidden="1"/>
    <row r="36155" hidden="1"/>
    <row r="36156" hidden="1"/>
    <row r="36157" hidden="1"/>
    <row r="36158" hidden="1"/>
    <row r="36159" hidden="1"/>
    <row r="36160" hidden="1"/>
    <row r="36161" hidden="1"/>
    <row r="36162" hidden="1"/>
    <row r="36163" hidden="1"/>
    <row r="36164" hidden="1"/>
    <row r="36165" hidden="1"/>
    <row r="36166" hidden="1"/>
    <row r="36167" hidden="1"/>
    <row r="36168" hidden="1"/>
    <row r="36169" hidden="1"/>
    <row r="36170" hidden="1"/>
    <row r="36171" hidden="1"/>
    <row r="36172" hidden="1"/>
    <row r="36173" hidden="1"/>
    <row r="36174" hidden="1"/>
    <row r="36175" hidden="1"/>
    <row r="36176" hidden="1"/>
    <row r="36177" hidden="1"/>
    <row r="36178" hidden="1"/>
    <row r="36179" hidden="1"/>
    <row r="36180" hidden="1"/>
    <row r="36181" hidden="1"/>
    <row r="36182" hidden="1"/>
    <row r="36183" hidden="1"/>
    <row r="36184" hidden="1"/>
    <row r="36185" hidden="1"/>
    <row r="36186" hidden="1"/>
    <row r="36187" hidden="1"/>
    <row r="36188" hidden="1"/>
    <row r="36189" hidden="1"/>
    <row r="36190" hidden="1"/>
    <row r="36191" hidden="1"/>
    <row r="36192" hidden="1"/>
    <row r="36193" hidden="1"/>
    <row r="36194" hidden="1"/>
    <row r="36195" hidden="1"/>
    <row r="36196" hidden="1"/>
    <row r="36197" hidden="1"/>
    <row r="36198" hidden="1"/>
    <row r="36199" hidden="1"/>
    <row r="36200" hidden="1"/>
    <row r="36201" hidden="1"/>
    <row r="36202" hidden="1"/>
    <row r="36203" hidden="1"/>
    <row r="36204" hidden="1"/>
    <row r="36205" hidden="1"/>
    <row r="36206" hidden="1"/>
    <row r="36207" hidden="1"/>
    <row r="36208" hidden="1"/>
    <row r="36209" hidden="1"/>
    <row r="36210" hidden="1"/>
    <row r="36211" hidden="1"/>
    <row r="36212" hidden="1"/>
    <row r="36213" hidden="1"/>
    <row r="36214" hidden="1"/>
    <row r="36215" hidden="1"/>
    <row r="36216" hidden="1"/>
    <row r="36217" hidden="1"/>
    <row r="36218" hidden="1"/>
    <row r="36219" hidden="1"/>
    <row r="36220" hidden="1"/>
    <row r="36221" hidden="1"/>
    <row r="36222" hidden="1"/>
    <row r="36223" hidden="1"/>
    <row r="36224" hidden="1"/>
    <row r="36225" hidden="1"/>
    <row r="36226" hidden="1"/>
    <row r="36227" hidden="1"/>
    <row r="36228" hidden="1"/>
    <row r="36229" hidden="1"/>
    <row r="36230" hidden="1"/>
    <row r="36231" hidden="1"/>
    <row r="36232" hidden="1"/>
    <row r="36233" hidden="1"/>
    <row r="36234" hidden="1"/>
    <row r="36235" hidden="1"/>
    <row r="36236" hidden="1"/>
    <row r="36237" hidden="1"/>
    <row r="36238" hidden="1"/>
    <row r="36239" hidden="1"/>
    <row r="36240" hidden="1"/>
    <row r="36241" hidden="1"/>
    <row r="36242" hidden="1"/>
    <row r="36243" hidden="1"/>
    <row r="36244" hidden="1"/>
    <row r="36245" hidden="1"/>
    <row r="36246" hidden="1"/>
    <row r="36247" hidden="1"/>
    <row r="36248" hidden="1"/>
    <row r="36249" hidden="1"/>
    <row r="36250" hidden="1"/>
    <row r="36251" hidden="1"/>
    <row r="36252" hidden="1"/>
    <row r="36253" hidden="1"/>
    <row r="36254" hidden="1"/>
    <row r="36255" hidden="1"/>
    <row r="36256" hidden="1"/>
    <row r="36257" hidden="1"/>
    <row r="36258" hidden="1"/>
    <row r="36259" hidden="1"/>
    <row r="36260" hidden="1"/>
    <row r="36261" hidden="1"/>
    <row r="36262" hidden="1"/>
    <row r="36263" hidden="1"/>
    <row r="36264" hidden="1"/>
    <row r="36265" hidden="1"/>
    <row r="36266" hidden="1"/>
    <row r="36267" hidden="1"/>
    <row r="36268" hidden="1"/>
    <row r="36269" hidden="1"/>
    <row r="36270" hidden="1"/>
    <row r="36271" hidden="1"/>
    <row r="36272" hidden="1"/>
    <row r="36273" hidden="1"/>
    <row r="36274" hidden="1"/>
    <row r="36275" hidden="1"/>
    <row r="36276" hidden="1"/>
    <row r="36277" hidden="1"/>
    <row r="36278" hidden="1"/>
    <row r="36279" hidden="1"/>
    <row r="36280" hidden="1"/>
    <row r="36281" hidden="1"/>
    <row r="36282" hidden="1"/>
    <row r="36283" hidden="1"/>
    <row r="36284" hidden="1"/>
    <row r="36285" hidden="1"/>
    <row r="36286" hidden="1"/>
    <row r="36287" hidden="1"/>
    <row r="36288" hidden="1"/>
    <row r="36289" hidden="1"/>
    <row r="36290" hidden="1"/>
    <row r="36291" hidden="1"/>
    <row r="36292" hidden="1"/>
    <row r="36293" hidden="1"/>
    <row r="36294" hidden="1"/>
    <row r="36295" hidden="1"/>
    <row r="36296" hidden="1"/>
    <row r="36297" hidden="1"/>
    <row r="36298" hidden="1"/>
    <row r="36299" hidden="1"/>
    <row r="36300" hidden="1"/>
    <row r="36301" hidden="1"/>
    <row r="36302" hidden="1"/>
    <row r="36303" hidden="1"/>
    <row r="36304" hidden="1"/>
    <row r="36305" hidden="1"/>
    <row r="36306" hidden="1"/>
    <row r="36307" hidden="1"/>
    <row r="36308" hidden="1"/>
    <row r="36309" hidden="1"/>
    <row r="36310" hidden="1"/>
    <row r="36311" hidden="1"/>
    <row r="36312" hidden="1"/>
    <row r="36313" hidden="1"/>
    <row r="36314" hidden="1"/>
    <row r="36315" hidden="1"/>
    <row r="36316" hidden="1"/>
    <row r="36317" hidden="1"/>
    <row r="36318" hidden="1"/>
    <row r="36319" hidden="1"/>
    <row r="36320" hidden="1"/>
    <row r="36321" hidden="1"/>
    <row r="36322" hidden="1"/>
    <row r="36323" hidden="1"/>
    <row r="36324" hidden="1"/>
    <row r="36325" hidden="1"/>
    <row r="36326" hidden="1"/>
    <row r="36327" hidden="1"/>
    <row r="36328" hidden="1"/>
    <row r="36329" hidden="1"/>
    <row r="36330" hidden="1"/>
    <row r="36331" hidden="1"/>
    <row r="36332" hidden="1"/>
    <row r="36333" hidden="1"/>
    <row r="36334" hidden="1"/>
    <row r="36335" hidden="1"/>
    <row r="36336" hidden="1"/>
    <row r="36337" hidden="1"/>
    <row r="36338" hidden="1"/>
    <row r="36339" hidden="1"/>
    <row r="36340" hidden="1"/>
    <row r="36341" hidden="1"/>
    <row r="36342" hidden="1"/>
    <row r="36343" hidden="1"/>
    <row r="36344" hidden="1"/>
    <row r="36345" hidden="1"/>
    <row r="36346" hidden="1"/>
    <row r="36347" hidden="1"/>
    <row r="36348" hidden="1"/>
    <row r="36349" hidden="1"/>
    <row r="36350" hidden="1"/>
    <row r="36351" hidden="1"/>
    <row r="36352" hidden="1"/>
    <row r="36353" hidden="1"/>
    <row r="36354" hidden="1"/>
    <row r="36355" hidden="1"/>
    <row r="36356" hidden="1"/>
    <row r="36357" hidden="1"/>
    <row r="36358" hidden="1"/>
    <row r="36359" hidden="1"/>
    <row r="36360" hidden="1"/>
    <row r="36361" hidden="1"/>
    <row r="36362" hidden="1"/>
    <row r="36363" hidden="1"/>
    <row r="36364" hidden="1"/>
    <row r="36365" hidden="1"/>
    <row r="36366" hidden="1"/>
    <row r="36367" hidden="1"/>
    <row r="36368" hidden="1"/>
    <row r="36369" hidden="1"/>
    <row r="36370" hidden="1"/>
    <row r="36371" hidden="1"/>
    <row r="36372" hidden="1"/>
    <row r="36373" hidden="1"/>
    <row r="36374" hidden="1"/>
    <row r="36375" hidden="1"/>
    <row r="36376" hidden="1"/>
    <row r="36377" hidden="1"/>
    <row r="36378" hidden="1"/>
    <row r="36379" hidden="1"/>
    <row r="36380" hidden="1"/>
    <row r="36381" hidden="1"/>
    <row r="36382" hidden="1"/>
    <row r="36383" hidden="1"/>
    <row r="36384" hidden="1"/>
    <row r="36385" hidden="1"/>
    <row r="36386" hidden="1"/>
    <row r="36387" hidden="1"/>
    <row r="36388" hidden="1"/>
    <row r="36389" hidden="1"/>
    <row r="36390" hidden="1"/>
    <row r="36391" hidden="1"/>
    <row r="36392" hidden="1"/>
    <row r="36393" hidden="1"/>
    <row r="36394" hidden="1"/>
    <row r="36395" hidden="1"/>
    <row r="36396" hidden="1"/>
    <row r="36397" hidden="1"/>
    <row r="36398" hidden="1"/>
    <row r="36399" hidden="1"/>
    <row r="36400" hidden="1"/>
    <row r="36401" hidden="1"/>
    <row r="36402" hidden="1"/>
    <row r="36403" hidden="1"/>
    <row r="36404" hidden="1"/>
    <row r="36405" hidden="1"/>
    <row r="36406" hidden="1"/>
    <row r="36407" hidden="1"/>
    <row r="36408" hidden="1"/>
    <row r="36409" hidden="1"/>
    <row r="36410" hidden="1"/>
    <row r="36411" hidden="1"/>
    <row r="36412" hidden="1"/>
    <row r="36413" hidden="1"/>
    <row r="36414" hidden="1"/>
    <row r="36415" hidden="1"/>
    <row r="36416" hidden="1"/>
    <row r="36417" hidden="1"/>
    <row r="36418" hidden="1"/>
    <row r="36419" hidden="1"/>
    <row r="36420" hidden="1"/>
    <row r="36421" hidden="1"/>
    <row r="36422" hidden="1"/>
    <row r="36423" hidden="1"/>
    <row r="36424" hidden="1"/>
    <row r="36425" hidden="1"/>
    <row r="36426" hidden="1"/>
    <row r="36427" hidden="1"/>
    <row r="36428" hidden="1"/>
    <row r="36429" hidden="1"/>
    <row r="36430" hidden="1"/>
    <row r="36431" hidden="1"/>
    <row r="36432" hidden="1"/>
    <row r="36433" hidden="1"/>
    <row r="36434" hidden="1"/>
    <row r="36435" hidden="1"/>
    <row r="36436" hidden="1"/>
    <row r="36437" hidden="1"/>
    <row r="36438" hidden="1"/>
    <row r="36439" hidden="1"/>
    <row r="36440" hidden="1"/>
    <row r="36441" hidden="1"/>
    <row r="36442" hidden="1"/>
    <row r="36443" hidden="1"/>
    <row r="36444" hidden="1"/>
    <row r="36445" hidden="1"/>
    <row r="36446" hidden="1"/>
    <row r="36447" hidden="1"/>
    <row r="36448" hidden="1"/>
    <row r="36449" hidden="1"/>
    <row r="36450" hidden="1"/>
    <row r="36451" hidden="1"/>
    <row r="36452" hidden="1"/>
    <row r="36453" hidden="1"/>
    <row r="36454" hidden="1"/>
    <row r="36455" hidden="1"/>
    <row r="36456" hidden="1"/>
    <row r="36457" hidden="1"/>
    <row r="36458" hidden="1"/>
    <row r="36459" hidden="1"/>
    <row r="36460" hidden="1"/>
    <row r="36461" hidden="1"/>
    <row r="36462" hidden="1"/>
    <row r="36463" hidden="1"/>
    <row r="36464" hidden="1"/>
    <row r="36465" hidden="1"/>
    <row r="36466" hidden="1"/>
    <row r="36467" hidden="1"/>
    <row r="36468" hidden="1"/>
    <row r="36469" hidden="1"/>
    <row r="36470" hidden="1"/>
    <row r="36471" hidden="1"/>
    <row r="36472" hidden="1"/>
    <row r="36473" hidden="1"/>
    <row r="36474" hidden="1"/>
    <row r="36475" hidden="1"/>
    <row r="36476" hidden="1"/>
    <row r="36477" hidden="1"/>
    <row r="36478" hidden="1"/>
    <row r="36479" hidden="1"/>
    <row r="36480" hidden="1"/>
    <row r="36481" hidden="1"/>
    <row r="36482" hidden="1"/>
    <row r="36483" hidden="1"/>
    <row r="36484" hidden="1"/>
    <row r="36485" hidden="1"/>
    <row r="36486" hidden="1"/>
    <row r="36487" hidden="1"/>
    <row r="36488" hidden="1"/>
    <row r="36489" hidden="1"/>
    <row r="36490" hidden="1"/>
    <row r="36491" hidden="1"/>
    <row r="36492" hidden="1"/>
    <row r="36493" hidden="1"/>
    <row r="36494" hidden="1"/>
    <row r="36495" hidden="1"/>
    <row r="36496" hidden="1"/>
    <row r="36497" hidden="1"/>
    <row r="36498" hidden="1"/>
    <row r="36499" hidden="1"/>
    <row r="36500" hidden="1"/>
    <row r="36501" hidden="1"/>
    <row r="36502" hidden="1"/>
    <row r="36503" hidden="1"/>
    <row r="36504" hidden="1"/>
    <row r="36505" hidden="1"/>
    <row r="36506" hidden="1"/>
    <row r="36507" hidden="1"/>
    <row r="36508" hidden="1"/>
    <row r="36509" hidden="1"/>
    <row r="36510" hidden="1"/>
    <row r="36511" hidden="1"/>
    <row r="36512" hidden="1"/>
    <row r="36513" hidden="1"/>
    <row r="36514" hidden="1"/>
    <row r="36515" hidden="1"/>
    <row r="36516" hidden="1"/>
    <row r="36517" hidden="1"/>
    <row r="36518" hidden="1"/>
    <row r="36519" hidden="1"/>
    <row r="36520" hidden="1"/>
    <row r="36521" hidden="1"/>
    <row r="36522" hidden="1"/>
    <row r="36523" hidden="1"/>
    <row r="36524" hidden="1"/>
    <row r="36525" hidden="1"/>
    <row r="36526" hidden="1"/>
    <row r="36527" hidden="1"/>
    <row r="36528" hidden="1"/>
    <row r="36529" hidden="1"/>
    <row r="36530" hidden="1"/>
    <row r="36531" hidden="1"/>
    <row r="36532" hidden="1"/>
    <row r="36533" hidden="1"/>
    <row r="36534" hidden="1"/>
    <row r="36535" hidden="1"/>
    <row r="36536" hidden="1"/>
    <row r="36537" hidden="1"/>
    <row r="36538" hidden="1"/>
    <row r="36539" hidden="1"/>
    <row r="36540" hidden="1"/>
    <row r="36541" hidden="1"/>
    <row r="36542" hidden="1"/>
    <row r="36543" hidden="1"/>
    <row r="36544" hidden="1"/>
    <row r="36545" hidden="1"/>
    <row r="36546" hidden="1"/>
    <row r="36547" hidden="1"/>
    <row r="36548" hidden="1"/>
    <row r="36549" hidden="1"/>
    <row r="36550" hidden="1"/>
    <row r="36551" hidden="1"/>
    <row r="36552" hidden="1"/>
    <row r="36553" hidden="1"/>
    <row r="36554" hidden="1"/>
    <row r="36555" hidden="1"/>
    <row r="36556" hidden="1"/>
    <row r="36557" hidden="1"/>
    <row r="36558" hidden="1"/>
    <row r="36559" hidden="1"/>
    <row r="36560" hidden="1"/>
    <row r="36561" hidden="1"/>
    <row r="36562" hidden="1"/>
    <row r="36563" hidden="1"/>
    <row r="36564" hidden="1"/>
    <row r="36565" hidden="1"/>
    <row r="36566" hidden="1"/>
    <row r="36567" hidden="1"/>
    <row r="36568" hidden="1"/>
    <row r="36569" hidden="1"/>
    <row r="36570" hidden="1"/>
    <row r="36571" hidden="1"/>
    <row r="36572" hidden="1"/>
    <row r="36573" hidden="1"/>
    <row r="36574" hidden="1"/>
    <row r="36575" hidden="1"/>
    <row r="36576" hidden="1"/>
    <row r="36577" hidden="1"/>
    <row r="36578" hidden="1"/>
    <row r="36579" hidden="1"/>
    <row r="36580" hidden="1"/>
    <row r="36581" hidden="1"/>
    <row r="36582" hidden="1"/>
    <row r="36583" hidden="1"/>
    <row r="36584" hidden="1"/>
    <row r="36585" hidden="1"/>
    <row r="36586" hidden="1"/>
    <row r="36587" hidden="1"/>
    <row r="36588" hidden="1"/>
    <row r="36589" hidden="1"/>
    <row r="36590" hidden="1"/>
    <row r="36591" hidden="1"/>
    <row r="36592" hidden="1"/>
    <row r="36593" hidden="1"/>
    <row r="36594" hidden="1"/>
    <row r="36595" hidden="1"/>
    <row r="36596" hidden="1"/>
    <row r="36597" hidden="1"/>
    <row r="36598" hidden="1"/>
    <row r="36599" hidden="1"/>
    <row r="36600" hidden="1"/>
    <row r="36601" hidden="1"/>
    <row r="36602" hidden="1"/>
    <row r="36603" hidden="1"/>
    <row r="36604" hidden="1"/>
    <row r="36605" hidden="1"/>
    <row r="36606" hidden="1"/>
    <row r="36607" hidden="1"/>
    <row r="36608" hidden="1"/>
    <row r="36609" hidden="1"/>
    <row r="36610" hidden="1"/>
    <row r="36611" hidden="1"/>
    <row r="36612" hidden="1"/>
    <row r="36613" hidden="1"/>
    <row r="36614" hidden="1"/>
    <row r="36615" hidden="1"/>
    <row r="36616" hidden="1"/>
    <row r="36617" hidden="1"/>
    <row r="36618" hidden="1"/>
    <row r="36619" hidden="1"/>
    <row r="36620" hidden="1"/>
    <row r="36621" hidden="1"/>
    <row r="36622" hidden="1"/>
    <row r="36623" hidden="1"/>
    <row r="36624" hidden="1"/>
    <row r="36625" hidden="1"/>
    <row r="36626" hidden="1"/>
    <row r="36627" hidden="1"/>
    <row r="36628" hidden="1"/>
    <row r="36629" hidden="1"/>
    <row r="36630" hidden="1"/>
    <row r="36631" hidden="1"/>
    <row r="36632" hidden="1"/>
    <row r="36633" hidden="1"/>
    <row r="36634" hidden="1"/>
    <row r="36635" hidden="1"/>
    <row r="36636" hidden="1"/>
    <row r="36637" hidden="1"/>
    <row r="36638" hidden="1"/>
    <row r="36639" hidden="1"/>
    <row r="36640" hidden="1"/>
    <row r="36641" hidden="1"/>
    <row r="36642" hidden="1"/>
    <row r="36643" hidden="1"/>
    <row r="36644" hidden="1"/>
    <row r="36645" hidden="1"/>
    <row r="36646" hidden="1"/>
    <row r="36647" hidden="1"/>
    <row r="36648" hidden="1"/>
    <row r="36649" hidden="1"/>
    <row r="36650" hidden="1"/>
    <row r="36651" hidden="1"/>
    <row r="36652" hidden="1"/>
    <row r="36653" hidden="1"/>
    <row r="36654" hidden="1"/>
    <row r="36655" hidden="1"/>
    <row r="36656" hidden="1"/>
    <row r="36657" hidden="1"/>
    <row r="36658" hidden="1"/>
    <row r="36659" hidden="1"/>
    <row r="36660" hidden="1"/>
    <row r="36661" hidden="1"/>
    <row r="36662" hidden="1"/>
    <row r="36663" hidden="1"/>
    <row r="36664" hidden="1"/>
    <row r="36665" hidden="1"/>
    <row r="36666" hidden="1"/>
    <row r="36667" hidden="1"/>
    <row r="36668" hidden="1"/>
    <row r="36669" hidden="1"/>
    <row r="36670" hidden="1"/>
    <row r="36671" hidden="1"/>
    <row r="36672" hidden="1"/>
    <row r="36673" hidden="1"/>
    <row r="36674" hidden="1"/>
    <row r="36675" hidden="1"/>
    <row r="36676" hidden="1"/>
    <row r="36677" hidden="1"/>
    <row r="36678" hidden="1"/>
    <row r="36679" hidden="1"/>
    <row r="36680" hidden="1"/>
    <row r="36681" hidden="1"/>
    <row r="36682" hidden="1"/>
    <row r="36683" hidden="1"/>
    <row r="36684" hidden="1"/>
    <row r="36685" hidden="1"/>
    <row r="36686" hidden="1"/>
    <row r="36687" hidden="1"/>
    <row r="36688" hidden="1"/>
    <row r="36689" hidden="1"/>
    <row r="36690" hidden="1"/>
    <row r="36691" hidden="1"/>
    <row r="36692" hidden="1"/>
    <row r="36693" hidden="1"/>
    <row r="36694" hidden="1"/>
    <row r="36695" hidden="1"/>
    <row r="36696" hidden="1"/>
    <row r="36697" hidden="1"/>
    <row r="36698" hidden="1"/>
    <row r="36699" hidden="1"/>
    <row r="36700" hidden="1"/>
    <row r="36701" hidden="1"/>
    <row r="36702" hidden="1"/>
    <row r="36703" hidden="1"/>
    <row r="36704" hidden="1"/>
    <row r="36705" hidden="1"/>
    <row r="36706" hidden="1"/>
    <row r="36707" hidden="1"/>
    <row r="36708" hidden="1"/>
    <row r="36709" hidden="1"/>
    <row r="36710" hidden="1"/>
    <row r="36711" hidden="1"/>
    <row r="36712" hidden="1"/>
    <row r="36713" hidden="1"/>
    <row r="36714" hidden="1"/>
    <row r="36715" hidden="1"/>
    <row r="36716" hidden="1"/>
    <row r="36717" hidden="1"/>
    <row r="36718" hidden="1"/>
    <row r="36719" hidden="1"/>
    <row r="36720" hidden="1"/>
    <row r="36721" hidden="1"/>
    <row r="36722" hidden="1"/>
    <row r="36723" hidden="1"/>
    <row r="36724" hidden="1"/>
    <row r="36725" hidden="1"/>
    <row r="36726" hidden="1"/>
    <row r="36727" hidden="1"/>
    <row r="36728" hidden="1"/>
    <row r="36729" hidden="1"/>
    <row r="36730" hidden="1"/>
    <row r="36731" hidden="1"/>
    <row r="36732" hidden="1"/>
    <row r="36733" hidden="1"/>
    <row r="36734" hidden="1"/>
    <row r="36735" hidden="1"/>
    <row r="36736" hidden="1"/>
    <row r="36737" hidden="1"/>
    <row r="36738" hidden="1"/>
    <row r="36739" hidden="1"/>
    <row r="36740" hidden="1"/>
    <row r="36741" hidden="1"/>
    <row r="36742" hidden="1"/>
    <row r="36743" hidden="1"/>
    <row r="36744" hidden="1"/>
    <row r="36745" hidden="1"/>
    <row r="36746" hidden="1"/>
    <row r="36747" hidden="1"/>
    <row r="36748" hidden="1"/>
    <row r="36749" hidden="1"/>
    <row r="36750" hidden="1"/>
    <row r="36751" hidden="1"/>
    <row r="36752" hidden="1"/>
    <row r="36753" hidden="1"/>
    <row r="36754" hidden="1"/>
    <row r="36755" hidden="1"/>
    <row r="36756" hidden="1"/>
    <row r="36757" hidden="1"/>
    <row r="36758" hidden="1"/>
    <row r="36759" hidden="1"/>
    <row r="36760" hidden="1"/>
    <row r="36761" hidden="1"/>
    <row r="36762" hidden="1"/>
    <row r="36763" hidden="1"/>
    <row r="36764" hidden="1"/>
    <row r="36765" hidden="1"/>
    <row r="36766" hidden="1"/>
    <row r="36767" hidden="1"/>
    <row r="36768" hidden="1"/>
    <row r="36769" hidden="1"/>
    <row r="36770" hidden="1"/>
    <row r="36771" hidden="1"/>
    <row r="36772" hidden="1"/>
    <row r="36773" hidden="1"/>
    <row r="36774" hidden="1"/>
    <row r="36775" hidden="1"/>
    <row r="36776" hidden="1"/>
    <row r="36777" hidden="1"/>
    <row r="36778" hidden="1"/>
    <row r="36779" hidden="1"/>
    <row r="36780" hidden="1"/>
    <row r="36781" hidden="1"/>
    <row r="36782" hidden="1"/>
    <row r="36783" hidden="1"/>
    <row r="36784" hidden="1"/>
    <row r="36785" hidden="1"/>
    <row r="36786" hidden="1"/>
    <row r="36787" hidden="1"/>
    <row r="36788" hidden="1"/>
    <row r="36789" hidden="1"/>
    <row r="36790" hidden="1"/>
    <row r="36791" hidden="1"/>
    <row r="36792" hidden="1"/>
    <row r="36793" hidden="1"/>
    <row r="36794" hidden="1"/>
    <row r="36795" hidden="1"/>
    <row r="36796" hidden="1"/>
    <row r="36797" hidden="1"/>
    <row r="36798" hidden="1"/>
    <row r="36799" hidden="1"/>
    <row r="36800" hidden="1"/>
    <row r="36801" hidden="1"/>
    <row r="36802" hidden="1"/>
    <row r="36803" hidden="1"/>
    <row r="36804" hidden="1"/>
    <row r="36805" hidden="1"/>
    <row r="36806" hidden="1"/>
    <row r="36807" hidden="1"/>
    <row r="36808" hidden="1"/>
    <row r="36809" hidden="1"/>
    <row r="36810" hidden="1"/>
    <row r="36811" hidden="1"/>
    <row r="36812" hidden="1"/>
    <row r="36813" hidden="1"/>
    <row r="36814" hidden="1"/>
    <row r="36815" hidden="1"/>
    <row r="36816" hidden="1"/>
    <row r="36817" hidden="1"/>
    <row r="36818" hidden="1"/>
    <row r="36819" hidden="1"/>
    <row r="36820" hidden="1"/>
    <row r="36821" hidden="1"/>
    <row r="36822" hidden="1"/>
    <row r="36823" hidden="1"/>
    <row r="36824" hidden="1"/>
    <row r="36825" hidden="1"/>
    <row r="36826" hidden="1"/>
    <row r="36827" hidden="1"/>
    <row r="36828" hidden="1"/>
    <row r="36829" hidden="1"/>
    <row r="36830" hidden="1"/>
    <row r="36831" hidden="1"/>
    <row r="36832" hidden="1"/>
    <row r="36833" hidden="1"/>
    <row r="36834" hidden="1"/>
    <row r="36835" hidden="1"/>
    <row r="36836" hidden="1"/>
    <row r="36837" hidden="1"/>
    <row r="36838" hidden="1"/>
    <row r="36839" hidden="1"/>
    <row r="36840" hidden="1"/>
    <row r="36841" hidden="1"/>
    <row r="36842" hidden="1"/>
    <row r="36843" hidden="1"/>
    <row r="36844" hidden="1"/>
    <row r="36845" hidden="1"/>
    <row r="36846" hidden="1"/>
    <row r="36847" hidden="1"/>
    <row r="36848" hidden="1"/>
    <row r="36849" hidden="1"/>
    <row r="36850" hidden="1"/>
    <row r="36851" hidden="1"/>
    <row r="36852" hidden="1"/>
    <row r="36853" hidden="1"/>
    <row r="36854" hidden="1"/>
    <row r="36855" hidden="1"/>
    <row r="36856" hidden="1"/>
    <row r="36857" hidden="1"/>
    <row r="36858" hidden="1"/>
    <row r="36859" hidden="1"/>
    <row r="36860" hidden="1"/>
    <row r="36861" hidden="1"/>
    <row r="36862" hidden="1"/>
    <row r="36863" hidden="1"/>
    <row r="36864" hidden="1"/>
    <row r="36865" hidden="1"/>
    <row r="36866" hidden="1"/>
    <row r="36867" hidden="1"/>
    <row r="36868" hidden="1"/>
    <row r="36869" hidden="1"/>
    <row r="36870" hidden="1"/>
    <row r="36871" hidden="1"/>
    <row r="36872" hidden="1"/>
    <row r="36873" hidden="1"/>
    <row r="36874" hidden="1"/>
    <row r="36875" hidden="1"/>
    <row r="36876" hidden="1"/>
    <row r="36877" hidden="1"/>
    <row r="36878" hidden="1"/>
    <row r="36879" hidden="1"/>
    <row r="36880" hidden="1"/>
    <row r="36881" hidden="1"/>
    <row r="36882" hidden="1"/>
    <row r="36883" hidden="1"/>
    <row r="36884" hidden="1"/>
    <row r="36885" hidden="1"/>
    <row r="36886" hidden="1"/>
    <row r="36887" hidden="1"/>
    <row r="36888" hidden="1"/>
    <row r="36889" hidden="1"/>
    <row r="36890" hidden="1"/>
    <row r="36891" hidden="1"/>
    <row r="36892" hidden="1"/>
    <row r="36893" hidden="1"/>
    <row r="36894" hidden="1"/>
    <row r="36895" hidden="1"/>
    <row r="36896" hidden="1"/>
    <row r="36897" hidden="1"/>
    <row r="36898" hidden="1"/>
    <row r="36899" hidden="1"/>
    <row r="36900" hidden="1"/>
    <row r="36901" hidden="1"/>
    <row r="36902" hidden="1"/>
    <row r="36903" hidden="1"/>
    <row r="36904" hidden="1"/>
    <row r="36905" hidden="1"/>
    <row r="36906" hidden="1"/>
    <row r="36907" hidden="1"/>
    <row r="36908" hidden="1"/>
    <row r="36909" hidden="1"/>
    <row r="36910" hidden="1"/>
    <row r="36911" hidden="1"/>
    <row r="36912" hidden="1"/>
    <row r="36913" hidden="1"/>
    <row r="36914" hidden="1"/>
    <row r="36915" hidden="1"/>
    <row r="36916" hidden="1"/>
    <row r="36917" hidden="1"/>
    <row r="36918" hidden="1"/>
    <row r="36919" hidden="1"/>
    <row r="36920" hidden="1"/>
    <row r="36921" hidden="1"/>
    <row r="36922" hidden="1"/>
    <row r="36923" hidden="1"/>
    <row r="36924" hidden="1"/>
    <row r="36925" hidden="1"/>
    <row r="36926" hidden="1"/>
    <row r="36927" hidden="1"/>
    <row r="36928" hidden="1"/>
    <row r="36929" hidden="1"/>
    <row r="36930" hidden="1"/>
    <row r="36931" hidden="1"/>
    <row r="36932" hidden="1"/>
    <row r="36933" hidden="1"/>
    <row r="36934" hidden="1"/>
    <row r="36935" hidden="1"/>
    <row r="36936" hidden="1"/>
    <row r="36937" hidden="1"/>
    <row r="36938" hidden="1"/>
    <row r="36939" hidden="1"/>
    <row r="36940" hidden="1"/>
    <row r="36941" hidden="1"/>
    <row r="36942" hidden="1"/>
    <row r="36943" hidden="1"/>
    <row r="36944" hidden="1"/>
    <row r="36945" hidden="1"/>
    <row r="36946" hidden="1"/>
    <row r="36947" hidden="1"/>
    <row r="36948" hidden="1"/>
    <row r="36949" hidden="1"/>
    <row r="36950" hidden="1"/>
    <row r="36951" hidden="1"/>
    <row r="36952" hidden="1"/>
    <row r="36953" hidden="1"/>
    <row r="36954" hidden="1"/>
    <row r="36955" hidden="1"/>
    <row r="36956" hidden="1"/>
    <row r="36957" hidden="1"/>
    <row r="36958" hidden="1"/>
    <row r="36959" hidden="1"/>
    <row r="36960" hidden="1"/>
    <row r="36961" hidden="1"/>
    <row r="36962" hidden="1"/>
    <row r="36963" hidden="1"/>
    <row r="36964" hidden="1"/>
    <row r="36965" hidden="1"/>
    <row r="36966" hidden="1"/>
    <row r="36967" hidden="1"/>
    <row r="36968" hidden="1"/>
    <row r="36969" hidden="1"/>
    <row r="36970" hidden="1"/>
    <row r="36971" hidden="1"/>
    <row r="36972" hidden="1"/>
    <row r="36973" hidden="1"/>
    <row r="36974" hidden="1"/>
    <row r="36975" hidden="1"/>
    <row r="36976" hidden="1"/>
    <row r="36977" hidden="1"/>
    <row r="36978" hidden="1"/>
    <row r="36979" hidden="1"/>
    <row r="36980" hidden="1"/>
    <row r="36981" hidden="1"/>
    <row r="36982" hidden="1"/>
    <row r="36983" hidden="1"/>
    <row r="36984" hidden="1"/>
    <row r="36985" hidden="1"/>
    <row r="36986" hidden="1"/>
    <row r="36987" hidden="1"/>
    <row r="36988" hidden="1"/>
    <row r="36989" hidden="1"/>
    <row r="36990" hidden="1"/>
    <row r="36991" hidden="1"/>
    <row r="36992" hidden="1"/>
    <row r="36993" hidden="1"/>
    <row r="36994" hidden="1"/>
    <row r="36995" hidden="1"/>
    <row r="36996" hidden="1"/>
    <row r="36997" hidden="1"/>
    <row r="36998" hidden="1"/>
    <row r="36999" hidden="1"/>
    <row r="37000" hidden="1"/>
    <row r="37001" hidden="1"/>
    <row r="37002" hidden="1"/>
    <row r="37003" hidden="1"/>
    <row r="37004" hidden="1"/>
    <row r="37005" hidden="1"/>
    <row r="37006" hidden="1"/>
    <row r="37007" hidden="1"/>
    <row r="37008" hidden="1"/>
    <row r="37009" hidden="1"/>
    <row r="37010" hidden="1"/>
    <row r="37011" hidden="1"/>
    <row r="37012" hidden="1"/>
    <row r="37013" hidden="1"/>
    <row r="37014" hidden="1"/>
    <row r="37015" hidden="1"/>
    <row r="37016" hidden="1"/>
    <row r="37017" hidden="1"/>
    <row r="37018" hidden="1"/>
    <row r="37019" hidden="1"/>
    <row r="37020" hidden="1"/>
    <row r="37021" hidden="1"/>
    <row r="37022" hidden="1"/>
    <row r="37023" hidden="1"/>
    <row r="37024" hidden="1"/>
    <row r="37025" hidden="1"/>
    <row r="37026" hidden="1"/>
    <row r="37027" hidden="1"/>
    <row r="37028" hidden="1"/>
    <row r="37029" hidden="1"/>
    <row r="37030" hidden="1"/>
    <row r="37031" hidden="1"/>
    <row r="37032" hidden="1"/>
    <row r="37033" hidden="1"/>
    <row r="37034" hidden="1"/>
    <row r="37035" hidden="1"/>
    <row r="37036" hidden="1"/>
    <row r="37037" hidden="1"/>
    <row r="37038" hidden="1"/>
    <row r="37039" hidden="1"/>
    <row r="37040" hidden="1"/>
    <row r="37041" hidden="1"/>
    <row r="37042" hidden="1"/>
    <row r="37043" hidden="1"/>
    <row r="37044" hidden="1"/>
    <row r="37045" hidden="1"/>
    <row r="37046" hidden="1"/>
    <row r="37047" hidden="1"/>
    <row r="37048" hidden="1"/>
    <row r="37049" hidden="1"/>
    <row r="37050" hidden="1"/>
    <row r="37051" hidden="1"/>
    <row r="37052" hidden="1"/>
    <row r="37053" hidden="1"/>
    <row r="37054" hidden="1"/>
    <row r="37055" hidden="1"/>
    <row r="37056" hidden="1"/>
    <row r="37057" hidden="1"/>
    <row r="37058" hidden="1"/>
    <row r="37059" hidden="1"/>
    <row r="37060" hidden="1"/>
    <row r="37061" hidden="1"/>
    <row r="37062" hidden="1"/>
    <row r="37063" hidden="1"/>
    <row r="37064" hidden="1"/>
    <row r="37065" hidden="1"/>
    <row r="37066" hidden="1"/>
    <row r="37067" hidden="1"/>
    <row r="37068" hidden="1"/>
    <row r="37069" hidden="1"/>
    <row r="37070" hidden="1"/>
    <row r="37071" hidden="1"/>
    <row r="37072" hidden="1"/>
    <row r="37073" hidden="1"/>
    <row r="37074" hidden="1"/>
    <row r="37075" hidden="1"/>
    <row r="37076" hidden="1"/>
    <row r="37077" hidden="1"/>
    <row r="37078" hidden="1"/>
    <row r="37079" hidden="1"/>
    <row r="37080" hidden="1"/>
    <row r="37081" hidden="1"/>
    <row r="37082" hidden="1"/>
    <row r="37083" hidden="1"/>
    <row r="37084" hidden="1"/>
    <row r="37085" hidden="1"/>
    <row r="37086" hidden="1"/>
    <row r="37087" hidden="1"/>
    <row r="37088" hidden="1"/>
    <row r="37089" hidden="1"/>
    <row r="37090" hidden="1"/>
    <row r="37091" hidden="1"/>
    <row r="37092" hidden="1"/>
    <row r="37093" hidden="1"/>
    <row r="37094" hidden="1"/>
    <row r="37095" hidden="1"/>
    <row r="37096" hidden="1"/>
    <row r="37097" hidden="1"/>
    <row r="37098" hidden="1"/>
    <row r="37099" hidden="1"/>
    <row r="37100" hidden="1"/>
    <row r="37101" hidden="1"/>
    <row r="37102" hidden="1"/>
    <row r="37103" hidden="1"/>
    <row r="37104" hidden="1"/>
    <row r="37105" hidden="1"/>
    <row r="37106" hidden="1"/>
    <row r="37107" hidden="1"/>
    <row r="37108" hidden="1"/>
    <row r="37109" hidden="1"/>
    <row r="37110" hidden="1"/>
    <row r="37111" hidden="1"/>
    <row r="37112" hidden="1"/>
    <row r="37113" hidden="1"/>
    <row r="37114" hidden="1"/>
    <row r="37115" hidden="1"/>
    <row r="37116" hidden="1"/>
    <row r="37117" hidden="1"/>
    <row r="37118" hidden="1"/>
    <row r="37119" hidden="1"/>
    <row r="37120" hidden="1"/>
    <row r="37121" hidden="1"/>
    <row r="37122" hidden="1"/>
    <row r="37123" hidden="1"/>
    <row r="37124" hidden="1"/>
    <row r="37125" hidden="1"/>
    <row r="37126" hidden="1"/>
    <row r="37127" hidden="1"/>
    <row r="37128" hidden="1"/>
    <row r="37129" hidden="1"/>
    <row r="37130" hidden="1"/>
    <row r="37131" hidden="1"/>
    <row r="37132" hidden="1"/>
    <row r="37133" hidden="1"/>
    <row r="37134" hidden="1"/>
    <row r="37135" hidden="1"/>
    <row r="37136" hidden="1"/>
    <row r="37137" hidden="1"/>
    <row r="37138" hidden="1"/>
    <row r="37139" hidden="1"/>
    <row r="37140" hidden="1"/>
    <row r="37141" hidden="1"/>
    <row r="37142" hidden="1"/>
    <row r="37143" hidden="1"/>
    <row r="37144" hidden="1"/>
    <row r="37145" hidden="1"/>
    <row r="37146" hidden="1"/>
    <row r="37147" hidden="1"/>
    <row r="37148" hidden="1"/>
    <row r="37149" hidden="1"/>
    <row r="37150" hidden="1"/>
    <row r="37151" hidden="1"/>
    <row r="37152" hidden="1"/>
    <row r="37153" hidden="1"/>
    <row r="37154" hidden="1"/>
    <row r="37155" hidden="1"/>
    <row r="37156" hidden="1"/>
    <row r="37157" hidden="1"/>
    <row r="37158" hidden="1"/>
    <row r="37159" hidden="1"/>
    <row r="37160" hidden="1"/>
    <row r="37161" hidden="1"/>
    <row r="37162" hidden="1"/>
    <row r="37163" hidden="1"/>
    <row r="37164" hidden="1"/>
    <row r="37165" hidden="1"/>
    <row r="37166" hidden="1"/>
    <row r="37167" hidden="1"/>
    <row r="37168" hidden="1"/>
    <row r="37169" hidden="1"/>
    <row r="37170" hidden="1"/>
    <row r="37171" hidden="1"/>
    <row r="37172" hidden="1"/>
    <row r="37173" hidden="1"/>
    <row r="37174" hidden="1"/>
    <row r="37175" hidden="1"/>
    <row r="37176" hidden="1"/>
    <row r="37177" hidden="1"/>
    <row r="37178" hidden="1"/>
    <row r="37179" hidden="1"/>
    <row r="37180" hidden="1"/>
    <row r="37181" hidden="1"/>
    <row r="37182" hidden="1"/>
    <row r="37183" hidden="1"/>
    <row r="37184" hidden="1"/>
    <row r="37185" hidden="1"/>
    <row r="37186" hidden="1"/>
    <row r="37187" hidden="1"/>
    <row r="37188" hidden="1"/>
    <row r="37189" hidden="1"/>
    <row r="37190" hidden="1"/>
    <row r="37191" hidden="1"/>
    <row r="37192" hidden="1"/>
    <row r="37193" hidden="1"/>
    <row r="37194" hidden="1"/>
    <row r="37195" hidden="1"/>
    <row r="37196" hidden="1"/>
    <row r="37197" hidden="1"/>
    <row r="37198" hidden="1"/>
    <row r="37199" hidden="1"/>
    <row r="37200" hidden="1"/>
    <row r="37201" hidden="1"/>
    <row r="37202" hidden="1"/>
    <row r="37203" hidden="1"/>
    <row r="37204" hidden="1"/>
    <row r="37205" hidden="1"/>
    <row r="37206" hidden="1"/>
    <row r="37207" hidden="1"/>
    <row r="37208" hidden="1"/>
    <row r="37209" hidden="1"/>
    <row r="37210" hidden="1"/>
    <row r="37211" hidden="1"/>
    <row r="37212" hidden="1"/>
    <row r="37213" hidden="1"/>
    <row r="37214" hidden="1"/>
    <row r="37215" hidden="1"/>
    <row r="37216" hidden="1"/>
    <row r="37217" hidden="1"/>
    <row r="37218" hidden="1"/>
    <row r="37219" hidden="1"/>
    <row r="37220" hidden="1"/>
    <row r="37221" hidden="1"/>
    <row r="37222" hidden="1"/>
    <row r="37223" hidden="1"/>
    <row r="37224" hidden="1"/>
    <row r="37225" hidden="1"/>
    <row r="37226" hidden="1"/>
    <row r="37227" hidden="1"/>
    <row r="37228" hidden="1"/>
    <row r="37229" hidden="1"/>
    <row r="37230" hidden="1"/>
    <row r="37231" hidden="1"/>
    <row r="37232" hidden="1"/>
    <row r="37233" hidden="1"/>
    <row r="37234" hidden="1"/>
    <row r="37235" hidden="1"/>
    <row r="37236" hidden="1"/>
    <row r="37237" hidden="1"/>
    <row r="37238" hidden="1"/>
    <row r="37239" hidden="1"/>
    <row r="37240" hidden="1"/>
    <row r="37241" hidden="1"/>
    <row r="37242" hidden="1"/>
    <row r="37243" hidden="1"/>
    <row r="37244" hidden="1"/>
    <row r="37245" hidden="1"/>
    <row r="37246" hidden="1"/>
    <row r="37247" hidden="1"/>
    <row r="37248" hidden="1"/>
    <row r="37249" hidden="1"/>
    <row r="37250" hidden="1"/>
    <row r="37251" hidden="1"/>
    <row r="37252" hidden="1"/>
    <row r="37253" hidden="1"/>
    <row r="37254" hidden="1"/>
    <row r="37255" hidden="1"/>
    <row r="37256" hidden="1"/>
    <row r="37257" hidden="1"/>
    <row r="37258" hidden="1"/>
    <row r="37259" hidden="1"/>
    <row r="37260" hidden="1"/>
    <row r="37261" hidden="1"/>
    <row r="37262" hidden="1"/>
    <row r="37263" hidden="1"/>
    <row r="37264" hidden="1"/>
    <row r="37265" hidden="1"/>
    <row r="37266" hidden="1"/>
    <row r="37267" hidden="1"/>
    <row r="37268" hidden="1"/>
    <row r="37269" hidden="1"/>
    <row r="37270" hidden="1"/>
    <row r="37271" hidden="1"/>
    <row r="37272" hidden="1"/>
    <row r="37273" hidden="1"/>
    <row r="37274" hidden="1"/>
    <row r="37275" hidden="1"/>
    <row r="37276" hidden="1"/>
    <row r="37277" hidden="1"/>
    <row r="37278" hidden="1"/>
    <row r="37279" hidden="1"/>
    <row r="37280" hidden="1"/>
    <row r="37281" hidden="1"/>
    <row r="37282" hidden="1"/>
    <row r="37283" hidden="1"/>
    <row r="37284" hidden="1"/>
    <row r="37285" hidden="1"/>
    <row r="37286" hidden="1"/>
    <row r="37287" hidden="1"/>
    <row r="37288" hidden="1"/>
    <row r="37289" hidden="1"/>
    <row r="37290" hidden="1"/>
    <row r="37291" hidden="1"/>
    <row r="37292" hidden="1"/>
    <row r="37293" hidden="1"/>
    <row r="37294" hidden="1"/>
    <row r="37295" hidden="1"/>
    <row r="37296" hidden="1"/>
    <row r="37297" hidden="1"/>
    <row r="37298" hidden="1"/>
    <row r="37299" hidden="1"/>
    <row r="37300" hidden="1"/>
    <row r="37301" hidden="1"/>
    <row r="37302" hidden="1"/>
    <row r="37303" hidden="1"/>
    <row r="37304" hidden="1"/>
    <row r="37305" hidden="1"/>
    <row r="37306" hidden="1"/>
    <row r="37307" hidden="1"/>
    <row r="37308" hidden="1"/>
    <row r="37309" hidden="1"/>
    <row r="37310" hidden="1"/>
    <row r="37311" hidden="1"/>
    <row r="37312" hidden="1"/>
    <row r="37313" hidden="1"/>
    <row r="37314" hidden="1"/>
    <row r="37315" hidden="1"/>
    <row r="37316" hidden="1"/>
    <row r="37317" hidden="1"/>
    <row r="37318" hidden="1"/>
    <row r="37319" hidden="1"/>
    <row r="37320" hidden="1"/>
    <row r="37321" hidden="1"/>
    <row r="37322" hidden="1"/>
    <row r="37323" hidden="1"/>
    <row r="37324" hidden="1"/>
    <row r="37325" hidden="1"/>
    <row r="37326" hidden="1"/>
    <row r="37327" hidden="1"/>
    <row r="37328" hidden="1"/>
    <row r="37329" hidden="1"/>
    <row r="37330" hidden="1"/>
    <row r="37331" hidden="1"/>
    <row r="37332" hidden="1"/>
    <row r="37333" hidden="1"/>
    <row r="37334" hidden="1"/>
    <row r="37335" hidden="1"/>
    <row r="37336" hidden="1"/>
    <row r="37337" hidden="1"/>
    <row r="37338" hidden="1"/>
    <row r="37339" hidden="1"/>
    <row r="37340" hidden="1"/>
    <row r="37341" hidden="1"/>
    <row r="37342" hidden="1"/>
    <row r="37343" hidden="1"/>
    <row r="37344" hidden="1"/>
    <row r="37345" hidden="1"/>
    <row r="37346" hidden="1"/>
    <row r="37347" hidden="1"/>
    <row r="37348" hidden="1"/>
    <row r="37349" hidden="1"/>
    <row r="37350" hidden="1"/>
    <row r="37351" hidden="1"/>
    <row r="37352" hidden="1"/>
    <row r="37353" hidden="1"/>
    <row r="37354" hidden="1"/>
    <row r="37355" hidden="1"/>
    <row r="37356" hidden="1"/>
    <row r="37357" hidden="1"/>
    <row r="37358" hidden="1"/>
    <row r="37359" hidden="1"/>
    <row r="37360" hidden="1"/>
    <row r="37361" hidden="1"/>
    <row r="37362" hidden="1"/>
    <row r="37363" hidden="1"/>
    <row r="37364" hidden="1"/>
    <row r="37365" hidden="1"/>
    <row r="37366" hidden="1"/>
    <row r="37367" hidden="1"/>
    <row r="37368" hidden="1"/>
    <row r="37369" hidden="1"/>
    <row r="37370" hidden="1"/>
    <row r="37371" hidden="1"/>
    <row r="37372" hidden="1"/>
    <row r="37373" hidden="1"/>
    <row r="37374" hidden="1"/>
    <row r="37375" hidden="1"/>
    <row r="37376" hidden="1"/>
    <row r="37377" hidden="1"/>
    <row r="37378" hidden="1"/>
    <row r="37379" hidden="1"/>
    <row r="37380" hidden="1"/>
    <row r="37381" hidden="1"/>
    <row r="37382" hidden="1"/>
    <row r="37383" hidden="1"/>
    <row r="37384" hidden="1"/>
    <row r="37385" hidden="1"/>
    <row r="37386" hidden="1"/>
    <row r="37387" hidden="1"/>
    <row r="37388" hidden="1"/>
    <row r="37389" hidden="1"/>
    <row r="37390" hidden="1"/>
    <row r="37391" hidden="1"/>
    <row r="37392" hidden="1"/>
    <row r="37393" hidden="1"/>
    <row r="37394" hidden="1"/>
    <row r="37395" hidden="1"/>
    <row r="37396" hidden="1"/>
    <row r="37397" hidden="1"/>
    <row r="37398" hidden="1"/>
    <row r="37399" hidden="1"/>
    <row r="37400" hidden="1"/>
    <row r="37401" hidden="1"/>
    <row r="37402" hidden="1"/>
    <row r="37403" hidden="1"/>
    <row r="37404" hidden="1"/>
    <row r="37405" hidden="1"/>
    <row r="37406" hidden="1"/>
    <row r="37407" hidden="1"/>
    <row r="37408" hidden="1"/>
    <row r="37409" hidden="1"/>
    <row r="37410" hidden="1"/>
    <row r="37411" hidden="1"/>
    <row r="37412" hidden="1"/>
    <row r="37413" hidden="1"/>
    <row r="37414" hidden="1"/>
    <row r="37415" hidden="1"/>
    <row r="37416" hidden="1"/>
    <row r="37417" hidden="1"/>
    <row r="37418" hidden="1"/>
    <row r="37419" hidden="1"/>
    <row r="37420" hidden="1"/>
    <row r="37421" hidden="1"/>
    <row r="37422" hidden="1"/>
    <row r="37423" hidden="1"/>
    <row r="37424" hidden="1"/>
    <row r="37425" hidden="1"/>
    <row r="37426" hidden="1"/>
    <row r="37427" hidden="1"/>
    <row r="37428" hidden="1"/>
    <row r="37429" hidden="1"/>
    <row r="37430" hidden="1"/>
    <row r="37431" hidden="1"/>
    <row r="37432" hidden="1"/>
    <row r="37433" hidden="1"/>
    <row r="37434" hidden="1"/>
    <row r="37435" hidden="1"/>
    <row r="37436" hidden="1"/>
    <row r="37437" hidden="1"/>
    <row r="37438" hidden="1"/>
    <row r="37439" hidden="1"/>
    <row r="37440" hidden="1"/>
    <row r="37441" hidden="1"/>
    <row r="37442" hidden="1"/>
    <row r="37443" hidden="1"/>
    <row r="37444" hidden="1"/>
    <row r="37445" hidden="1"/>
    <row r="37446" hidden="1"/>
    <row r="37447" hidden="1"/>
    <row r="37448" hidden="1"/>
    <row r="37449" hidden="1"/>
    <row r="37450" hidden="1"/>
    <row r="37451" hidden="1"/>
    <row r="37452" hidden="1"/>
    <row r="37453" hidden="1"/>
    <row r="37454" hidden="1"/>
    <row r="37455" hidden="1"/>
    <row r="37456" hidden="1"/>
    <row r="37457" hidden="1"/>
    <row r="37458" hidden="1"/>
    <row r="37459" hidden="1"/>
    <row r="37460" hidden="1"/>
    <row r="37461" hidden="1"/>
    <row r="37462" hidden="1"/>
    <row r="37463" hidden="1"/>
    <row r="37464" hidden="1"/>
    <row r="37465" hidden="1"/>
    <row r="37466" hidden="1"/>
    <row r="37467" hidden="1"/>
    <row r="37468" hidden="1"/>
    <row r="37469" hidden="1"/>
    <row r="37470" hidden="1"/>
    <row r="37471" hidden="1"/>
    <row r="37472" hidden="1"/>
    <row r="37473" hidden="1"/>
    <row r="37474" hidden="1"/>
    <row r="37475" hidden="1"/>
    <row r="37476" hidden="1"/>
    <row r="37477" hidden="1"/>
    <row r="37478" hidden="1"/>
    <row r="37479" hidden="1"/>
    <row r="37480" hidden="1"/>
    <row r="37481" hidden="1"/>
    <row r="37482" hidden="1"/>
    <row r="37483" hidden="1"/>
    <row r="37484" hidden="1"/>
    <row r="37485" hidden="1"/>
    <row r="37486" hidden="1"/>
    <row r="37487" hidden="1"/>
    <row r="37488" hidden="1"/>
    <row r="37489" hidden="1"/>
    <row r="37490" hidden="1"/>
    <row r="37491" hidden="1"/>
    <row r="37492" hidden="1"/>
    <row r="37493" hidden="1"/>
    <row r="37494" hidden="1"/>
    <row r="37495" hidden="1"/>
    <row r="37496" hidden="1"/>
    <row r="37497" hidden="1"/>
    <row r="37498" hidden="1"/>
    <row r="37499" hidden="1"/>
    <row r="37500" hidden="1"/>
    <row r="37501" hidden="1"/>
    <row r="37502" hidden="1"/>
    <row r="37503" hidden="1"/>
    <row r="37504" hidden="1"/>
    <row r="37505" hidden="1"/>
    <row r="37506" hidden="1"/>
    <row r="37507" hidden="1"/>
    <row r="37508" hidden="1"/>
    <row r="37509" hidden="1"/>
    <row r="37510" hidden="1"/>
    <row r="37511" hidden="1"/>
    <row r="37512" hidden="1"/>
    <row r="37513" hidden="1"/>
    <row r="37514" hidden="1"/>
    <row r="37515" hidden="1"/>
    <row r="37516" hidden="1"/>
    <row r="37517" hidden="1"/>
    <row r="37518" hidden="1"/>
    <row r="37519" hidden="1"/>
    <row r="37520" hidden="1"/>
    <row r="37521" hidden="1"/>
    <row r="37522" hidden="1"/>
    <row r="37523" hidden="1"/>
    <row r="37524" hidden="1"/>
    <row r="37525" hidden="1"/>
    <row r="37526" hidden="1"/>
    <row r="37527" hidden="1"/>
    <row r="37528" hidden="1"/>
    <row r="37529" hidden="1"/>
    <row r="37530" hidden="1"/>
    <row r="37531" hidden="1"/>
    <row r="37532" hidden="1"/>
    <row r="37533" hidden="1"/>
    <row r="37534" hidden="1"/>
    <row r="37535" hidden="1"/>
    <row r="37536" hidden="1"/>
    <row r="37537" hidden="1"/>
    <row r="37538" hidden="1"/>
    <row r="37539" hidden="1"/>
    <row r="37540" hidden="1"/>
    <row r="37541" hidden="1"/>
    <row r="37542" hidden="1"/>
    <row r="37543" hidden="1"/>
    <row r="37544" hidden="1"/>
    <row r="37545" hidden="1"/>
    <row r="37546" hidden="1"/>
    <row r="37547" hidden="1"/>
    <row r="37548" hidden="1"/>
    <row r="37549" hidden="1"/>
    <row r="37550" hidden="1"/>
    <row r="37551" hidden="1"/>
    <row r="37552" hidden="1"/>
    <row r="37553" hidden="1"/>
    <row r="37554" hidden="1"/>
    <row r="37555" hidden="1"/>
    <row r="37556" hidden="1"/>
    <row r="37557" hidden="1"/>
    <row r="37558" hidden="1"/>
    <row r="37559" hidden="1"/>
    <row r="37560" hidden="1"/>
    <row r="37561" hidden="1"/>
    <row r="37562" hidden="1"/>
    <row r="37563" hidden="1"/>
    <row r="37564" hidden="1"/>
    <row r="37565" hidden="1"/>
    <row r="37566" hidden="1"/>
    <row r="37567" hidden="1"/>
    <row r="37568" hidden="1"/>
    <row r="37569" hidden="1"/>
    <row r="37570" hidden="1"/>
    <row r="37571" hidden="1"/>
    <row r="37572" hidden="1"/>
    <row r="37573" hidden="1"/>
    <row r="37574" hidden="1"/>
    <row r="37575" hidden="1"/>
    <row r="37576" hidden="1"/>
    <row r="37577" hidden="1"/>
    <row r="37578" hidden="1"/>
    <row r="37579" hidden="1"/>
    <row r="37580" hidden="1"/>
    <row r="37581" hidden="1"/>
    <row r="37582" hidden="1"/>
    <row r="37583" hidden="1"/>
    <row r="37584" hidden="1"/>
    <row r="37585" hidden="1"/>
    <row r="37586" hidden="1"/>
    <row r="37587" hidden="1"/>
    <row r="37588" hidden="1"/>
    <row r="37589" hidden="1"/>
    <row r="37590" hidden="1"/>
    <row r="37591" hidden="1"/>
    <row r="37592" hidden="1"/>
    <row r="37593" hidden="1"/>
    <row r="37594" hidden="1"/>
    <row r="37595" hidden="1"/>
    <row r="37596" hidden="1"/>
    <row r="37597" hidden="1"/>
    <row r="37598" hidden="1"/>
    <row r="37599" hidden="1"/>
    <row r="37600" hidden="1"/>
    <row r="37601" hidden="1"/>
    <row r="37602" hidden="1"/>
    <row r="37603" hidden="1"/>
    <row r="37604" hidden="1"/>
    <row r="37605" hidden="1"/>
    <row r="37606" hidden="1"/>
    <row r="37607" hidden="1"/>
    <row r="37608" hidden="1"/>
    <row r="37609" hidden="1"/>
    <row r="37610" hidden="1"/>
    <row r="37611" hidden="1"/>
    <row r="37612" hidden="1"/>
    <row r="37613" hidden="1"/>
    <row r="37614" hidden="1"/>
    <row r="37615" hidden="1"/>
    <row r="37616" hidden="1"/>
    <row r="37617" hidden="1"/>
    <row r="37618" hidden="1"/>
    <row r="37619" hidden="1"/>
    <row r="37620" hidden="1"/>
    <row r="37621" hidden="1"/>
    <row r="37622" hidden="1"/>
    <row r="37623" hidden="1"/>
    <row r="37624" hidden="1"/>
    <row r="37625" hidden="1"/>
    <row r="37626" hidden="1"/>
    <row r="37627" hidden="1"/>
    <row r="37628" hidden="1"/>
    <row r="37629" hidden="1"/>
    <row r="37630" hidden="1"/>
    <row r="37631" hidden="1"/>
    <row r="37632" hidden="1"/>
    <row r="37633" hidden="1"/>
    <row r="37634" hidden="1"/>
    <row r="37635" hidden="1"/>
    <row r="37636" hidden="1"/>
    <row r="37637" hidden="1"/>
    <row r="37638" hidden="1"/>
    <row r="37639" hidden="1"/>
    <row r="37640" hidden="1"/>
    <row r="37641" hidden="1"/>
    <row r="37642" hidden="1"/>
    <row r="37643" hidden="1"/>
    <row r="37644" hidden="1"/>
    <row r="37645" hidden="1"/>
    <row r="37646" hidden="1"/>
    <row r="37647" hidden="1"/>
    <row r="37648" hidden="1"/>
    <row r="37649" hidden="1"/>
    <row r="37650" hidden="1"/>
    <row r="37651" hidden="1"/>
    <row r="37652" hidden="1"/>
    <row r="37653" hidden="1"/>
    <row r="37654" hidden="1"/>
    <row r="37655" hidden="1"/>
    <row r="37656" hidden="1"/>
    <row r="37657" hidden="1"/>
    <row r="37658" hidden="1"/>
    <row r="37659" hidden="1"/>
    <row r="37660" hidden="1"/>
    <row r="37661" hidden="1"/>
    <row r="37662" hidden="1"/>
    <row r="37663" hidden="1"/>
    <row r="37664" hidden="1"/>
    <row r="37665" hidden="1"/>
    <row r="37666" hidden="1"/>
    <row r="37667" hidden="1"/>
    <row r="37668" hidden="1"/>
    <row r="37669" hidden="1"/>
    <row r="37670" hidden="1"/>
    <row r="37671" hidden="1"/>
    <row r="37672" hidden="1"/>
    <row r="37673" hidden="1"/>
    <row r="37674" hidden="1"/>
    <row r="37675" hidden="1"/>
    <row r="37676" hidden="1"/>
    <row r="37677" hidden="1"/>
    <row r="37678" hidden="1"/>
    <row r="37679" hidden="1"/>
    <row r="37680" hidden="1"/>
    <row r="37681" hidden="1"/>
    <row r="37682" hidden="1"/>
    <row r="37683" hidden="1"/>
    <row r="37684" hidden="1"/>
    <row r="37685" hidden="1"/>
    <row r="37686" hidden="1"/>
    <row r="37687" hidden="1"/>
    <row r="37688" hidden="1"/>
    <row r="37689" hidden="1"/>
    <row r="37690" hidden="1"/>
    <row r="37691" hidden="1"/>
    <row r="37692" hidden="1"/>
    <row r="37693" hidden="1"/>
    <row r="37694" hidden="1"/>
    <row r="37695" hidden="1"/>
    <row r="37696" hidden="1"/>
    <row r="37697" hidden="1"/>
    <row r="37698" hidden="1"/>
    <row r="37699" hidden="1"/>
    <row r="37700" hidden="1"/>
    <row r="37701" hidden="1"/>
    <row r="37702" hidden="1"/>
    <row r="37703" hidden="1"/>
    <row r="37704" hidden="1"/>
    <row r="37705" hidden="1"/>
    <row r="37706" hidden="1"/>
    <row r="37707" hidden="1"/>
    <row r="37708" hidden="1"/>
    <row r="37709" hidden="1"/>
    <row r="37710" hidden="1"/>
    <row r="37711" hidden="1"/>
    <row r="37712" hidden="1"/>
    <row r="37713" hidden="1"/>
    <row r="37714" hidden="1"/>
    <row r="37715" hidden="1"/>
    <row r="37716" hidden="1"/>
    <row r="37717" hidden="1"/>
    <row r="37718" hidden="1"/>
    <row r="37719" hidden="1"/>
    <row r="37720" hidden="1"/>
    <row r="37721" hidden="1"/>
    <row r="37722" hidden="1"/>
    <row r="37723" hidden="1"/>
    <row r="37724" hidden="1"/>
    <row r="37725" hidden="1"/>
    <row r="37726" hidden="1"/>
    <row r="37727" hidden="1"/>
    <row r="37728" hidden="1"/>
    <row r="37729" hidden="1"/>
    <row r="37730" hidden="1"/>
    <row r="37731" hidden="1"/>
    <row r="37732" hidden="1"/>
    <row r="37733" hidden="1"/>
    <row r="37734" hidden="1"/>
    <row r="37735" hidden="1"/>
    <row r="37736" hidden="1"/>
    <row r="37737" hidden="1"/>
    <row r="37738" hidden="1"/>
    <row r="37739" hidden="1"/>
    <row r="37740" hidden="1"/>
    <row r="37741" hidden="1"/>
    <row r="37742" hidden="1"/>
    <row r="37743" hidden="1"/>
    <row r="37744" hidden="1"/>
    <row r="37745" hidden="1"/>
    <row r="37746" hidden="1"/>
    <row r="37747" hidden="1"/>
    <row r="37748" hidden="1"/>
    <row r="37749" hidden="1"/>
    <row r="37750" hidden="1"/>
    <row r="37751" hidden="1"/>
    <row r="37752" hidden="1"/>
    <row r="37753" hidden="1"/>
    <row r="37754" hidden="1"/>
    <row r="37755" hidden="1"/>
    <row r="37756" hidden="1"/>
    <row r="37757" hidden="1"/>
    <row r="37758" hidden="1"/>
    <row r="37759" hidden="1"/>
    <row r="37760" hidden="1"/>
    <row r="37761" hidden="1"/>
    <row r="37762" hidden="1"/>
    <row r="37763" hidden="1"/>
    <row r="37764" hidden="1"/>
    <row r="37765" hidden="1"/>
    <row r="37766" hidden="1"/>
    <row r="37767" hidden="1"/>
    <row r="37768" hidden="1"/>
    <row r="37769" hidden="1"/>
    <row r="37770" hidden="1"/>
    <row r="37771" hidden="1"/>
    <row r="37772" hidden="1"/>
    <row r="37773" hidden="1"/>
    <row r="37774" hidden="1"/>
    <row r="37775" hidden="1"/>
    <row r="37776" hidden="1"/>
    <row r="37777" hidden="1"/>
    <row r="37778" hidden="1"/>
    <row r="37779" hidden="1"/>
    <row r="37780" hidden="1"/>
    <row r="37781" hidden="1"/>
    <row r="37782" hidden="1"/>
    <row r="37783" hidden="1"/>
    <row r="37784" hidden="1"/>
    <row r="37785" hidden="1"/>
    <row r="37786" hidden="1"/>
    <row r="37787" hidden="1"/>
    <row r="37788" hidden="1"/>
    <row r="37789" hidden="1"/>
    <row r="37790" hidden="1"/>
    <row r="37791" hidden="1"/>
    <row r="37792" hidden="1"/>
    <row r="37793" hidden="1"/>
    <row r="37794" hidden="1"/>
    <row r="37795" hidden="1"/>
    <row r="37796" hidden="1"/>
    <row r="37797" hidden="1"/>
    <row r="37798" hidden="1"/>
    <row r="37799" hidden="1"/>
    <row r="37800" hidden="1"/>
    <row r="37801" hidden="1"/>
    <row r="37802" hidden="1"/>
    <row r="37803" hidden="1"/>
    <row r="37804" hidden="1"/>
    <row r="37805" hidden="1"/>
    <row r="37806" hidden="1"/>
    <row r="37807" hidden="1"/>
    <row r="37808" hidden="1"/>
    <row r="37809" hidden="1"/>
    <row r="37810" hidden="1"/>
    <row r="37811" hidden="1"/>
    <row r="37812" hidden="1"/>
    <row r="37813" hidden="1"/>
    <row r="37814" hidden="1"/>
    <row r="37815" hidden="1"/>
    <row r="37816" hidden="1"/>
    <row r="37817" hidden="1"/>
    <row r="37818" hidden="1"/>
    <row r="37819" hidden="1"/>
    <row r="37820" hidden="1"/>
    <row r="37821" hidden="1"/>
    <row r="37822" hidden="1"/>
    <row r="37823" hidden="1"/>
    <row r="37824" hidden="1"/>
    <row r="37825" hidden="1"/>
    <row r="37826" hidden="1"/>
    <row r="37827" hidden="1"/>
    <row r="37828" hidden="1"/>
    <row r="37829" hidden="1"/>
    <row r="37830" hidden="1"/>
    <row r="37831" hidden="1"/>
    <row r="37832" hidden="1"/>
    <row r="37833" hidden="1"/>
    <row r="37834" hidden="1"/>
    <row r="37835" hidden="1"/>
    <row r="37836" hidden="1"/>
    <row r="37837" hidden="1"/>
    <row r="37838" hidden="1"/>
    <row r="37839" hidden="1"/>
    <row r="37840" hidden="1"/>
    <row r="37841" hidden="1"/>
    <row r="37842" hidden="1"/>
    <row r="37843" hidden="1"/>
    <row r="37844" hidden="1"/>
    <row r="37845" hidden="1"/>
    <row r="37846" hidden="1"/>
    <row r="37847" hidden="1"/>
    <row r="37848" hidden="1"/>
    <row r="37849" hidden="1"/>
    <row r="37850" hidden="1"/>
    <row r="37851" hidden="1"/>
    <row r="37852" hidden="1"/>
    <row r="37853" hidden="1"/>
    <row r="37854" hidden="1"/>
    <row r="37855" hidden="1"/>
    <row r="37856" hidden="1"/>
    <row r="37857" hidden="1"/>
    <row r="37858" hidden="1"/>
    <row r="37859" hidden="1"/>
    <row r="37860" hidden="1"/>
    <row r="37861" hidden="1"/>
    <row r="37862" hidden="1"/>
    <row r="37863" hidden="1"/>
    <row r="37864" hidden="1"/>
    <row r="37865" hidden="1"/>
    <row r="37866" hidden="1"/>
    <row r="37867" hidden="1"/>
    <row r="37868" hidden="1"/>
    <row r="37869" hidden="1"/>
    <row r="37870" hidden="1"/>
    <row r="37871" hidden="1"/>
    <row r="37872" hidden="1"/>
    <row r="37873" hidden="1"/>
    <row r="37874" hidden="1"/>
    <row r="37875" hidden="1"/>
    <row r="37876" hidden="1"/>
    <row r="37877" hidden="1"/>
    <row r="37878" hidden="1"/>
    <row r="37879" hidden="1"/>
    <row r="37880" hidden="1"/>
    <row r="37881" hidden="1"/>
    <row r="37882" hidden="1"/>
    <row r="37883" hidden="1"/>
    <row r="37884" hidden="1"/>
    <row r="37885" hidden="1"/>
    <row r="37886" hidden="1"/>
    <row r="37887" hidden="1"/>
    <row r="37888" hidden="1"/>
    <row r="37889" hidden="1"/>
    <row r="37890" hidden="1"/>
    <row r="37891" hidden="1"/>
    <row r="37892" hidden="1"/>
    <row r="37893" hidden="1"/>
    <row r="37894" hidden="1"/>
    <row r="37895" hidden="1"/>
    <row r="37896" hidden="1"/>
    <row r="37897" hidden="1"/>
    <row r="37898" hidden="1"/>
    <row r="37899" hidden="1"/>
    <row r="37900" hidden="1"/>
    <row r="37901" hidden="1"/>
    <row r="37902" hidden="1"/>
    <row r="37903" hidden="1"/>
    <row r="37904" hidden="1"/>
    <row r="37905" hidden="1"/>
    <row r="37906" hidden="1"/>
    <row r="37907" hidden="1"/>
    <row r="37908" hidden="1"/>
    <row r="37909" hidden="1"/>
    <row r="37910" hidden="1"/>
    <row r="37911" hidden="1"/>
    <row r="37912" hidden="1"/>
    <row r="37913" hidden="1"/>
    <row r="37914" hidden="1"/>
    <row r="37915" hidden="1"/>
    <row r="37916" hidden="1"/>
    <row r="37917" hidden="1"/>
    <row r="37918" hidden="1"/>
    <row r="37919" hidden="1"/>
    <row r="37920" hidden="1"/>
    <row r="37921" hidden="1"/>
    <row r="37922" hidden="1"/>
    <row r="37923" hidden="1"/>
    <row r="37924" hidden="1"/>
    <row r="37925" hidden="1"/>
    <row r="37926" hidden="1"/>
    <row r="37927" hidden="1"/>
    <row r="37928" hidden="1"/>
    <row r="37929" hidden="1"/>
    <row r="37930" hidden="1"/>
    <row r="37931" hidden="1"/>
    <row r="37932" hidden="1"/>
    <row r="37933" hidden="1"/>
    <row r="37934" hidden="1"/>
    <row r="37935" hidden="1"/>
    <row r="37936" hidden="1"/>
    <row r="37937" hidden="1"/>
    <row r="37938" hidden="1"/>
    <row r="37939" hidden="1"/>
    <row r="37940" hidden="1"/>
    <row r="37941" hidden="1"/>
    <row r="37942" hidden="1"/>
    <row r="37943" hidden="1"/>
    <row r="37944" hidden="1"/>
    <row r="37945" hidden="1"/>
    <row r="37946" hidden="1"/>
    <row r="37947" hidden="1"/>
    <row r="37948" hidden="1"/>
    <row r="37949" hidden="1"/>
    <row r="37950" hidden="1"/>
    <row r="37951" hidden="1"/>
    <row r="37952" hidden="1"/>
    <row r="37953" hidden="1"/>
    <row r="37954" hidden="1"/>
    <row r="37955" hidden="1"/>
    <row r="37956" hidden="1"/>
    <row r="37957" hidden="1"/>
    <row r="37958" hidden="1"/>
    <row r="37959" hidden="1"/>
    <row r="37960" hidden="1"/>
    <row r="37961" hidden="1"/>
    <row r="37962" hidden="1"/>
    <row r="37963" hidden="1"/>
    <row r="37964" hidden="1"/>
    <row r="37965" hidden="1"/>
    <row r="37966" hidden="1"/>
    <row r="37967" hidden="1"/>
    <row r="37968" hidden="1"/>
    <row r="37969" hidden="1"/>
    <row r="37970" hidden="1"/>
    <row r="37971" hidden="1"/>
    <row r="37972" hidden="1"/>
    <row r="37973" hidden="1"/>
    <row r="37974" hidden="1"/>
    <row r="37975" hidden="1"/>
    <row r="37976" hidden="1"/>
    <row r="37977" hidden="1"/>
    <row r="37978" hidden="1"/>
    <row r="37979" hidden="1"/>
    <row r="37980" hidden="1"/>
    <row r="37981" hidden="1"/>
    <row r="37982" hidden="1"/>
    <row r="37983" hidden="1"/>
    <row r="37984" hidden="1"/>
    <row r="37985" hidden="1"/>
    <row r="37986" hidden="1"/>
    <row r="37987" hidden="1"/>
    <row r="37988" hidden="1"/>
    <row r="37989" hidden="1"/>
    <row r="37990" hidden="1"/>
    <row r="37991" hidden="1"/>
    <row r="37992" hidden="1"/>
    <row r="37993" hidden="1"/>
    <row r="37994" hidden="1"/>
    <row r="37995" hidden="1"/>
    <row r="37996" hidden="1"/>
    <row r="37997" hidden="1"/>
    <row r="37998" hidden="1"/>
    <row r="37999" hidden="1"/>
    <row r="38000" hidden="1"/>
    <row r="38001" hidden="1"/>
    <row r="38002" hidden="1"/>
    <row r="38003" hidden="1"/>
    <row r="38004" hidden="1"/>
    <row r="38005" hidden="1"/>
    <row r="38006" hidden="1"/>
    <row r="38007" hidden="1"/>
    <row r="38008" hidden="1"/>
    <row r="38009" hidden="1"/>
    <row r="38010" hidden="1"/>
    <row r="38011" hidden="1"/>
    <row r="38012" hidden="1"/>
    <row r="38013" hidden="1"/>
    <row r="38014" hidden="1"/>
    <row r="38015" hidden="1"/>
    <row r="38016" hidden="1"/>
    <row r="38017" hidden="1"/>
    <row r="38018" hidden="1"/>
    <row r="38019" hidden="1"/>
    <row r="38020" hidden="1"/>
    <row r="38021" hidden="1"/>
    <row r="38022" hidden="1"/>
    <row r="38023" hidden="1"/>
    <row r="38024" hidden="1"/>
    <row r="38025" hidden="1"/>
    <row r="38026" hidden="1"/>
    <row r="38027" hidden="1"/>
    <row r="38028" hidden="1"/>
    <row r="38029" hidden="1"/>
    <row r="38030" hidden="1"/>
    <row r="38031" hidden="1"/>
    <row r="38032" hidden="1"/>
    <row r="38033" hidden="1"/>
    <row r="38034" hidden="1"/>
    <row r="38035" hidden="1"/>
    <row r="38036" hidden="1"/>
    <row r="38037" hidden="1"/>
    <row r="38038" hidden="1"/>
    <row r="38039" hidden="1"/>
    <row r="38040" hidden="1"/>
    <row r="38041" hidden="1"/>
    <row r="38042" hidden="1"/>
    <row r="38043" hidden="1"/>
    <row r="38044" hidden="1"/>
    <row r="38045" hidden="1"/>
    <row r="38046" hidden="1"/>
    <row r="38047" hidden="1"/>
    <row r="38048" hidden="1"/>
    <row r="38049" hidden="1"/>
    <row r="38050" hidden="1"/>
    <row r="38051" hidden="1"/>
    <row r="38052" hidden="1"/>
    <row r="38053" hidden="1"/>
    <row r="38054" hidden="1"/>
    <row r="38055" hidden="1"/>
    <row r="38056" hidden="1"/>
    <row r="38057" hidden="1"/>
    <row r="38058" hidden="1"/>
    <row r="38059" hidden="1"/>
    <row r="38060" hidden="1"/>
    <row r="38061" hidden="1"/>
    <row r="38062" hidden="1"/>
    <row r="38063" hidden="1"/>
    <row r="38064" hidden="1"/>
    <row r="38065" hidden="1"/>
    <row r="38066" hidden="1"/>
    <row r="38067" hidden="1"/>
    <row r="38068" hidden="1"/>
    <row r="38069" hidden="1"/>
    <row r="38070" hidden="1"/>
    <row r="38071" hidden="1"/>
    <row r="38072" hidden="1"/>
    <row r="38073" hidden="1"/>
    <row r="38074" hidden="1"/>
    <row r="38075" hidden="1"/>
    <row r="38076" hidden="1"/>
    <row r="38077" hidden="1"/>
    <row r="38078" hidden="1"/>
    <row r="38079" hidden="1"/>
    <row r="38080" hidden="1"/>
    <row r="38081" hidden="1"/>
    <row r="38082" hidden="1"/>
    <row r="38083" hidden="1"/>
    <row r="38084" hidden="1"/>
    <row r="38085" hidden="1"/>
    <row r="38086" hidden="1"/>
    <row r="38087" hidden="1"/>
    <row r="38088" hidden="1"/>
    <row r="38089" hidden="1"/>
    <row r="38090" hidden="1"/>
    <row r="38091" hidden="1"/>
    <row r="38092" hidden="1"/>
    <row r="38093" hidden="1"/>
    <row r="38094" hidden="1"/>
    <row r="38095" hidden="1"/>
    <row r="38096" hidden="1"/>
    <row r="38097" hidden="1"/>
    <row r="38098" hidden="1"/>
    <row r="38099" hidden="1"/>
    <row r="38100" hidden="1"/>
    <row r="38101" hidden="1"/>
    <row r="38102" hidden="1"/>
    <row r="38103" hidden="1"/>
    <row r="38104" hidden="1"/>
    <row r="38105" hidden="1"/>
    <row r="38106" hidden="1"/>
    <row r="38107" hidden="1"/>
    <row r="38108" hidden="1"/>
    <row r="38109" hidden="1"/>
    <row r="38110" hidden="1"/>
    <row r="38111" hidden="1"/>
    <row r="38112" hidden="1"/>
    <row r="38113" hidden="1"/>
    <row r="38114" hidden="1"/>
    <row r="38115" hidden="1"/>
    <row r="38116" hidden="1"/>
    <row r="38117" hidden="1"/>
    <row r="38118" hidden="1"/>
    <row r="38119" hidden="1"/>
    <row r="38120" hidden="1"/>
    <row r="38121" hidden="1"/>
    <row r="38122" hidden="1"/>
    <row r="38123" hidden="1"/>
    <row r="38124" hidden="1"/>
    <row r="38125" hidden="1"/>
    <row r="38126" hidden="1"/>
    <row r="38127" hidden="1"/>
    <row r="38128" hidden="1"/>
    <row r="38129" hidden="1"/>
    <row r="38130" hidden="1"/>
    <row r="38131" hidden="1"/>
    <row r="38132" hidden="1"/>
    <row r="38133" hidden="1"/>
    <row r="38134" hidden="1"/>
    <row r="38135" hidden="1"/>
    <row r="38136" hidden="1"/>
    <row r="38137" hidden="1"/>
    <row r="38138" hidden="1"/>
    <row r="38139" hidden="1"/>
    <row r="38140" hidden="1"/>
    <row r="38141" hidden="1"/>
    <row r="38142" hidden="1"/>
    <row r="38143" hidden="1"/>
    <row r="38144" hidden="1"/>
    <row r="38145" hidden="1"/>
    <row r="38146" hidden="1"/>
    <row r="38147" hidden="1"/>
    <row r="38148" hidden="1"/>
    <row r="38149" hidden="1"/>
    <row r="38150" hidden="1"/>
    <row r="38151" hidden="1"/>
    <row r="38152" hidden="1"/>
    <row r="38153" hidden="1"/>
    <row r="38154" hidden="1"/>
    <row r="38155" hidden="1"/>
    <row r="38156" hidden="1"/>
    <row r="38157" hidden="1"/>
    <row r="38158" hidden="1"/>
    <row r="38159" hidden="1"/>
    <row r="38160" hidden="1"/>
    <row r="38161" hidden="1"/>
    <row r="38162" hidden="1"/>
    <row r="38163" hidden="1"/>
    <row r="38164" hidden="1"/>
    <row r="38165" hidden="1"/>
    <row r="38166" hidden="1"/>
    <row r="38167" hidden="1"/>
    <row r="38168" hidden="1"/>
    <row r="38169" hidden="1"/>
    <row r="38170" hidden="1"/>
    <row r="38171" hidden="1"/>
    <row r="38172" hidden="1"/>
    <row r="38173" hidden="1"/>
    <row r="38174" hidden="1"/>
    <row r="38175" hidden="1"/>
    <row r="38176" hidden="1"/>
    <row r="38177" hidden="1"/>
    <row r="38178" hidden="1"/>
    <row r="38179" hidden="1"/>
    <row r="38180" hidden="1"/>
    <row r="38181" hidden="1"/>
    <row r="38182" hidden="1"/>
    <row r="38183" hidden="1"/>
    <row r="38184" hidden="1"/>
    <row r="38185" hidden="1"/>
    <row r="38186" hidden="1"/>
    <row r="38187" hidden="1"/>
    <row r="38188" hidden="1"/>
    <row r="38189" hidden="1"/>
    <row r="38190" hidden="1"/>
    <row r="38191" hidden="1"/>
    <row r="38192" hidden="1"/>
    <row r="38193" hidden="1"/>
    <row r="38194" hidden="1"/>
    <row r="38195" hidden="1"/>
    <row r="38196" hidden="1"/>
    <row r="38197" hidden="1"/>
    <row r="38198" hidden="1"/>
    <row r="38199" hidden="1"/>
    <row r="38200" hidden="1"/>
    <row r="38201" hidden="1"/>
    <row r="38202" hidden="1"/>
    <row r="38203" hidden="1"/>
    <row r="38204" hidden="1"/>
    <row r="38205" hidden="1"/>
    <row r="38206" hidden="1"/>
    <row r="38207" hidden="1"/>
    <row r="38208" hidden="1"/>
    <row r="38209" hidden="1"/>
    <row r="38210" hidden="1"/>
    <row r="38211" hidden="1"/>
    <row r="38212" hidden="1"/>
    <row r="38213" hidden="1"/>
    <row r="38214" hidden="1"/>
    <row r="38215" hidden="1"/>
    <row r="38216" hidden="1"/>
    <row r="38217" hidden="1"/>
    <row r="38218" hidden="1"/>
    <row r="38219" hidden="1"/>
    <row r="38220" hidden="1"/>
    <row r="38221" hidden="1"/>
    <row r="38222" hidden="1"/>
    <row r="38223" hidden="1"/>
    <row r="38224" hidden="1"/>
    <row r="38225" hidden="1"/>
    <row r="38226" hidden="1"/>
    <row r="38227" hidden="1"/>
    <row r="38228" hidden="1"/>
    <row r="38229" hidden="1"/>
    <row r="38230" hidden="1"/>
    <row r="38231" hidden="1"/>
    <row r="38232" hidden="1"/>
    <row r="38233" hidden="1"/>
    <row r="38234" hidden="1"/>
    <row r="38235" hidden="1"/>
    <row r="38236" hidden="1"/>
    <row r="38237" hidden="1"/>
    <row r="38238" hidden="1"/>
    <row r="38239" hidden="1"/>
    <row r="38240" hidden="1"/>
    <row r="38241" hidden="1"/>
    <row r="38242" hidden="1"/>
    <row r="38243" hidden="1"/>
    <row r="38244" hidden="1"/>
    <row r="38245" hidden="1"/>
    <row r="38246" hidden="1"/>
    <row r="38247" hidden="1"/>
    <row r="38248" hidden="1"/>
    <row r="38249" hidden="1"/>
    <row r="38250" hidden="1"/>
    <row r="38251" hidden="1"/>
    <row r="38252" hidden="1"/>
    <row r="38253" hidden="1"/>
    <row r="38254" hidden="1"/>
    <row r="38255" hidden="1"/>
    <row r="38256" hidden="1"/>
    <row r="38257" hidden="1"/>
    <row r="38258" hidden="1"/>
    <row r="38259" hidden="1"/>
    <row r="38260" hidden="1"/>
    <row r="38261" hidden="1"/>
    <row r="38262" hidden="1"/>
    <row r="38263" hidden="1"/>
    <row r="38264" hidden="1"/>
    <row r="38265" hidden="1"/>
    <row r="38266" hidden="1"/>
    <row r="38267" hidden="1"/>
    <row r="38268" hidden="1"/>
    <row r="38269" hidden="1"/>
    <row r="38270" hidden="1"/>
    <row r="38271" hidden="1"/>
    <row r="38272" hidden="1"/>
    <row r="38273" hidden="1"/>
    <row r="38274" hidden="1"/>
    <row r="38275" hidden="1"/>
    <row r="38276" hidden="1"/>
    <row r="38277" hidden="1"/>
    <row r="38278" hidden="1"/>
    <row r="38279" hidden="1"/>
    <row r="38280" hidden="1"/>
    <row r="38281" hidden="1"/>
    <row r="38282" hidden="1"/>
    <row r="38283" hidden="1"/>
    <row r="38284" hidden="1"/>
    <row r="38285" hidden="1"/>
    <row r="38286" hidden="1"/>
    <row r="38287" hidden="1"/>
    <row r="38288" hidden="1"/>
    <row r="38289" hidden="1"/>
    <row r="38290" hidden="1"/>
    <row r="38291" hidden="1"/>
    <row r="38292" hidden="1"/>
    <row r="38293" hidden="1"/>
    <row r="38294" hidden="1"/>
    <row r="38295" hidden="1"/>
    <row r="38296" hidden="1"/>
    <row r="38297" hidden="1"/>
    <row r="38298" hidden="1"/>
    <row r="38299" hidden="1"/>
    <row r="38300" hidden="1"/>
    <row r="38301" hidden="1"/>
    <row r="38302" hidden="1"/>
    <row r="38303" hidden="1"/>
    <row r="38304" hidden="1"/>
    <row r="38305" hidden="1"/>
    <row r="38306" hidden="1"/>
    <row r="38307" hidden="1"/>
    <row r="38308" hidden="1"/>
    <row r="38309" hidden="1"/>
    <row r="38310" hidden="1"/>
    <row r="38311" hidden="1"/>
    <row r="38312" hidden="1"/>
    <row r="38313" hidden="1"/>
    <row r="38314" hidden="1"/>
    <row r="38315" hidden="1"/>
    <row r="38316" hidden="1"/>
    <row r="38317" hidden="1"/>
    <row r="38318" hidden="1"/>
    <row r="38319" hidden="1"/>
    <row r="38320" hidden="1"/>
    <row r="38321" hidden="1"/>
    <row r="38322" hidden="1"/>
    <row r="38323" hidden="1"/>
    <row r="38324" hidden="1"/>
    <row r="38325" hidden="1"/>
    <row r="38326" hidden="1"/>
    <row r="38327" hidden="1"/>
    <row r="38328" hidden="1"/>
    <row r="38329" hidden="1"/>
    <row r="38330" hidden="1"/>
    <row r="38331" hidden="1"/>
    <row r="38332" hidden="1"/>
    <row r="38333" hidden="1"/>
    <row r="38334" hidden="1"/>
    <row r="38335" hidden="1"/>
    <row r="38336" hidden="1"/>
    <row r="38337" hidden="1"/>
    <row r="38338" hidden="1"/>
    <row r="38339" hidden="1"/>
    <row r="38340" hidden="1"/>
    <row r="38341" hidden="1"/>
    <row r="38342" hidden="1"/>
    <row r="38343" hidden="1"/>
    <row r="38344" hidden="1"/>
    <row r="38345" hidden="1"/>
    <row r="38346" hidden="1"/>
    <row r="38347" hidden="1"/>
    <row r="38348" hidden="1"/>
    <row r="38349" hidden="1"/>
    <row r="38350" hidden="1"/>
    <row r="38351" hidden="1"/>
    <row r="38352" hidden="1"/>
    <row r="38353" hidden="1"/>
    <row r="38354" hidden="1"/>
    <row r="38355" hidden="1"/>
    <row r="38356" hidden="1"/>
    <row r="38357" hidden="1"/>
    <row r="38358" hidden="1"/>
    <row r="38359" hidden="1"/>
    <row r="38360" hidden="1"/>
    <row r="38361" hidden="1"/>
    <row r="38362" hidden="1"/>
    <row r="38363" hidden="1"/>
    <row r="38364" hidden="1"/>
    <row r="38365" hidden="1"/>
    <row r="38366" hidden="1"/>
    <row r="38367" hidden="1"/>
    <row r="38368" hidden="1"/>
    <row r="38369" hidden="1"/>
    <row r="38370" hidden="1"/>
    <row r="38371" hidden="1"/>
    <row r="38372" hidden="1"/>
    <row r="38373" hidden="1"/>
    <row r="38374" hidden="1"/>
    <row r="38375" hidden="1"/>
    <row r="38376" hidden="1"/>
    <row r="38377" hidden="1"/>
    <row r="38378" hidden="1"/>
    <row r="38379" hidden="1"/>
    <row r="38380" hidden="1"/>
    <row r="38381" hidden="1"/>
    <row r="38382" hidden="1"/>
    <row r="38383" hidden="1"/>
    <row r="38384" hidden="1"/>
    <row r="38385" hidden="1"/>
    <row r="38386" hidden="1"/>
    <row r="38387" hidden="1"/>
    <row r="38388" hidden="1"/>
    <row r="38389" hidden="1"/>
    <row r="38390" hidden="1"/>
    <row r="38391" hidden="1"/>
    <row r="38392" hidden="1"/>
    <row r="38393" hidden="1"/>
    <row r="38394" hidden="1"/>
    <row r="38395" hidden="1"/>
    <row r="38396" hidden="1"/>
    <row r="38397" hidden="1"/>
    <row r="38398" hidden="1"/>
    <row r="38399" hidden="1"/>
    <row r="38400" hidden="1"/>
    <row r="38401" hidden="1"/>
    <row r="38402" hidden="1"/>
    <row r="38403" hidden="1"/>
    <row r="38404" hidden="1"/>
    <row r="38405" hidden="1"/>
    <row r="38406" hidden="1"/>
    <row r="38407" hidden="1"/>
    <row r="38408" hidden="1"/>
    <row r="38409" hidden="1"/>
    <row r="38410" hidden="1"/>
    <row r="38411" hidden="1"/>
    <row r="38412" hidden="1"/>
    <row r="38413" hidden="1"/>
    <row r="38414" hidden="1"/>
    <row r="38415" hidden="1"/>
    <row r="38416" hidden="1"/>
    <row r="38417" hidden="1"/>
    <row r="38418" hidden="1"/>
    <row r="38419" hidden="1"/>
    <row r="38420" hidden="1"/>
    <row r="38421" hidden="1"/>
    <row r="38422" hidden="1"/>
    <row r="38423" hidden="1"/>
    <row r="38424" hidden="1"/>
    <row r="38425" hidden="1"/>
    <row r="38426" hidden="1"/>
    <row r="38427" hidden="1"/>
    <row r="38428" hidden="1"/>
    <row r="38429" hidden="1"/>
    <row r="38430" hidden="1"/>
    <row r="38431" hidden="1"/>
    <row r="38432" hidden="1"/>
    <row r="38433" hidden="1"/>
    <row r="38434" hidden="1"/>
    <row r="38435" hidden="1"/>
    <row r="38436" hidden="1"/>
    <row r="38437" hidden="1"/>
    <row r="38438" hidden="1"/>
    <row r="38439" hidden="1"/>
    <row r="38440" hidden="1"/>
    <row r="38441" hidden="1"/>
    <row r="38442" hidden="1"/>
    <row r="38443" hidden="1"/>
    <row r="38444" hidden="1"/>
    <row r="38445" hidden="1"/>
    <row r="38446" hidden="1"/>
    <row r="38447" hidden="1"/>
    <row r="38448" hidden="1"/>
    <row r="38449" hidden="1"/>
    <row r="38450" hidden="1"/>
    <row r="38451" hidden="1"/>
    <row r="38452" hidden="1"/>
    <row r="38453" hidden="1"/>
    <row r="38454" hidden="1"/>
    <row r="38455" hidden="1"/>
    <row r="38456" hidden="1"/>
    <row r="38457" hidden="1"/>
    <row r="38458" hidden="1"/>
    <row r="38459" hidden="1"/>
    <row r="38460" hidden="1"/>
    <row r="38461" hidden="1"/>
    <row r="38462" hidden="1"/>
    <row r="38463" hidden="1"/>
    <row r="38464" hidden="1"/>
    <row r="38465" hidden="1"/>
    <row r="38466" hidden="1"/>
    <row r="38467" hidden="1"/>
    <row r="38468" hidden="1"/>
    <row r="38469" hidden="1"/>
    <row r="38470" hidden="1"/>
    <row r="38471" hidden="1"/>
    <row r="38472" hidden="1"/>
    <row r="38473" hidden="1"/>
    <row r="38474" hidden="1"/>
    <row r="38475" hidden="1"/>
    <row r="38476" hidden="1"/>
    <row r="38477" hidden="1"/>
    <row r="38478" hidden="1"/>
    <row r="38479" hidden="1"/>
    <row r="38480" hidden="1"/>
    <row r="38481" hidden="1"/>
    <row r="38482" hidden="1"/>
    <row r="38483" hidden="1"/>
    <row r="38484" hidden="1"/>
    <row r="38485" hidden="1"/>
    <row r="38486" hidden="1"/>
    <row r="38487" hidden="1"/>
    <row r="38488" hidden="1"/>
    <row r="38489" hidden="1"/>
    <row r="38490" hidden="1"/>
    <row r="38491" hidden="1"/>
    <row r="38492" hidden="1"/>
    <row r="38493" hidden="1"/>
    <row r="38494" hidden="1"/>
    <row r="38495" hidden="1"/>
    <row r="38496" hidden="1"/>
    <row r="38497" hidden="1"/>
    <row r="38498" hidden="1"/>
    <row r="38499" hidden="1"/>
    <row r="38500" hidden="1"/>
    <row r="38501" hidden="1"/>
    <row r="38502" hidden="1"/>
    <row r="38503" hidden="1"/>
    <row r="38504" hidden="1"/>
    <row r="38505" hidden="1"/>
    <row r="38506" hidden="1"/>
    <row r="38507" hidden="1"/>
    <row r="38508" hidden="1"/>
    <row r="38509" hidden="1"/>
    <row r="38510" hidden="1"/>
    <row r="38511" hidden="1"/>
    <row r="38512" hidden="1"/>
    <row r="38513" hidden="1"/>
    <row r="38514" hidden="1"/>
    <row r="38515" hidden="1"/>
    <row r="38516" hidden="1"/>
    <row r="38517" hidden="1"/>
    <row r="38518" hidden="1"/>
    <row r="38519" hidden="1"/>
    <row r="38520" hidden="1"/>
    <row r="38521" hidden="1"/>
    <row r="38522" hidden="1"/>
    <row r="38523" hidden="1"/>
    <row r="38524" hidden="1"/>
    <row r="38525" hidden="1"/>
    <row r="38526" hidden="1"/>
    <row r="38527" hidden="1"/>
    <row r="38528" hidden="1"/>
    <row r="38529" hidden="1"/>
    <row r="38530" hidden="1"/>
    <row r="38531" hidden="1"/>
    <row r="38532" hidden="1"/>
    <row r="38533" hidden="1"/>
    <row r="38534" hidden="1"/>
    <row r="38535" hidden="1"/>
    <row r="38536" hidden="1"/>
    <row r="38537" hidden="1"/>
    <row r="38538" hidden="1"/>
    <row r="38539" hidden="1"/>
    <row r="38540" hidden="1"/>
    <row r="38541" hidden="1"/>
    <row r="38542" hidden="1"/>
    <row r="38543" hidden="1"/>
    <row r="38544" hidden="1"/>
    <row r="38545" hidden="1"/>
    <row r="38546" hidden="1"/>
    <row r="38547" hidden="1"/>
    <row r="38548" hidden="1"/>
    <row r="38549" hidden="1"/>
    <row r="38550" hidden="1"/>
    <row r="38551" hidden="1"/>
    <row r="38552" hidden="1"/>
    <row r="38553" hidden="1"/>
    <row r="38554" hidden="1"/>
    <row r="38555" hidden="1"/>
    <row r="38556" hidden="1"/>
    <row r="38557" hidden="1"/>
    <row r="38558" hidden="1"/>
    <row r="38559" hidden="1"/>
    <row r="38560" hidden="1"/>
    <row r="38561" hidden="1"/>
    <row r="38562" hidden="1"/>
    <row r="38563" hidden="1"/>
    <row r="38564" hidden="1"/>
    <row r="38565" hidden="1"/>
    <row r="38566" hidden="1"/>
    <row r="38567" hidden="1"/>
    <row r="38568" hidden="1"/>
    <row r="38569" hidden="1"/>
    <row r="38570" hidden="1"/>
    <row r="38571" hidden="1"/>
    <row r="38572" hidden="1"/>
    <row r="38573" hidden="1"/>
    <row r="38574" hidden="1"/>
    <row r="38575" hidden="1"/>
    <row r="38576" hidden="1"/>
    <row r="38577" hidden="1"/>
    <row r="38578" hidden="1"/>
    <row r="38579" hidden="1"/>
    <row r="38580" hidden="1"/>
    <row r="38581" hidden="1"/>
    <row r="38582" hidden="1"/>
    <row r="38583" hidden="1"/>
    <row r="38584" hidden="1"/>
    <row r="38585" hidden="1"/>
    <row r="38586" hidden="1"/>
    <row r="38587" hidden="1"/>
    <row r="38588" hidden="1"/>
    <row r="38589" hidden="1"/>
    <row r="38590" hidden="1"/>
    <row r="38591" hidden="1"/>
    <row r="38592" hidden="1"/>
    <row r="38593" hidden="1"/>
    <row r="38594" hidden="1"/>
    <row r="38595" hidden="1"/>
    <row r="38596" hidden="1"/>
    <row r="38597" hidden="1"/>
    <row r="38598" hidden="1"/>
    <row r="38599" hidden="1"/>
    <row r="38600" hidden="1"/>
    <row r="38601" hidden="1"/>
    <row r="38602" hidden="1"/>
    <row r="38603" hidden="1"/>
    <row r="38604" hidden="1"/>
    <row r="38605" hidden="1"/>
    <row r="38606" hidden="1"/>
    <row r="38607" hidden="1"/>
    <row r="38608" hidden="1"/>
    <row r="38609" hidden="1"/>
    <row r="38610" hidden="1"/>
    <row r="38611" hidden="1"/>
    <row r="38612" hidden="1"/>
    <row r="38613" hidden="1"/>
    <row r="38614" hidden="1"/>
    <row r="38615" hidden="1"/>
    <row r="38616" hidden="1"/>
    <row r="38617" hidden="1"/>
    <row r="38618" hidden="1"/>
    <row r="38619" hidden="1"/>
    <row r="38620" hidden="1"/>
    <row r="38621" hidden="1"/>
    <row r="38622" hidden="1"/>
    <row r="38623" hidden="1"/>
    <row r="38624" hidden="1"/>
    <row r="38625" hidden="1"/>
    <row r="38626" hidden="1"/>
    <row r="38627" hidden="1"/>
    <row r="38628" hidden="1"/>
    <row r="38629" hidden="1"/>
    <row r="38630" hidden="1"/>
    <row r="38631" hidden="1"/>
    <row r="38632" hidden="1"/>
    <row r="38633" hidden="1"/>
    <row r="38634" hidden="1"/>
    <row r="38635" hidden="1"/>
    <row r="38636" hidden="1"/>
    <row r="38637" hidden="1"/>
    <row r="38638" hidden="1"/>
    <row r="38639" hidden="1"/>
    <row r="38640" hidden="1"/>
    <row r="38641" hidden="1"/>
    <row r="38642" hidden="1"/>
    <row r="38643" hidden="1"/>
    <row r="38644" hidden="1"/>
    <row r="38645" hidden="1"/>
    <row r="38646" hidden="1"/>
    <row r="38647" hidden="1"/>
    <row r="38648" hidden="1"/>
    <row r="38649" hidden="1"/>
    <row r="38650" hidden="1"/>
    <row r="38651" hidden="1"/>
    <row r="38652" hidden="1"/>
    <row r="38653" hidden="1"/>
    <row r="38654" hidden="1"/>
    <row r="38655" hidden="1"/>
    <row r="38656" hidden="1"/>
    <row r="38657" hidden="1"/>
    <row r="38658" hidden="1"/>
    <row r="38659" hidden="1"/>
    <row r="38660" hidden="1"/>
    <row r="38661" hidden="1"/>
    <row r="38662" hidden="1"/>
    <row r="38663" hidden="1"/>
    <row r="38664" hidden="1"/>
    <row r="38665" hidden="1"/>
    <row r="38666" hidden="1"/>
    <row r="38667" hidden="1"/>
    <row r="38668" hidden="1"/>
    <row r="38669" hidden="1"/>
    <row r="38670" hidden="1"/>
    <row r="38671" hidden="1"/>
    <row r="38672" hidden="1"/>
    <row r="38673" hidden="1"/>
    <row r="38674" hidden="1"/>
    <row r="38675" hidden="1"/>
    <row r="38676" hidden="1"/>
    <row r="38677" hidden="1"/>
    <row r="38678" hidden="1"/>
    <row r="38679" hidden="1"/>
    <row r="38680" hidden="1"/>
    <row r="38681" hidden="1"/>
    <row r="38682" hidden="1"/>
    <row r="38683" hidden="1"/>
    <row r="38684" hidden="1"/>
    <row r="38685" hidden="1"/>
    <row r="38686" hidden="1"/>
    <row r="38687" hidden="1"/>
    <row r="38688" hidden="1"/>
    <row r="38689" hidden="1"/>
    <row r="38690" hidden="1"/>
    <row r="38691" hidden="1"/>
    <row r="38692" hidden="1"/>
    <row r="38693" hidden="1"/>
    <row r="38694" hidden="1"/>
    <row r="38695" hidden="1"/>
    <row r="38696" hidden="1"/>
    <row r="38697" hidden="1"/>
    <row r="38698" hidden="1"/>
    <row r="38699" hidden="1"/>
    <row r="38700" hidden="1"/>
    <row r="38701" hidden="1"/>
    <row r="38702" hidden="1"/>
    <row r="38703" hidden="1"/>
    <row r="38704" hidden="1"/>
    <row r="38705" hidden="1"/>
    <row r="38706" hidden="1"/>
    <row r="38707" hidden="1"/>
    <row r="38708" hidden="1"/>
    <row r="38709" hidden="1"/>
    <row r="38710" hidden="1"/>
    <row r="38711" hidden="1"/>
    <row r="38712" hidden="1"/>
    <row r="38713" hidden="1"/>
    <row r="38714" hidden="1"/>
    <row r="38715" hidden="1"/>
    <row r="38716" hidden="1"/>
    <row r="38717" hidden="1"/>
    <row r="38718" hidden="1"/>
    <row r="38719" hidden="1"/>
    <row r="38720" hidden="1"/>
    <row r="38721" hidden="1"/>
    <row r="38722" hidden="1"/>
    <row r="38723" hidden="1"/>
    <row r="38724" hidden="1"/>
    <row r="38725" hidden="1"/>
    <row r="38726" hidden="1"/>
    <row r="38727" hidden="1"/>
    <row r="38728" hidden="1"/>
    <row r="38729" hidden="1"/>
    <row r="38730" hidden="1"/>
    <row r="38731" hidden="1"/>
    <row r="38732" hidden="1"/>
    <row r="38733" hidden="1"/>
    <row r="38734" hidden="1"/>
    <row r="38735" hidden="1"/>
    <row r="38736" hidden="1"/>
    <row r="38737" hidden="1"/>
    <row r="38738" hidden="1"/>
    <row r="38739" hidden="1"/>
    <row r="38740" hidden="1"/>
    <row r="38741" hidden="1"/>
    <row r="38742" hidden="1"/>
    <row r="38743" hidden="1"/>
    <row r="38744" hidden="1"/>
    <row r="38745" hidden="1"/>
    <row r="38746" hidden="1"/>
    <row r="38747" hidden="1"/>
    <row r="38748" hidden="1"/>
    <row r="38749" hidden="1"/>
    <row r="38750" hidden="1"/>
    <row r="38751" hidden="1"/>
    <row r="38752" hidden="1"/>
    <row r="38753" hidden="1"/>
    <row r="38754" hidden="1"/>
    <row r="38755" hidden="1"/>
    <row r="38756" hidden="1"/>
    <row r="38757" hidden="1"/>
    <row r="38758" hidden="1"/>
    <row r="38759" hidden="1"/>
    <row r="38760" hidden="1"/>
    <row r="38761" hidden="1"/>
    <row r="38762" hidden="1"/>
    <row r="38763" hidden="1"/>
    <row r="38764" hidden="1"/>
    <row r="38765" hidden="1"/>
    <row r="38766" hidden="1"/>
    <row r="38767" hidden="1"/>
    <row r="38768" hidden="1"/>
    <row r="38769" hidden="1"/>
    <row r="38770" hidden="1"/>
    <row r="38771" hidden="1"/>
    <row r="38772" hidden="1"/>
    <row r="38773" hidden="1"/>
    <row r="38774" hidden="1"/>
    <row r="38775" hidden="1"/>
    <row r="38776" hidden="1"/>
    <row r="38777" hidden="1"/>
    <row r="38778" hidden="1"/>
    <row r="38779" hidden="1"/>
    <row r="38780" hidden="1"/>
    <row r="38781" hidden="1"/>
    <row r="38782" hidden="1"/>
    <row r="38783" hidden="1"/>
    <row r="38784" hidden="1"/>
    <row r="38785" hidden="1"/>
    <row r="38786" hidden="1"/>
    <row r="38787" hidden="1"/>
    <row r="38788" hidden="1"/>
    <row r="38789" hidden="1"/>
    <row r="38790" hidden="1"/>
    <row r="38791" hidden="1"/>
    <row r="38792" hidden="1"/>
    <row r="38793" hidden="1"/>
    <row r="38794" hidden="1"/>
    <row r="38795" hidden="1"/>
    <row r="38796" hidden="1"/>
    <row r="38797" hidden="1"/>
    <row r="38798" hidden="1"/>
    <row r="38799" hidden="1"/>
    <row r="38800" hidden="1"/>
    <row r="38801" hidden="1"/>
    <row r="38802" hidden="1"/>
    <row r="38803" hidden="1"/>
    <row r="38804" hidden="1"/>
    <row r="38805" hidden="1"/>
    <row r="38806" hidden="1"/>
    <row r="38807" hidden="1"/>
    <row r="38808" hidden="1"/>
    <row r="38809" hidden="1"/>
    <row r="38810" hidden="1"/>
    <row r="38811" hidden="1"/>
    <row r="38812" hidden="1"/>
    <row r="38813" hidden="1"/>
    <row r="38814" hidden="1"/>
    <row r="38815" hidden="1"/>
    <row r="38816" hidden="1"/>
    <row r="38817" hidden="1"/>
    <row r="38818" hidden="1"/>
    <row r="38819" hidden="1"/>
    <row r="38820" hidden="1"/>
    <row r="38821" hidden="1"/>
    <row r="38822" hidden="1"/>
    <row r="38823" hidden="1"/>
    <row r="38824" hidden="1"/>
    <row r="38825" hidden="1"/>
    <row r="38826" hidden="1"/>
    <row r="38827" hidden="1"/>
    <row r="38828" hidden="1"/>
    <row r="38829" hidden="1"/>
    <row r="38830" hidden="1"/>
    <row r="38831" hidden="1"/>
    <row r="38832" hidden="1"/>
    <row r="38833" hidden="1"/>
    <row r="38834" hidden="1"/>
    <row r="38835" hidden="1"/>
    <row r="38836" hidden="1"/>
    <row r="38837" hidden="1"/>
    <row r="38838" hidden="1"/>
    <row r="38839" hidden="1"/>
    <row r="38840" hidden="1"/>
    <row r="38841" hidden="1"/>
    <row r="38842" hidden="1"/>
    <row r="38843" hidden="1"/>
    <row r="38844" hidden="1"/>
    <row r="38845" hidden="1"/>
    <row r="38846" hidden="1"/>
    <row r="38847" hidden="1"/>
    <row r="38848" hidden="1"/>
    <row r="38849" hidden="1"/>
    <row r="38850" hidden="1"/>
    <row r="38851" hidden="1"/>
    <row r="38852" hidden="1"/>
    <row r="38853" hidden="1"/>
    <row r="38854" hidden="1"/>
    <row r="38855" hidden="1"/>
    <row r="38856" hidden="1"/>
    <row r="38857" hidden="1"/>
    <row r="38858" hidden="1"/>
    <row r="38859" hidden="1"/>
    <row r="38860" hidden="1"/>
    <row r="38861" hidden="1"/>
    <row r="38862" hidden="1"/>
    <row r="38863" hidden="1"/>
    <row r="38864" hidden="1"/>
    <row r="38865" hidden="1"/>
    <row r="38866" hidden="1"/>
    <row r="38867" hidden="1"/>
    <row r="38868" hidden="1"/>
    <row r="38869" hidden="1"/>
    <row r="38870" hidden="1"/>
    <row r="38871" hidden="1"/>
    <row r="38872" hidden="1"/>
    <row r="38873" hidden="1"/>
    <row r="38874" hidden="1"/>
    <row r="38875" hidden="1"/>
    <row r="38876" hidden="1"/>
    <row r="38877" hidden="1"/>
    <row r="38878" hidden="1"/>
    <row r="38879" hidden="1"/>
    <row r="38880" hidden="1"/>
    <row r="38881" hidden="1"/>
    <row r="38882" hidden="1"/>
    <row r="38883" hidden="1"/>
    <row r="38884" hidden="1"/>
    <row r="38885" hidden="1"/>
    <row r="38886" hidden="1"/>
    <row r="38887" hidden="1"/>
    <row r="38888" hidden="1"/>
    <row r="38889" hidden="1"/>
    <row r="38890" hidden="1"/>
    <row r="38891" hidden="1"/>
    <row r="38892" hidden="1"/>
    <row r="38893" hidden="1"/>
    <row r="38894" hidden="1"/>
    <row r="38895" hidden="1"/>
    <row r="38896" hidden="1"/>
    <row r="38897" hidden="1"/>
    <row r="38898" hidden="1"/>
    <row r="38899" hidden="1"/>
    <row r="38900" hidden="1"/>
    <row r="38901" hidden="1"/>
    <row r="38902" hidden="1"/>
    <row r="38903" hidden="1"/>
    <row r="38904" hidden="1"/>
    <row r="38905" hidden="1"/>
    <row r="38906" hidden="1"/>
    <row r="38907" hidden="1"/>
    <row r="38908" hidden="1"/>
    <row r="38909" hidden="1"/>
    <row r="38910" hidden="1"/>
    <row r="38911" hidden="1"/>
    <row r="38912" hidden="1"/>
    <row r="38913" hidden="1"/>
    <row r="38914" hidden="1"/>
    <row r="38915" hidden="1"/>
    <row r="38916" hidden="1"/>
    <row r="38917" hidden="1"/>
    <row r="38918" hidden="1"/>
    <row r="38919" hidden="1"/>
    <row r="38920" hidden="1"/>
    <row r="38921" hidden="1"/>
    <row r="38922" hidden="1"/>
    <row r="38923" hidden="1"/>
    <row r="38924" hidden="1"/>
    <row r="38925" hidden="1"/>
    <row r="38926" hidden="1"/>
    <row r="38927" hidden="1"/>
    <row r="38928" hidden="1"/>
    <row r="38929" hidden="1"/>
    <row r="38930" hidden="1"/>
    <row r="38931" hidden="1"/>
    <row r="38932" hidden="1"/>
    <row r="38933" hidden="1"/>
    <row r="38934" hidden="1"/>
    <row r="38935" hidden="1"/>
    <row r="38936" hidden="1"/>
    <row r="38937" hidden="1"/>
    <row r="38938" hidden="1"/>
    <row r="38939" hidden="1"/>
    <row r="38940" hidden="1"/>
    <row r="38941" hidden="1"/>
    <row r="38942" hidden="1"/>
    <row r="38943" hidden="1"/>
    <row r="38944" hidden="1"/>
    <row r="38945" hidden="1"/>
    <row r="38946" hidden="1"/>
    <row r="38947" hidden="1"/>
    <row r="38948" hidden="1"/>
    <row r="38949" hidden="1"/>
    <row r="38950" hidden="1"/>
    <row r="38951" hidden="1"/>
    <row r="38952" hidden="1"/>
    <row r="38953" hidden="1"/>
    <row r="38954" hidden="1"/>
    <row r="38955" hidden="1"/>
    <row r="38956" hidden="1"/>
    <row r="38957" hidden="1"/>
    <row r="38958" hidden="1"/>
    <row r="38959" hidden="1"/>
    <row r="38960" hidden="1"/>
    <row r="38961" hidden="1"/>
    <row r="38962" hidden="1"/>
    <row r="38963" hidden="1"/>
    <row r="38964" hidden="1"/>
    <row r="38965" hidden="1"/>
    <row r="38966" hidden="1"/>
    <row r="38967" hidden="1"/>
    <row r="38968" hidden="1"/>
    <row r="38969" hidden="1"/>
    <row r="38970" hidden="1"/>
    <row r="38971" hidden="1"/>
    <row r="38972" hidden="1"/>
    <row r="38973" hidden="1"/>
    <row r="38974" hidden="1"/>
    <row r="38975" hidden="1"/>
    <row r="38976" hidden="1"/>
    <row r="38977" hidden="1"/>
    <row r="38978" hidden="1"/>
    <row r="38979" hidden="1"/>
    <row r="38980" hidden="1"/>
    <row r="38981" hidden="1"/>
    <row r="38982" hidden="1"/>
    <row r="38983" hidden="1"/>
    <row r="38984" hidden="1"/>
    <row r="38985" hidden="1"/>
    <row r="38986" hidden="1"/>
    <row r="38987" hidden="1"/>
    <row r="38988" hidden="1"/>
    <row r="38989" hidden="1"/>
    <row r="38990" hidden="1"/>
    <row r="38991" hidden="1"/>
    <row r="38992" hidden="1"/>
    <row r="38993" hidden="1"/>
    <row r="38994" hidden="1"/>
    <row r="38995" hidden="1"/>
    <row r="38996" hidden="1"/>
    <row r="38997" hidden="1"/>
    <row r="38998" hidden="1"/>
    <row r="38999" hidden="1"/>
    <row r="39000" hidden="1"/>
    <row r="39001" hidden="1"/>
    <row r="39002" hidden="1"/>
    <row r="39003" hidden="1"/>
    <row r="39004" hidden="1"/>
    <row r="39005" hidden="1"/>
    <row r="39006" hidden="1"/>
    <row r="39007" hidden="1"/>
    <row r="39008" hidden="1"/>
    <row r="39009" hidden="1"/>
    <row r="39010" hidden="1"/>
    <row r="39011" hidden="1"/>
    <row r="39012" hidden="1"/>
    <row r="39013" hidden="1"/>
    <row r="39014" hidden="1"/>
    <row r="39015" hidden="1"/>
    <row r="39016" hidden="1"/>
    <row r="39017" hidden="1"/>
    <row r="39018" hidden="1"/>
    <row r="39019" hidden="1"/>
    <row r="39020" hidden="1"/>
    <row r="39021" hidden="1"/>
    <row r="39022" hidden="1"/>
    <row r="39023" hidden="1"/>
    <row r="39024" hidden="1"/>
    <row r="39025" hidden="1"/>
    <row r="39026" hidden="1"/>
    <row r="39027" hidden="1"/>
    <row r="39028" hidden="1"/>
    <row r="39029" hidden="1"/>
    <row r="39030" hidden="1"/>
    <row r="39031" hidden="1"/>
    <row r="39032" hidden="1"/>
    <row r="39033" hidden="1"/>
    <row r="39034" hidden="1"/>
    <row r="39035" hidden="1"/>
    <row r="39036" hidden="1"/>
    <row r="39037" hidden="1"/>
    <row r="39038" hidden="1"/>
    <row r="39039" hidden="1"/>
    <row r="39040" hidden="1"/>
    <row r="39041" hidden="1"/>
    <row r="39042" hidden="1"/>
    <row r="39043" hidden="1"/>
    <row r="39044" hidden="1"/>
    <row r="39045" hidden="1"/>
    <row r="39046" hidden="1"/>
    <row r="39047" hidden="1"/>
    <row r="39048" hidden="1"/>
    <row r="39049" hidden="1"/>
    <row r="39050" hidden="1"/>
    <row r="39051" hidden="1"/>
    <row r="39052" hidden="1"/>
    <row r="39053" hidden="1"/>
    <row r="39054" hidden="1"/>
    <row r="39055" hidden="1"/>
    <row r="39056" hidden="1"/>
    <row r="39057" hidden="1"/>
    <row r="39058" hidden="1"/>
    <row r="39059" hidden="1"/>
    <row r="39060" hidden="1"/>
    <row r="39061" hidden="1"/>
    <row r="39062" hidden="1"/>
    <row r="39063" hidden="1"/>
    <row r="39064" hidden="1"/>
    <row r="39065" hidden="1"/>
    <row r="39066" hidden="1"/>
    <row r="39067" hidden="1"/>
    <row r="39068" hidden="1"/>
    <row r="39069" hidden="1"/>
    <row r="39070" hidden="1"/>
    <row r="39071" hidden="1"/>
    <row r="39072" hidden="1"/>
    <row r="39073" hidden="1"/>
    <row r="39074" hidden="1"/>
    <row r="39075" hidden="1"/>
    <row r="39076" hidden="1"/>
    <row r="39077" hidden="1"/>
    <row r="39078" hidden="1"/>
    <row r="39079" hidden="1"/>
    <row r="39080" hidden="1"/>
    <row r="39081" hidden="1"/>
    <row r="39082" hidden="1"/>
    <row r="39083" hidden="1"/>
    <row r="39084" hidden="1"/>
    <row r="39085" hidden="1"/>
    <row r="39086" hidden="1"/>
    <row r="39087" hidden="1"/>
    <row r="39088" hidden="1"/>
    <row r="39089" hidden="1"/>
    <row r="39090" hidden="1"/>
    <row r="39091" hidden="1"/>
    <row r="39092" hidden="1"/>
    <row r="39093" hidden="1"/>
    <row r="39094" hidden="1"/>
    <row r="39095" hidden="1"/>
    <row r="39096" hidden="1"/>
    <row r="39097" hidden="1"/>
    <row r="39098" hidden="1"/>
    <row r="39099" hidden="1"/>
    <row r="39100" hidden="1"/>
    <row r="39101" hidden="1"/>
    <row r="39102" hidden="1"/>
    <row r="39103" hidden="1"/>
    <row r="39104" hidden="1"/>
    <row r="39105" hidden="1"/>
    <row r="39106" hidden="1"/>
    <row r="39107" hidden="1"/>
    <row r="39108" hidden="1"/>
    <row r="39109" hidden="1"/>
    <row r="39110" hidden="1"/>
    <row r="39111" hidden="1"/>
    <row r="39112" hidden="1"/>
    <row r="39113" hidden="1"/>
    <row r="39114" hidden="1"/>
    <row r="39115" hidden="1"/>
    <row r="39116" hidden="1"/>
    <row r="39117" hidden="1"/>
    <row r="39118" hidden="1"/>
    <row r="39119" hidden="1"/>
    <row r="39120" hidden="1"/>
    <row r="39121" hidden="1"/>
    <row r="39122" hidden="1"/>
    <row r="39123" hidden="1"/>
    <row r="39124" hidden="1"/>
    <row r="39125" hidden="1"/>
    <row r="39126" hidden="1"/>
    <row r="39127" hidden="1"/>
    <row r="39128" hidden="1"/>
    <row r="39129" hidden="1"/>
    <row r="39130" hidden="1"/>
    <row r="39131" hidden="1"/>
    <row r="39132" hidden="1"/>
    <row r="39133" hidden="1"/>
    <row r="39134" hidden="1"/>
    <row r="39135" hidden="1"/>
    <row r="39136" hidden="1"/>
    <row r="39137" hidden="1"/>
    <row r="39138" hidden="1"/>
    <row r="39139" hidden="1"/>
    <row r="39140" hidden="1"/>
    <row r="39141" hidden="1"/>
    <row r="39142" hidden="1"/>
    <row r="39143" hidden="1"/>
    <row r="39144" hidden="1"/>
    <row r="39145" hidden="1"/>
    <row r="39146" hidden="1"/>
    <row r="39147" hidden="1"/>
    <row r="39148" hidden="1"/>
    <row r="39149" hidden="1"/>
    <row r="39150" hidden="1"/>
    <row r="39151" hidden="1"/>
    <row r="39152" hidden="1"/>
    <row r="39153" hidden="1"/>
    <row r="39154" hidden="1"/>
    <row r="39155" hidden="1"/>
    <row r="39156" hidden="1"/>
    <row r="39157" hidden="1"/>
    <row r="39158" hidden="1"/>
    <row r="39159" hidden="1"/>
    <row r="39160" hidden="1"/>
    <row r="39161" hidden="1"/>
    <row r="39162" hidden="1"/>
    <row r="39163" hidden="1"/>
    <row r="39164" hidden="1"/>
    <row r="39165" hidden="1"/>
    <row r="39166" hidden="1"/>
    <row r="39167" hidden="1"/>
    <row r="39168" hidden="1"/>
    <row r="39169" hidden="1"/>
    <row r="39170" hidden="1"/>
    <row r="39171" hidden="1"/>
    <row r="39172" hidden="1"/>
    <row r="39173" hidden="1"/>
    <row r="39174" hidden="1"/>
    <row r="39175" hidden="1"/>
    <row r="39176" hidden="1"/>
    <row r="39177" hidden="1"/>
    <row r="39178" hidden="1"/>
    <row r="39179" hidden="1"/>
    <row r="39180" hidden="1"/>
    <row r="39181" hidden="1"/>
    <row r="39182" hidden="1"/>
    <row r="39183" hidden="1"/>
    <row r="39184" hidden="1"/>
    <row r="39185" hidden="1"/>
    <row r="39186" hidden="1"/>
    <row r="39187" hidden="1"/>
    <row r="39188" hidden="1"/>
    <row r="39189" hidden="1"/>
    <row r="39190" hidden="1"/>
    <row r="39191" hidden="1"/>
    <row r="39192" hidden="1"/>
    <row r="39193" hidden="1"/>
    <row r="39194" hidden="1"/>
    <row r="39195" hidden="1"/>
    <row r="39196" hidden="1"/>
    <row r="39197" hidden="1"/>
    <row r="39198" hidden="1"/>
    <row r="39199" hidden="1"/>
    <row r="39200" hidden="1"/>
    <row r="39201" hidden="1"/>
    <row r="39202" hidden="1"/>
    <row r="39203" hidden="1"/>
    <row r="39204" hidden="1"/>
    <row r="39205" hidden="1"/>
    <row r="39206" hidden="1"/>
    <row r="39207" hidden="1"/>
    <row r="39208" hidden="1"/>
    <row r="39209" hidden="1"/>
    <row r="39210" hidden="1"/>
    <row r="39211" hidden="1"/>
    <row r="39212" hidden="1"/>
    <row r="39213" hidden="1"/>
    <row r="39214" hidden="1"/>
    <row r="39215" hidden="1"/>
    <row r="39216" hidden="1"/>
    <row r="39217" hidden="1"/>
    <row r="39218" hidden="1"/>
    <row r="39219" hidden="1"/>
    <row r="39220" hidden="1"/>
    <row r="39221" hidden="1"/>
    <row r="39222" hidden="1"/>
    <row r="39223" hidden="1"/>
    <row r="39224" hidden="1"/>
    <row r="39225" hidden="1"/>
    <row r="39226" hidden="1"/>
    <row r="39227" hidden="1"/>
    <row r="39228" hidden="1"/>
    <row r="39229" hidden="1"/>
    <row r="39230" hidden="1"/>
    <row r="39231" hidden="1"/>
    <row r="39232" hidden="1"/>
    <row r="39233" hidden="1"/>
    <row r="39234" hidden="1"/>
    <row r="39235" hidden="1"/>
    <row r="39236" hidden="1"/>
    <row r="39237" hidden="1"/>
    <row r="39238" hidden="1"/>
    <row r="39239" hidden="1"/>
    <row r="39240" hidden="1"/>
    <row r="39241" hidden="1"/>
    <row r="39242" hidden="1"/>
    <row r="39243" hidden="1"/>
    <row r="39244" hidden="1"/>
    <row r="39245" hidden="1"/>
    <row r="39246" hidden="1"/>
    <row r="39247" hidden="1"/>
    <row r="39248" hidden="1"/>
    <row r="39249" hidden="1"/>
    <row r="39250" hidden="1"/>
    <row r="39251" hidden="1"/>
    <row r="39252" hidden="1"/>
    <row r="39253" hidden="1"/>
    <row r="39254" hidden="1"/>
    <row r="39255" hidden="1"/>
    <row r="39256" hidden="1"/>
    <row r="39257" hidden="1"/>
    <row r="39258" hidden="1"/>
    <row r="39259" hidden="1"/>
    <row r="39260" hidden="1"/>
    <row r="39261" hidden="1"/>
    <row r="39262" hidden="1"/>
    <row r="39263" hidden="1"/>
    <row r="39264" hidden="1"/>
    <row r="39265" hidden="1"/>
    <row r="39266" hidden="1"/>
    <row r="39267" hidden="1"/>
    <row r="39268" hidden="1"/>
    <row r="39269" hidden="1"/>
    <row r="39270" hidden="1"/>
    <row r="39271" hidden="1"/>
    <row r="39272" hidden="1"/>
    <row r="39273" hidden="1"/>
    <row r="39274" hidden="1"/>
    <row r="39275" hidden="1"/>
    <row r="39276" hidden="1"/>
    <row r="39277" hidden="1"/>
    <row r="39278" hidden="1"/>
    <row r="39279" hidden="1"/>
    <row r="39280" hidden="1"/>
    <row r="39281" hidden="1"/>
    <row r="39282" hidden="1"/>
    <row r="39283" hidden="1"/>
    <row r="39284" hidden="1"/>
    <row r="39285" hidden="1"/>
    <row r="39286" hidden="1"/>
    <row r="39287" hidden="1"/>
    <row r="39288" hidden="1"/>
    <row r="39289" hidden="1"/>
    <row r="39290" hidden="1"/>
    <row r="39291" hidden="1"/>
    <row r="39292" hidden="1"/>
    <row r="39293" hidden="1"/>
    <row r="39294" hidden="1"/>
    <row r="39295" hidden="1"/>
    <row r="39296" hidden="1"/>
    <row r="39297" hidden="1"/>
    <row r="39298" hidden="1"/>
    <row r="39299" hidden="1"/>
    <row r="39300" hidden="1"/>
    <row r="39301" hidden="1"/>
    <row r="39302" hidden="1"/>
    <row r="39303" hidden="1"/>
    <row r="39304" hidden="1"/>
    <row r="39305" hidden="1"/>
    <row r="39306" hidden="1"/>
    <row r="39307" hidden="1"/>
    <row r="39308" hidden="1"/>
    <row r="39309" hidden="1"/>
    <row r="39310" hidden="1"/>
    <row r="39311" hidden="1"/>
    <row r="39312" hidden="1"/>
    <row r="39313" hidden="1"/>
    <row r="39314" hidden="1"/>
    <row r="39315" hidden="1"/>
    <row r="39316" hidden="1"/>
    <row r="39317" hidden="1"/>
    <row r="39318" hidden="1"/>
    <row r="39319" hidden="1"/>
    <row r="39320" hidden="1"/>
    <row r="39321" hidden="1"/>
    <row r="39322" hidden="1"/>
    <row r="39323" hidden="1"/>
    <row r="39324" hidden="1"/>
    <row r="39325" hidden="1"/>
    <row r="39326" hidden="1"/>
    <row r="39327" hidden="1"/>
    <row r="39328" hidden="1"/>
    <row r="39329" hidden="1"/>
    <row r="39330" hidden="1"/>
    <row r="39331" hidden="1"/>
    <row r="39332" hidden="1"/>
    <row r="39333" hidden="1"/>
    <row r="39334" hidden="1"/>
    <row r="39335" hidden="1"/>
    <row r="39336" hidden="1"/>
    <row r="39337" hidden="1"/>
    <row r="39338" hidden="1"/>
    <row r="39339" hidden="1"/>
    <row r="39340" hidden="1"/>
    <row r="39341" hidden="1"/>
    <row r="39342" hidden="1"/>
    <row r="39343" hidden="1"/>
    <row r="39344" hidden="1"/>
    <row r="39345" hidden="1"/>
    <row r="39346" hidden="1"/>
    <row r="39347" hidden="1"/>
    <row r="39348" hidden="1"/>
    <row r="39349" hidden="1"/>
    <row r="39350" hidden="1"/>
    <row r="39351" hidden="1"/>
    <row r="39352" hidden="1"/>
    <row r="39353" hidden="1"/>
    <row r="39354" hidden="1"/>
    <row r="39355" hidden="1"/>
    <row r="39356" hidden="1"/>
    <row r="39357" hidden="1"/>
    <row r="39358" hidden="1"/>
    <row r="39359" hidden="1"/>
    <row r="39360" hidden="1"/>
    <row r="39361" hidden="1"/>
    <row r="39362" hidden="1"/>
    <row r="39363" hidden="1"/>
    <row r="39364" hidden="1"/>
    <row r="39365" hidden="1"/>
    <row r="39366" hidden="1"/>
    <row r="39367" hidden="1"/>
    <row r="39368" hidden="1"/>
    <row r="39369" hidden="1"/>
    <row r="39370" hidden="1"/>
    <row r="39371" hidden="1"/>
    <row r="39372" hidden="1"/>
    <row r="39373" hidden="1"/>
    <row r="39374" hidden="1"/>
    <row r="39375" hidden="1"/>
    <row r="39376" hidden="1"/>
    <row r="39377" hidden="1"/>
    <row r="39378" hidden="1"/>
    <row r="39379" hidden="1"/>
    <row r="39380" hidden="1"/>
    <row r="39381" hidden="1"/>
    <row r="39382" hidden="1"/>
    <row r="39383" hidden="1"/>
    <row r="39384" hidden="1"/>
    <row r="39385" hidden="1"/>
    <row r="39386" hidden="1"/>
    <row r="39387" hidden="1"/>
    <row r="39388" hidden="1"/>
    <row r="39389" hidden="1"/>
    <row r="39390" hidden="1"/>
    <row r="39391" hidden="1"/>
    <row r="39392" hidden="1"/>
    <row r="39393" hidden="1"/>
    <row r="39394" hidden="1"/>
    <row r="39395" hidden="1"/>
    <row r="39396" hidden="1"/>
    <row r="39397" hidden="1"/>
    <row r="39398" hidden="1"/>
    <row r="39399" hidden="1"/>
    <row r="39400" hidden="1"/>
    <row r="39401" hidden="1"/>
    <row r="39402" hidden="1"/>
    <row r="39403" hidden="1"/>
    <row r="39404" hidden="1"/>
    <row r="39405" hidden="1"/>
    <row r="39406" hidden="1"/>
    <row r="39407" hidden="1"/>
    <row r="39408" hidden="1"/>
    <row r="39409" hidden="1"/>
    <row r="39410" hidden="1"/>
    <row r="39411" hidden="1"/>
    <row r="39412" hidden="1"/>
    <row r="39413" hidden="1"/>
    <row r="39414" hidden="1"/>
    <row r="39415" hidden="1"/>
    <row r="39416" hidden="1"/>
    <row r="39417" hidden="1"/>
    <row r="39418" hidden="1"/>
    <row r="39419" hidden="1"/>
    <row r="39420" hidden="1"/>
    <row r="39421" hidden="1"/>
    <row r="39422" hidden="1"/>
    <row r="39423" hidden="1"/>
    <row r="39424" hidden="1"/>
    <row r="39425" hidden="1"/>
    <row r="39426" hidden="1"/>
    <row r="39427" hidden="1"/>
    <row r="39428" hidden="1"/>
    <row r="39429" hidden="1"/>
    <row r="39430" hidden="1"/>
    <row r="39431" hidden="1"/>
    <row r="39432" hidden="1"/>
    <row r="39433" hidden="1"/>
    <row r="39434" hidden="1"/>
    <row r="39435" hidden="1"/>
    <row r="39436" hidden="1"/>
    <row r="39437" hidden="1"/>
    <row r="39438" hidden="1"/>
    <row r="39439" hidden="1"/>
    <row r="39440" hidden="1"/>
    <row r="39441" hidden="1"/>
    <row r="39442" hidden="1"/>
    <row r="39443" hidden="1"/>
    <row r="39444" hidden="1"/>
    <row r="39445" hidden="1"/>
    <row r="39446" hidden="1"/>
    <row r="39447" hidden="1"/>
    <row r="39448" hidden="1"/>
    <row r="39449" hidden="1"/>
    <row r="39450" hidden="1"/>
    <row r="39451" hidden="1"/>
    <row r="39452" hidden="1"/>
    <row r="39453" hidden="1"/>
    <row r="39454" hidden="1"/>
    <row r="39455" hidden="1"/>
    <row r="39456" hidden="1"/>
    <row r="39457" hidden="1"/>
    <row r="39458" hidden="1"/>
    <row r="39459" hidden="1"/>
    <row r="39460" hidden="1"/>
    <row r="39461" hidden="1"/>
    <row r="39462" hidden="1"/>
    <row r="39463" hidden="1"/>
    <row r="39464" hidden="1"/>
    <row r="39465" hidden="1"/>
    <row r="39466" hidden="1"/>
    <row r="39467" hidden="1"/>
    <row r="39468" hidden="1"/>
    <row r="39469" hidden="1"/>
    <row r="39470" hidden="1"/>
    <row r="39471" hidden="1"/>
    <row r="39472" hidden="1"/>
    <row r="39473" hidden="1"/>
    <row r="39474" hidden="1"/>
    <row r="39475" hidden="1"/>
    <row r="39476" hidden="1"/>
    <row r="39477" hidden="1"/>
    <row r="39478" hidden="1"/>
    <row r="39479" hidden="1"/>
    <row r="39480" hidden="1"/>
    <row r="39481" hidden="1"/>
    <row r="39482" hidden="1"/>
    <row r="39483" hidden="1"/>
    <row r="39484" hidden="1"/>
    <row r="39485" hidden="1"/>
    <row r="39486" hidden="1"/>
    <row r="39487" hidden="1"/>
    <row r="39488" hidden="1"/>
    <row r="39489" hidden="1"/>
    <row r="39490" hidden="1"/>
    <row r="39491" hidden="1"/>
    <row r="39492" hidden="1"/>
    <row r="39493" hidden="1"/>
    <row r="39494" hidden="1"/>
    <row r="39495" hidden="1"/>
    <row r="39496" hidden="1"/>
    <row r="39497" hidden="1"/>
    <row r="39498" hidden="1"/>
    <row r="39499" hidden="1"/>
    <row r="39500" hidden="1"/>
    <row r="39501" hidden="1"/>
    <row r="39502" hidden="1"/>
    <row r="39503" hidden="1"/>
    <row r="39504" hidden="1"/>
    <row r="39505" hidden="1"/>
    <row r="39506" hidden="1"/>
    <row r="39507" hidden="1"/>
    <row r="39508" hidden="1"/>
    <row r="39509" hidden="1"/>
    <row r="39510" hidden="1"/>
    <row r="39511" hidden="1"/>
    <row r="39512" hidden="1"/>
    <row r="39513" hidden="1"/>
    <row r="39514" hidden="1"/>
    <row r="39515" hidden="1"/>
    <row r="39516" hidden="1"/>
    <row r="39517" hidden="1"/>
    <row r="39518" hidden="1"/>
    <row r="39519" hidden="1"/>
    <row r="39520" hidden="1"/>
    <row r="39521" hidden="1"/>
    <row r="39522" hidden="1"/>
    <row r="39523" hidden="1"/>
    <row r="39524" hidden="1"/>
    <row r="39525" hidden="1"/>
    <row r="39526" hidden="1"/>
    <row r="39527" hidden="1"/>
    <row r="39528" hidden="1"/>
    <row r="39529" hidden="1"/>
    <row r="39530" hidden="1"/>
    <row r="39531" hidden="1"/>
    <row r="39532" hidden="1"/>
    <row r="39533" hidden="1"/>
    <row r="39534" hidden="1"/>
    <row r="39535" hidden="1"/>
    <row r="39536" hidden="1"/>
    <row r="39537" hidden="1"/>
    <row r="39538" hidden="1"/>
    <row r="39539" hidden="1"/>
    <row r="39540" hidden="1"/>
    <row r="39541" hidden="1"/>
    <row r="39542" hidden="1"/>
    <row r="39543" hidden="1"/>
    <row r="39544" hidden="1"/>
    <row r="39545" hidden="1"/>
    <row r="39546" hidden="1"/>
    <row r="39547" hidden="1"/>
    <row r="39548" hidden="1"/>
    <row r="39549" hidden="1"/>
    <row r="39550" hidden="1"/>
    <row r="39551" hidden="1"/>
    <row r="39552" hidden="1"/>
    <row r="39553" hidden="1"/>
    <row r="39554" hidden="1"/>
    <row r="39555" hidden="1"/>
    <row r="39556" hidden="1"/>
    <row r="39557" hidden="1"/>
    <row r="39558" hidden="1"/>
    <row r="39559" hidden="1"/>
    <row r="39560" hidden="1"/>
    <row r="39561" hidden="1"/>
    <row r="39562" hidden="1"/>
    <row r="39563" hidden="1"/>
    <row r="39564" hidden="1"/>
    <row r="39565" hidden="1"/>
    <row r="39566" hidden="1"/>
    <row r="39567" hidden="1"/>
    <row r="39568" hidden="1"/>
    <row r="39569" hidden="1"/>
    <row r="39570" hidden="1"/>
    <row r="39571" hidden="1"/>
    <row r="39572" hidden="1"/>
    <row r="39573" hidden="1"/>
    <row r="39574" hidden="1"/>
    <row r="39575" hidden="1"/>
    <row r="39576" hidden="1"/>
    <row r="39577" hidden="1"/>
    <row r="39578" hidden="1"/>
    <row r="39579" hidden="1"/>
    <row r="39580" hidden="1"/>
    <row r="39581" hidden="1"/>
    <row r="39582" hidden="1"/>
    <row r="39583" hidden="1"/>
    <row r="39584" hidden="1"/>
    <row r="39585" hidden="1"/>
    <row r="39586" hidden="1"/>
    <row r="39587" hidden="1"/>
    <row r="39588" hidden="1"/>
    <row r="39589" hidden="1"/>
    <row r="39590" hidden="1"/>
    <row r="39591" hidden="1"/>
    <row r="39592" hidden="1"/>
    <row r="39593" hidden="1"/>
    <row r="39594" hidden="1"/>
    <row r="39595" hidden="1"/>
    <row r="39596" hidden="1"/>
    <row r="39597" hidden="1"/>
    <row r="39598" hidden="1"/>
    <row r="39599" hidden="1"/>
    <row r="39600" hidden="1"/>
    <row r="39601" hidden="1"/>
    <row r="39602" hidden="1"/>
    <row r="39603" hidden="1"/>
    <row r="39604" hidden="1"/>
    <row r="39605" hidden="1"/>
    <row r="39606" hidden="1"/>
    <row r="39607" hidden="1"/>
    <row r="39608" hidden="1"/>
    <row r="39609" hidden="1"/>
    <row r="39610" hidden="1"/>
    <row r="39611" hidden="1"/>
    <row r="39612" hidden="1"/>
    <row r="39613" hidden="1"/>
    <row r="39614" hidden="1"/>
    <row r="39615" hidden="1"/>
    <row r="39616" hidden="1"/>
    <row r="39617" hidden="1"/>
    <row r="39618" hidden="1"/>
    <row r="39619" hidden="1"/>
    <row r="39620" hidden="1"/>
    <row r="39621" hidden="1"/>
    <row r="39622" hidden="1"/>
    <row r="39623" hidden="1"/>
    <row r="39624" hidden="1"/>
    <row r="39625" hidden="1"/>
    <row r="39626" hidden="1"/>
    <row r="39627" hidden="1"/>
    <row r="39628" hidden="1"/>
    <row r="39629" hidden="1"/>
    <row r="39630" hidden="1"/>
    <row r="39631" hidden="1"/>
    <row r="39632" hidden="1"/>
    <row r="39633" hidden="1"/>
    <row r="39634" hidden="1"/>
    <row r="39635" hidden="1"/>
    <row r="39636" hidden="1"/>
    <row r="39637" hidden="1"/>
    <row r="39638" hidden="1"/>
    <row r="39639" hidden="1"/>
    <row r="39640" hidden="1"/>
    <row r="39641" hidden="1"/>
    <row r="39642" hidden="1"/>
    <row r="39643" hidden="1"/>
    <row r="39644" hidden="1"/>
    <row r="39645" hidden="1"/>
    <row r="39646" hidden="1"/>
    <row r="39647" hidden="1"/>
    <row r="39648" hidden="1"/>
    <row r="39649" hidden="1"/>
    <row r="39650" hidden="1"/>
    <row r="39651" hidden="1"/>
    <row r="39652" hidden="1"/>
    <row r="39653" hidden="1"/>
    <row r="39654" hidden="1"/>
    <row r="39655" hidden="1"/>
    <row r="39656" hidden="1"/>
    <row r="39657" hidden="1"/>
    <row r="39658" hidden="1"/>
    <row r="39659" hidden="1"/>
    <row r="39660" hidden="1"/>
    <row r="39661" hidden="1"/>
    <row r="39662" hidden="1"/>
    <row r="39663" hidden="1"/>
    <row r="39664" hidden="1"/>
    <row r="39665" hidden="1"/>
    <row r="39666" hidden="1"/>
    <row r="39667" hidden="1"/>
    <row r="39668" hidden="1"/>
    <row r="39669" hidden="1"/>
    <row r="39670" hidden="1"/>
    <row r="39671" hidden="1"/>
    <row r="39672" hidden="1"/>
    <row r="39673" hidden="1"/>
    <row r="39674" hidden="1"/>
    <row r="39675" hidden="1"/>
    <row r="39676" hidden="1"/>
    <row r="39677" hidden="1"/>
    <row r="39678" hidden="1"/>
    <row r="39679" hidden="1"/>
    <row r="39680" hidden="1"/>
    <row r="39681" hidden="1"/>
    <row r="39682" hidden="1"/>
    <row r="39683" hidden="1"/>
    <row r="39684" hidden="1"/>
    <row r="39685" hidden="1"/>
    <row r="39686" hidden="1"/>
    <row r="39687" hidden="1"/>
    <row r="39688" hidden="1"/>
    <row r="39689" hidden="1"/>
    <row r="39690" hidden="1"/>
    <row r="39691" hidden="1"/>
    <row r="39692" hidden="1"/>
    <row r="39693" hidden="1"/>
    <row r="39694" hidden="1"/>
    <row r="39695" hidden="1"/>
    <row r="39696" hidden="1"/>
    <row r="39697" hidden="1"/>
    <row r="39698" hidden="1"/>
    <row r="39699" hidden="1"/>
    <row r="39700" hidden="1"/>
    <row r="39701" hidden="1"/>
    <row r="39702" hidden="1"/>
    <row r="39703" hidden="1"/>
    <row r="39704" hidden="1"/>
    <row r="39705" hidden="1"/>
    <row r="39706" hidden="1"/>
    <row r="39707" hidden="1"/>
    <row r="39708" hidden="1"/>
    <row r="39709" hidden="1"/>
    <row r="39710" hidden="1"/>
    <row r="39711" hidden="1"/>
    <row r="39712" hidden="1"/>
    <row r="39713" hidden="1"/>
    <row r="39714" hidden="1"/>
    <row r="39715" hidden="1"/>
    <row r="39716" hidden="1"/>
    <row r="39717" hidden="1"/>
    <row r="39718" hidden="1"/>
    <row r="39719" hidden="1"/>
    <row r="39720" hidden="1"/>
    <row r="39721" hidden="1"/>
    <row r="39722" hidden="1"/>
    <row r="39723" hidden="1"/>
    <row r="39724" hidden="1"/>
    <row r="39725" hidden="1"/>
    <row r="39726" hidden="1"/>
    <row r="39727" hidden="1"/>
    <row r="39728" hidden="1"/>
    <row r="39729" hidden="1"/>
    <row r="39730" hidden="1"/>
    <row r="39731" hidden="1"/>
    <row r="39732" hidden="1"/>
    <row r="39733" hidden="1"/>
    <row r="39734" hidden="1"/>
    <row r="39735" hidden="1"/>
    <row r="39736" hidden="1"/>
    <row r="39737" hidden="1"/>
    <row r="39738" hidden="1"/>
    <row r="39739" hidden="1"/>
    <row r="39740" hidden="1"/>
    <row r="39741" hidden="1"/>
    <row r="39742" hidden="1"/>
    <row r="39743" hidden="1"/>
    <row r="39744" hidden="1"/>
    <row r="39745" hidden="1"/>
    <row r="39746" hidden="1"/>
    <row r="39747" hidden="1"/>
    <row r="39748" hidden="1"/>
    <row r="39749" hidden="1"/>
    <row r="39750" hidden="1"/>
    <row r="39751" hidden="1"/>
    <row r="39752" hidden="1"/>
    <row r="39753" hidden="1"/>
    <row r="39754" hidden="1"/>
    <row r="39755" hidden="1"/>
    <row r="39756" hidden="1"/>
    <row r="39757" hidden="1"/>
    <row r="39758" hidden="1"/>
    <row r="39759" hidden="1"/>
    <row r="39760" hidden="1"/>
    <row r="39761" hidden="1"/>
    <row r="39762" hidden="1"/>
    <row r="39763" hidden="1"/>
    <row r="39764" hidden="1"/>
    <row r="39765" hidden="1"/>
    <row r="39766" hidden="1"/>
    <row r="39767" hidden="1"/>
    <row r="39768" hidden="1"/>
    <row r="39769" hidden="1"/>
    <row r="39770" hidden="1"/>
    <row r="39771" hidden="1"/>
    <row r="39772" hidden="1"/>
    <row r="39773" hidden="1"/>
    <row r="39774" hidden="1"/>
    <row r="39775" hidden="1"/>
    <row r="39776" hidden="1"/>
    <row r="39777" hidden="1"/>
    <row r="39778" hidden="1"/>
    <row r="39779" hidden="1"/>
    <row r="39780" hidden="1"/>
    <row r="39781" hidden="1"/>
    <row r="39782" hidden="1"/>
    <row r="39783" hidden="1"/>
    <row r="39784" hidden="1"/>
    <row r="39785" hidden="1"/>
    <row r="39786" hidden="1"/>
    <row r="39787" hidden="1"/>
    <row r="39788" hidden="1"/>
    <row r="39789" hidden="1"/>
    <row r="39790" hidden="1"/>
    <row r="39791" hidden="1"/>
    <row r="39792" hidden="1"/>
    <row r="39793" hidden="1"/>
    <row r="39794" hidden="1"/>
    <row r="39795" hidden="1"/>
    <row r="39796" hidden="1"/>
    <row r="39797" hidden="1"/>
    <row r="39798" hidden="1"/>
    <row r="39799" hidden="1"/>
    <row r="39800" hidden="1"/>
    <row r="39801" hidden="1"/>
    <row r="39802" hidden="1"/>
    <row r="39803" hidden="1"/>
    <row r="39804" hidden="1"/>
    <row r="39805" hidden="1"/>
    <row r="39806" hidden="1"/>
    <row r="39807" hidden="1"/>
    <row r="39808" hidden="1"/>
    <row r="39809" hidden="1"/>
    <row r="39810" hidden="1"/>
    <row r="39811" hidden="1"/>
    <row r="39812" hidden="1"/>
    <row r="39813" hidden="1"/>
    <row r="39814" hidden="1"/>
    <row r="39815" hidden="1"/>
    <row r="39816" hidden="1"/>
    <row r="39817" hidden="1"/>
    <row r="39818" hidden="1"/>
    <row r="39819" hidden="1"/>
    <row r="39820" hidden="1"/>
    <row r="39821" hidden="1"/>
    <row r="39822" hidden="1"/>
    <row r="39823" hidden="1"/>
    <row r="39824" hidden="1"/>
    <row r="39825" hidden="1"/>
    <row r="39826" hidden="1"/>
    <row r="39827" hidden="1"/>
    <row r="39828" hidden="1"/>
    <row r="39829" hidden="1"/>
    <row r="39830" hidden="1"/>
    <row r="39831" hidden="1"/>
    <row r="39832" hidden="1"/>
    <row r="39833" hidden="1"/>
    <row r="39834" hidden="1"/>
    <row r="39835" hidden="1"/>
    <row r="39836" hidden="1"/>
    <row r="39837" hidden="1"/>
    <row r="39838" hidden="1"/>
    <row r="39839" hidden="1"/>
    <row r="39840" hidden="1"/>
    <row r="39841" hidden="1"/>
    <row r="39842" hidden="1"/>
    <row r="39843" hidden="1"/>
    <row r="39844" hidden="1"/>
    <row r="39845" hidden="1"/>
    <row r="39846" hidden="1"/>
    <row r="39847" hidden="1"/>
    <row r="39848" hidden="1"/>
    <row r="39849" hidden="1"/>
    <row r="39850" hidden="1"/>
    <row r="39851" hidden="1"/>
    <row r="39852" hidden="1"/>
    <row r="39853" hidden="1"/>
    <row r="39854" hidden="1"/>
    <row r="39855" hidden="1"/>
    <row r="39856" hidden="1"/>
    <row r="39857" hidden="1"/>
    <row r="39858" hidden="1"/>
    <row r="39859" hidden="1"/>
    <row r="39860" hidden="1"/>
    <row r="39861" hidden="1"/>
    <row r="39862" hidden="1"/>
    <row r="39863" hidden="1"/>
    <row r="39864" hidden="1"/>
    <row r="39865" hidden="1"/>
    <row r="39866" hidden="1"/>
    <row r="39867" hidden="1"/>
    <row r="39868" hidden="1"/>
    <row r="39869" hidden="1"/>
    <row r="39870" hidden="1"/>
    <row r="39871" hidden="1"/>
    <row r="39872" hidden="1"/>
    <row r="39873" hidden="1"/>
    <row r="39874" hidden="1"/>
    <row r="39875" hidden="1"/>
    <row r="39876" hidden="1"/>
    <row r="39877" hidden="1"/>
    <row r="39878" hidden="1"/>
    <row r="39879" hidden="1"/>
    <row r="39880" hidden="1"/>
    <row r="39881" hidden="1"/>
    <row r="39882" hidden="1"/>
    <row r="39883" hidden="1"/>
    <row r="39884" hidden="1"/>
    <row r="39885" hidden="1"/>
    <row r="39886" hidden="1"/>
    <row r="39887" hidden="1"/>
    <row r="39888" hidden="1"/>
    <row r="39889" hidden="1"/>
    <row r="39890" hidden="1"/>
    <row r="39891" hidden="1"/>
    <row r="39892" hidden="1"/>
    <row r="39893" hidden="1"/>
    <row r="39894" hidden="1"/>
    <row r="39895" hidden="1"/>
    <row r="39896" hidden="1"/>
    <row r="39897" hidden="1"/>
    <row r="39898" hidden="1"/>
    <row r="39899" hidden="1"/>
    <row r="39900" hidden="1"/>
    <row r="39901" hidden="1"/>
    <row r="39902" hidden="1"/>
    <row r="39903" hidden="1"/>
    <row r="39904" hidden="1"/>
    <row r="39905" hidden="1"/>
    <row r="39906" hidden="1"/>
    <row r="39907" hidden="1"/>
    <row r="39908" hidden="1"/>
    <row r="39909" hidden="1"/>
    <row r="39910" hidden="1"/>
    <row r="39911" hidden="1"/>
    <row r="39912" hidden="1"/>
    <row r="39913" hidden="1"/>
    <row r="39914" hidden="1"/>
    <row r="39915" hidden="1"/>
    <row r="39916" hidden="1"/>
    <row r="39917" hidden="1"/>
    <row r="39918" hidden="1"/>
    <row r="39919" hidden="1"/>
    <row r="39920" hidden="1"/>
    <row r="39921" hidden="1"/>
    <row r="39922" hidden="1"/>
    <row r="39923" hidden="1"/>
    <row r="39924" hidden="1"/>
    <row r="39925" hidden="1"/>
    <row r="39926" hidden="1"/>
    <row r="39927" hidden="1"/>
    <row r="39928" hidden="1"/>
    <row r="39929" hidden="1"/>
    <row r="39930" hidden="1"/>
    <row r="39931" hidden="1"/>
    <row r="39932" hidden="1"/>
    <row r="39933" hidden="1"/>
    <row r="39934" hidden="1"/>
    <row r="39935" hidden="1"/>
    <row r="39936" hidden="1"/>
    <row r="39937" hidden="1"/>
    <row r="39938" hidden="1"/>
    <row r="39939" hidden="1"/>
    <row r="39940" hidden="1"/>
    <row r="39941" hidden="1"/>
    <row r="39942" hidden="1"/>
    <row r="39943" hidden="1"/>
    <row r="39944" hidden="1"/>
    <row r="39945" hidden="1"/>
    <row r="39946" hidden="1"/>
    <row r="39947" hidden="1"/>
    <row r="39948" hidden="1"/>
    <row r="39949" hidden="1"/>
    <row r="39950" hidden="1"/>
    <row r="39951" hidden="1"/>
    <row r="39952" hidden="1"/>
    <row r="39953" hidden="1"/>
    <row r="39954" hidden="1"/>
    <row r="39955" hidden="1"/>
    <row r="39956" hidden="1"/>
    <row r="39957" hidden="1"/>
    <row r="39958" hidden="1"/>
    <row r="39959" hidden="1"/>
    <row r="39960" hidden="1"/>
    <row r="39961" hidden="1"/>
    <row r="39962" hidden="1"/>
    <row r="39963" hidden="1"/>
    <row r="39964" hidden="1"/>
    <row r="39965" hidden="1"/>
    <row r="39966" hidden="1"/>
    <row r="39967" hidden="1"/>
    <row r="39968" hidden="1"/>
    <row r="39969" hidden="1"/>
    <row r="39970" hidden="1"/>
    <row r="39971" hidden="1"/>
    <row r="39972" hidden="1"/>
    <row r="39973" hidden="1"/>
    <row r="39974" hidden="1"/>
    <row r="39975" hidden="1"/>
    <row r="39976" hidden="1"/>
    <row r="39977" hidden="1"/>
    <row r="39978" hidden="1"/>
    <row r="39979" hidden="1"/>
    <row r="39980" hidden="1"/>
    <row r="39981" hidden="1"/>
    <row r="39982" hidden="1"/>
    <row r="39983" hidden="1"/>
    <row r="39984" hidden="1"/>
    <row r="39985" hidden="1"/>
    <row r="39986" hidden="1"/>
    <row r="39987" hidden="1"/>
    <row r="39988" hidden="1"/>
    <row r="39989" hidden="1"/>
    <row r="39990" hidden="1"/>
    <row r="39991" hidden="1"/>
    <row r="39992" hidden="1"/>
    <row r="39993" hidden="1"/>
    <row r="39994" hidden="1"/>
    <row r="39995" hidden="1"/>
    <row r="39996" hidden="1"/>
    <row r="39997" hidden="1"/>
    <row r="39998" hidden="1"/>
    <row r="39999" hidden="1"/>
    <row r="40000" hidden="1"/>
    <row r="40001" hidden="1"/>
    <row r="40002" hidden="1"/>
    <row r="40003" hidden="1"/>
    <row r="40004" hidden="1"/>
    <row r="40005" hidden="1"/>
    <row r="40006" hidden="1"/>
    <row r="40007" hidden="1"/>
    <row r="40008" hidden="1"/>
    <row r="40009" hidden="1"/>
    <row r="40010" hidden="1"/>
    <row r="40011" hidden="1"/>
    <row r="40012" hidden="1"/>
    <row r="40013" hidden="1"/>
    <row r="40014" hidden="1"/>
    <row r="40015" hidden="1"/>
    <row r="40016" hidden="1"/>
    <row r="40017" hidden="1"/>
    <row r="40018" hidden="1"/>
    <row r="40019" hidden="1"/>
    <row r="40020" hidden="1"/>
    <row r="40021" hidden="1"/>
    <row r="40022" hidden="1"/>
    <row r="40023" hidden="1"/>
    <row r="40024" hidden="1"/>
    <row r="40025" hidden="1"/>
    <row r="40026" hidden="1"/>
    <row r="40027" hidden="1"/>
    <row r="40028" hidden="1"/>
    <row r="40029" hidden="1"/>
    <row r="40030" hidden="1"/>
    <row r="40031" hidden="1"/>
    <row r="40032" hidden="1"/>
    <row r="40033" hidden="1"/>
    <row r="40034" hidden="1"/>
    <row r="40035" hidden="1"/>
    <row r="40036" hidden="1"/>
    <row r="40037" hidden="1"/>
    <row r="40038" hidden="1"/>
    <row r="40039" hidden="1"/>
    <row r="40040" hidden="1"/>
    <row r="40041" hidden="1"/>
    <row r="40042" hidden="1"/>
    <row r="40043" hidden="1"/>
    <row r="40044" hidden="1"/>
    <row r="40045" hidden="1"/>
    <row r="40046" hidden="1"/>
    <row r="40047" hidden="1"/>
    <row r="40048" hidden="1"/>
    <row r="40049" hidden="1"/>
    <row r="40050" hidden="1"/>
    <row r="40051" hidden="1"/>
    <row r="40052" hidden="1"/>
    <row r="40053" hidden="1"/>
    <row r="40054" hidden="1"/>
    <row r="40055" hidden="1"/>
    <row r="40056" hidden="1"/>
    <row r="40057" hidden="1"/>
    <row r="40058" hidden="1"/>
    <row r="40059" hidden="1"/>
    <row r="40060" hidden="1"/>
    <row r="40061" hidden="1"/>
    <row r="40062" hidden="1"/>
    <row r="40063" hidden="1"/>
    <row r="40064" hidden="1"/>
    <row r="40065" hidden="1"/>
    <row r="40066" hidden="1"/>
    <row r="40067" hidden="1"/>
    <row r="40068" hidden="1"/>
    <row r="40069" hidden="1"/>
    <row r="40070" hidden="1"/>
    <row r="40071" hidden="1"/>
    <row r="40072" hidden="1"/>
    <row r="40073" hidden="1"/>
    <row r="40074" hidden="1"/>
    <row r="40075" hidden="1"/>
    <row r="40076" hidden="1"/>
    <row r="40077" hidden="1"/>
    <row r="40078" hidden="1"/>
    <row r="40079" hidden="1"/>
    <row r="40080" hidden="1"/>
    <row r="40081" hidden="1"/>
    <row r="40082" hidden="1"/>
    <row r="40083" hidden="1"/>
    <row r="40084" hidden="1"/>
    <row r="40085" hidden="1"/>
    <row r="40086" hidden="1"/>
    <row r="40087" hidden="1"/>
    <row r="40088" hidden="1"/>
    <row r="40089" hidden="1"/>
    <row r="40090" hidden="1"/>
    <row r="40091" hidden="1"/>
    <row r="40092" hidden="1"/>
    <row r="40093" hidden="1"/>
    <row r="40094" hidden="1"/>
    <row r="40095" hidden="1"/>
    <row r="40096" hidden="1"/>
    <row r="40097" hidden="1"/>
    <row r="40098" hidden="1"/>
    <row r="40099" hidden="1"/>
    <row r="40100" hidden="1"/>
    <row r="40101" hidden="1"/>
    <row r="40102" hidden="1"/>
    <row r="40103" hidden="1"/>
    <row r="40104" hidden="1"/>
    <row r="40105" hidden="1"/>
    <row r="40106" hidden="1"/>
    <row r="40107" hidden="1"/>
    <row r="40108" hidden="1"/>
    <row r="40109" hidden="1"/>
    <row r="40110" hidden="1"/>
    <row r="40111" hidden="1"/>
    <row r="40112" hidden="1"/>
    <row r="40113" hidden="1"/>
    <row r="40114" hidden="1"/>
    <row r="40115" hidden="1"/>
    <row r="40116" hidden="1"/>
    <row r="40117" hidden="1"/>
    <row r="40118" hidden="1"/>
    <row r="40119" hidden="1"/>
    <row r="40120" hidden="1"/>
    <row r="40121" hidden="1"/>
    <row r="40122" hidden="1"/>
    <row r="40123" hidden="1"/>
    <row r="40124" hidden="1"/>
    <row r="40125" hidden="1"/>
    <row r="40126" hidden="1"/>
    <row r="40127" hidden="1"/>
    <row r="40128" hidden="1"/>
    <row r="40129" hidden="1"/>
    <row r="40130" hidden="1"/>
    <row r="40131" hidden="1"/>
    <row r="40132" hidden="1"/>
    <row r="40133" hidden="1"/>
    <row r="40134" hidden="1"/>
    <row r="40135" hidden="1"/>
    <row r="40136" hidden="1"/>
    <row r="40137" hidden="1"/>
    <row r="40138" hidden="1"/>
    <row r="40139" hidden="1"/>
    <row r="40140" hidden="1"/>
    <row r="40141" hidden="1"/>
    <row r="40142" hidden="1"/>
    <row r="40143" hidden="1"/>
    <row r="40144" hidden="1"/>
    <row r="40145" hidden="1"/>
    <row r="40146" hidden="1"/>
    <row r="40147" hidden="1"/>
    <row r="40148" hidden="1"/>
    <row r="40149" hidden="1"/>
    <row r="40150" hidden="1"/>
    <row r="40151" hidden="1"/>
    <row r="40152" hidden="1"/>
    <row r="40153" hidden="1"/>
    <row r="40154" hidden="1"/>
    <row r="40155" hidden="1"/>
    <row r="40156" hidden="1"/>
    <row r="40157" hidden="1"/>
    <row r="40158" hidden="1"/>
    <row r="40159" hidden="1"/>
    <row r="40160" hidden="1"/>
    <row r="40161" hidden="1"/>
    <row r="40162" hidden="1"/>
    <row r="40163" hidden="1"/>
    <row r="40164" hidden="1"/>
    <row r="40165" hidden="1"/>
    <row r="40166" hidden="1"/>
    <row r="40167" hidden="1"/>
    <row r="40168" hidden="1"/>
    <row r="40169" hidden="1"/>
    <row r="40170" hidden="1"/>
    <row r="40171" hidden="1"/>
    <row r="40172" hidden="1"/>
    <row r="40173" hidden="1"/>
    <row r="40174" hidden="1"/>
    <row r="40175" hidden="1"/>
    <row r="40176" hidden="1"/>
    <row r="40177" hidden="1"/>
    <row r="40178" hidden="1"/>
    <row r="40179" hidden="1"/>
    <row r="40180" hidden="1"/>
    <row r="40181" hidden="1"/>
    <row r="40182" hidden="1"/>
    <row r="40183" hidden="1"/>
    <row r="40184" hidden="1"/>
    <row r="40185" hidden="1"/>
    <row r="40186" hidden="1"/>
    <row r="40187" hidden="1"/>
    <row r="40188" hidden="1"/>
    <row r="40189" hidden="1"/>
    <row r="40190" hidden="1"/>
    <row r="40191" hidden="1"/>
    <row r="40192" hidden="1"/>
    <row r="40193" hidden="1"/>
    <row r="40194" hidden="1"/>
    <row r="40195" hidden="1"/>
    <row r="40196" hidden="1"/>
    <row r="40197" hidden="1"/>
    <row r="40198" hidden="1"/>
    <row r="40199" hidden="1"/>
    <row r="40200" hidden="1"/>
    <row r="40201" hidden="1"/>
    <row r="40202" hidden="1"/>
    <row r="40203" hidden="1"/>
    <row r="40204" hidden="1"/>
    <row r="40205" hidden="1"/>
    <row r="40206" hidden="1"/>
    <row r="40207" hidden="1"/>
    <row r="40208" hidden="1"/>
    <row r="40209" hidden="1"/>
    <row r="40210" hidden="1"/>
    <row r="40211" hidden="1"/>
    <row r="40212" hidden="1"/>
    <row r="40213" hidden="1"/>
    <row r="40214" hidden="1"/>
    <row r="40215" hidden="1"/>
    <row r="40216" hidden="1"/>
    <row r="40217" hidden="1"/>
    <row r="40218" hidden="1"/>
    <row r="40219" hidden="1"/>
    <row r="40220" hidden="1"/>
    <row r="40221" hidden="1"/>
    <row r="40222" hidden="1"/>
    <row r="40223" hidden="1"/>
    <row r="40224" hidden="1"/>
    <row r="40225" hidden="1"/>
    <row r="40226" hidden="1"/>
    <row r="40227" hidden="1"/>
    <row r="40228" hidden="1"/>
    <row r="40229" hidden="1"/>
    <row r="40230" hidden="1"/>
    <row r="40231" hidden="1"/>
    <row r="40232" hidden="1"/>
    <row r="40233" hidden="1"/>
    <row r="40234" hidden="1"/>
    <row r="40235" hidden="1"/>
    <row r="40236" hidden="1"/>
    <row r="40237" hidden="1"/>
    <row r="40238" hidden="1"/>
    <row r="40239" hidden="1"/>
    <row r="40240" hidden="1"/>
    <row r="40241" hidden="1"/>
    <row r="40242" hidden="1"/>
    <row r="40243" hidden="1"/>
    <row r="40244" hidden="1"/>
    <row r="40245" hidden="1"/>
    <row r="40246" hidden="1"/>
    <row r="40247" hidden="1"/>
    <row r="40248" hidden="1"/>
    <row r="40249" hidden="1"/>
    <row r="40250" hidden="1"/>
    <row r="40251" hidden="1"/>
    <row r="40252" hidden="1"/>
    <row r="40253" hidden="1"/>
    <row r="40254" hidden="1"/>
    <row r="40255" hidden="1"/>
    <row r="40256" hidden="1"/>
    <row r="40257" hidden="1"/>
    <row r="40258" hidden="1"/>
    <row r="40259" hidden="1"/>
    <row r="40260" hidden="1"/>
    <row r="40261" hidden="1"/>
    <row r="40262" hidden="1"/>
    <row r="40263" hidden="1"/>
    <row r="40264" hidden="1"/>
    <row r="40265" hidden="1"/>
    <row r="40266" hidden="1"/>
    <row r="40267" hidden="1"/>
    <row r="40268" hidden="1"/>
    <row r="40269" hidden="1"/>
    <row r="40270" hidden="1"/>
    <row r="40271" hidden="1"/>
    <row r="40272" hidden="1"/>
    <row r="40273" hidden="1"/>
    <row r="40274" hidden="1"/>
    <row r="40275" hidden="1"/>
    <row r="40276" hidden="1"/>
    <row r="40277" hidden="1"/>
    <row r="40278" hidden="1"/>
    <row r="40279" hidden="1"/>
    <row r="40280" hidden="1"/>
    <row r="40281" hidden="1"/>
    <row r="40282" hidden="1"/>
    <row r="40283" hidden="1"/>
    <row r="40284" hidden="1"/>
    <row r="40285" hidden="1"/>
    <row r="40286" hidden="1"/>
    <row r="40287" hidden="1"/>
    <row r="40288" hidden="1"/>
    <row r="40289" hidden="1"/>
    <row r="40290" hidden="1"/>
    <row r="40291" hidden="1"/>
    <row r="40292" hidden="1"/>
    <row r="40293" hidden="1"/>
    <row r="40294" hidden="1"/>
    <row r="40295" hidden="1"/>
    <row r="40296" hidden="1"/>
    <row r="40297" hidden="1"/>
    <row r="40298" hidden="1"/>
    <row r="40299" hidden="1"/>
    <row r="40300" hidden="1"/>
    <row r="40301" hidden="1"/>
    <row r="40302" hidden="1"/>
    <row r="40303" hidden="1"/>
    <row r="40304" hidden="1"/>
    <row r="40305" hidden="1"/>
    <row r="40306" hidden="1"/>
    <row r="40307" hidden="1"/>
    <row r="40308" hidden="1"/>
    <row r="40309" hidden="1"/>
    <row r="40310" hidden="1"/>
    <row r="40311" hidden="1"/>
    <row r="40312" hidden="1"/>
    <row r="40313" hidden="1"/>
    <row r="40314" hidden="1"/>
    <row r="40315" hidden="1"/>
    <row r="40316" hidden="1"/>
    <row r="40317" hidden="1"/>
    <row r="40318" hidden="1"/>
    <row r="40319" hidden="1"/>
    <row r="40320" hidden="1"/>
    <row r="40321" hidden="1"/>
    <row r="40322" hidden="1"/>
    <row r="40323" hidden="1"/>
    <row r="40324" hidden="1"/>
    <row r="40325" hidden="1"/>
    <row r="40326" hidden="1"/>
    <row r="40327" hidden="1"/>
    <row r="40328" hidden="1"/>
    <row r="40329" hidden="1"/>
    <row r="40330" hidden="1"/>
    <row r="40331" hidden="1"/>
    <row r="40332" hidden="1"/>
    <row r="40333" hidden="1"/>
    <row r="40334" hidden="1"/>
    <row r="40335" hidden="1"/>
    <row r="40336" hidden="1"/>
    <row r="40337" hidden="1"/>
    <row r="40338" hidden="1"/>
    <row r="40339" hidden="1"/>
    <row r="40340" hidden="1"/>
    <row r="40341" hidden="1"/>
    <row r="40342" hidden="1"/>
    <row r="40343" hidden="1"/>
    <row r="40344" hidden="1"/>
    <row r="40345" hidden="1"/>
    <row r="40346" hidden="1"/>
    <row r="40347" hidden="1"/>
    <row r="40348" hidden="1"/>
    <row r="40349" hidden="1"/>
    <row r="40350" hidden="1"/>
    <row r="40351" hidden="1"/>
    <row r="40352" hidden="1"/>
    <row r="40353" hidden="1"/>
    <row r="40354" hidden="1"/>
    <row r="40355" hidden="1"/>
    <row r="40356" hidden="1"/>
    <row r="40357" hidden="1"/>
    <row r="40358" hidden="1"/>
    <row r="40359" hidden="1"/>
    <row r="40360" hidden="1"/>
    <row r="40361" hidden="1"/>
    <row r="40362" hidden="1"/>
    <row r="40363" hidden="1"/>
    <row r="40364" hidden="1"/>
    <row r="40365" hidden="1"/>
    <row r="40366" hidden="1"/>
    <row r="40367" hidden="1"/>
    <row r="40368" hidden="1"/>
    <row r="40369" hidden="1"/>
    <row r="40370" hidden="1"/>
    <row r="40371" hidden="1"/>
    <row r="40372" hidden="1"/>
    <row r="40373" hidden="1"/>
    <row r="40374" hidden="1"/>
    <row r="40375" hidden="1"/>
    <row r="40376" hidden="1"/>
    <row r="40377" hidden="1"/>
    <row r="40378" hidden="1"/>
    <row r="40379" hidden="1"/>
    <row r="40380" hidden="1"/>
    <row r="40381" hidden="1"/>
    <row r="40382" hidden="1"/>
    <row r="40383" hidden="1"/>
    <row r="40384" hidden="1"/>
    <row r="40385" hidden="1"/>
    <row r="40386" hidden="1"/>
    <row r="40387" hidden="1"/>
    <row r="40388" hidden="1"/>
    <row r="40389" hidden="1"/>
    <row r="40390" hidden="1"/>
    <row r="40391" hidden="1"/>
    <row r="40392" hidden="1"/>
    <row r="40393" hidden="1"/>
    <row r="40394" hidden="1"/>
    <row r="40395" hidden="1"/>
    <row r="40396" hidden="1"/>
    <row r="40397" hidden="1"/>
    <row r="40398" hidden="1"/>
    <row r="40399" hidden="1"/>
    <row r="40400" hidden="1"/>
    <row r="40401" hidden="1"/>
    <row r="40402" hidden="1"/>
    <row r="40403" hidden="1"/>
    <row r="40404" hidden="1"/>
    <row r="40405" hidden="1"/>
    <row r="40406" hidden="1"/>
    <row r="40407" hidden="1"/>
    <row r="40408" hidden="1"/>
    <row r="40409" hidden="1"/>
    <row r="40410" hidden="1"/>
    <row r="40411" hidden="1"/>
    <row r="40412" hidden="1"/>
    <row r="40413" hidden="1"/>
    <row r="40414" hidden="1"/>
    <row r="40415" hidden="1"/>
    <row r="40416" hidden="1"/>
    <row r="40417" hidden="1"/>
    <row r="40418" hidden="1"/>
    <row r="40419" hidden="1"/>
    <row r="40420" hidden="1"/>
    <row r="40421" hidden="1"/>
    <row r="40422" hidden="1"/>
    <row r="40423" hidden="1"/>
    <row r="40424" hidden="1"/>
    <row r="40425" hidden="1"/>
    <row r="40426" hidden="1"/>
    <row r="40427" hidden="1"/>
    <row r="40428" hidden="1"/>
    <row r="40429" hidden="1"/>
    <row r="40430" hidden="1"/>
    <row r="40431" hidden="1"/>
    <row r="40432" hidden="1"/>
    <row r="40433" hidden="1"/>
    <row r="40434" hidden="1"/>
    <row r="40435" hidden="1"/>
    <row r="40436" hidden="1"/>
    <row r="40437" hidden="1"/>
    <row r="40438" hidden="1"/>
    <row r="40439" hidden="1"/>
    <row r="40440" hidden="1"/>
    <row r="40441" hidden="1"/>
    <row r="40442" hidden="1"/>
    <row r="40443" hidden="1"/>
    <row r="40444" hidden="1"/>
    <row r="40445" hidden="1"/>
    <row r="40446" hidden="1"/>
    <row r="40447" hidden="1"/>
    <row r="40448" hidden="1"/>
    <row r="40449" hidden="1"/>
    <row r="40450" hidden="1"/>
    <row r="40451" hidden="1"/>
    <row r="40452" hidden="1"/>
    <row r="40453" hidden="1"/>
    <row r="40454" hidden="1"/>
    <row r="40455" hidden="1"/>
    <row r="40456" hidden="1"/>
    <row r="40457" hidden="1"/>
    <row r="40458" hidden="1"/>
    <row r="40459" hidden="1"/>
    <row r="40460" hidden="1"/>
    <row r="40461" hidden="1"/>
    <row r="40462" hidden="1"/>
    <row r="40463" hidden="1"/>
    <row r="40464" hidden="1"/>
    <row r="40465" hidden="1"/>
    <row r="40466" hidden="1"/>
    <row r="40467" hidden="1"/>
    <row r="40468" hidden="1"/>
    <row r="40469" hidden="1"/>
    <row r="40470" hidden="1"/>
    <row r="40471" hidden="1"/>
    <row r="40472" hidden="1"/>
    <row r="40473" hidden="1"/>
    <row r="40474" hidden="1"/>
    <row r="40475" hidden="1"/>
    <row r="40476" hidden="1"/>
    <row r="40477" hidden="1"/>
    <row r="40478" hidden="1"/>
    <row r="40479" hidden="1"/>
    <row r="40480" hidden="1"/>
    <row r="40481" hidden="1"/>
    <row r="40482" hidden="1"/>
    <row r="40483" hidden="1"/>
    <row r="40484" hidden="1"/>
    <row r="40485" hidden="1"/>
    <row r="40486" hidden="1"/>
    <row r="40487" hidden="1"/>
    <row r="40488" hidden="1"/>
    <row r="40489" hidden="1"/>
    <row r="40490" hidden="1"/>
    <row r="40491" hidden="1"/>
    <row r="40492" hidden="1"/>
    <row r="40493" hidden="1"/>
    <row r="40494" hidden="1"/>
    <row r="40495" hidden="1"/>
    <row r="40496" hidden="1"/>
    <row r="40497" hidden="1"/>
    <row r="40498" hidden="1"/>
    <row r="40499" hidden="1"/>
    <row r="40500" hidden="1"/>
    <row r="40501" hidden="1"/>
    <row r="40502" hidden="1"/>
    <row r="40503" hidden="1"/>
    <row r="40504" hidden="1"/>
    <row r="40505" hidden="1"/>
    <row r="40506" hidden="1"/>
    <row r="40507" hidden="1"/>
    <row r="40508" hidden="1"/>
    <row r="40509" hidden="1"/>
    <row r="40510" hidden="1"/>
    <row r="40511" hidden="1"/>
    <row r="40512" hidden="1"/>
    <row r="40513" hidden="1"/>
    <row r="40514" hidden="1"/>
    <row r="40515" hidden="1"/>
    <row r="40516" hidden="1"/>
    <row r="40517" hidden="1"/>
    <row r="40518" hidden="1"/>
    <row r="40519" hidden="1"/>
    <row r="40520" hidden="1"/>
    <row r="40521" hidden="1"/>
    <row r="40522" hidden="1"/>
    <row r="40523" hidden="1"/>
    <row r="40524" hidden="1"/>
    <row r="40525" hidden="1"/>
    <row r="40526" hidden="1"/>
    <row r="40527" hidden="1"/>
    <row r="40528" hidden="1"/>
    <row r="40529" hidden="1"/>
    <row r="40530" hidden="1"/>
    <row r="40531" hidden="1"/>
    <row r="40532" hidden="1"/>
    <row r="40533" hidden="1"/>
    <row r="40534" hidden="1"/>
    <row r="40535" hidden="1"/>
    <row r="40536" hidden="1"/>
    <row r="40537" hidden="1"/>
    <row r="40538" hidden="1"/>
    <row r="40539" hidden="1"/>
    <row r="40540" hidden="1"/>
    <row r="40541" hidden="1"/>
    <row r="40542" hidden="1"/>
    <row r="40543" hidden="1"/>
    <row r="40544" hidden="1"/>
    <row r="40545" hidden="1"/>
    <row r="40546" hidden="1"/>
    <row r="40547" hidden="1"/>
    <row r="40548" hidden="1"/>
    <row r="40549" hidden="1"/>
    <row r="40550" hidden="1"/>
    <row r="40551" hidden="1"/>
    <row r="40552" hidden="1"/>
    <row r="40553" hidden="1"/>
    <row r="40554" hidden="1"/>
    <row r="40555" hidden="1"/>
    <row r="40556" hidden="1"/>
    <row r="40557" hidden="1"/>
    <row r="40558" hidden="1"/>
    <row r="40559" hidden="1"/>
    <row r="40560" hidden="1"/>
    <row r="40561" hidden="1"/>
    <row r="40562" hidden="1"/>
    <row r="40563" hidden="1"/>
    <row r="40564" hidden="1"/>
    <row r="40565" hidden="1"/>
    <row r="40566" hidden="1"/>
    <row r="40567" hidden="1"/>
    <row r="40568" hidden="1"/>
    <row r="40569" hidden="1"/>
    <row r="40570" hidden="1"/>
    <row r="40571" hidden="1"/>
    <row r="40572" hidden="1"/>
    <row r="40573" hidden="1"/>
    <row r="40574" hidden="1"/>
    <row r="40575" hidden="1"/>
    <row r="40576" hidden="1"/>
    <row r="40577" hidden="1"/>
    <row r="40578" hidden="1"/>
    <row r="40579" hidden="1"/>
    <row r="40580" hidden="1"/>
    <row r="40581" hidden="1"/>
    <row r="40582" hidden="1"/>
    <row r="40583" hidden="1"/>
    <row r="40584" hidden="1"/>
    <row r="40585" hidden="1"/>
    <row r="40586" hidden="1"/>
    <row r="40587" hidden="1"/>
    <row r="40588" hidden="1"/>
    <row r="40589" hidden="1"/>
    <row r="40590" hidden="1"/>
    <row r="40591" hidden="1"/>
    <row r="40592" hidden="1"/>
    <row r="40593" hidden="1"/>
    <row r="40594" hidden="1"/>
    <row r="40595" hidden="1"/>
    <row r="40596" hidden="1"/>
    <row r="40597" hidden="1"/>
    <row r="40598" hidden="1"/>
    <row r="40599" hidden="1"/>
    <row r="40600" hidden="1"/>
    <row r="40601" hidden="1"/>
    <row r="40602" hidden="1"/>
    <row r="40603" hidden="1"/>
    <row r="40604" hidden="1"/>
    <row r="40605" hidden="1"/>
    <row r="40606" hidden="1"/>
    <row r="40607" hidden="1"/>
    <row r="40608" hidden="1"/>
    <row r="40609" hidden="1"/>
    <row r="40610" hidden="1"/>
    <row r="40611" hidden="1"/>
    <row r="40612" hidden="1"/>
    <row r="40613" hidden="1"/>
    <row r="40614" hidden="1"/>
    <row r="40615" hidden="1"/>
    <row r="40616" hidden="1"/>
    <row r="40617" hidden="1"/>
    <row r="40618" hidden="1"/>
    <row r="40619" hidden="1"/>
    <row r="40620" hidden="1"/>
    <row r="40621" hidden="1"/>
    <row r="40622" hidden="1"/>
    <row r="40623" hidden="1"/>
    <row r="40624" hidden="1"/>
    <row r="40625" hidden="1"/>
    <row r="40626" hidden="1"/>
    <row r="40627" hidden="1"/>
    <row r="40628" hidden="1"/>
    <row r="40629" hidden="1"/>
    <row r="40630" hidden="1"/>
    <row r="40631" hidden="1"/>
    <row r="40632" hidden="1"/>
    <row r="40633" hidden="1"/>
    <row r="40634" hidden="1"/>
    <row r="40635" hidden="1"/>
    <row r="40636" hidden="1"/>
    <row r="40637" hidden="1"/>
    <row r="40638" hidden="1"/>
    <row r="40639" hidden="1"/>
    <row r="40640" hidden="1"/>
    <row r="40641" hidden="1"/>
    <row r="40642" hidden="1"/>
    <row r="40643" hidden="1"/>
    <row r="40644" hidden="1"/>
    <row r="40645" hidden="1"/>
    <row r="40646" hidden="1"/>
    <row r="40647" hidden="1"/>
    <row r="40648" hidden="1"/>
    <row r="40649" hidden="1"/>
    <row r="40650" hidden="1"/>
    <row r="40651" hidden="1"/>
    <row r="40652" hidden="1"/>
    <row r="40653" hidden="1"/>
    <row r="40654" hidden="1"/>
    <row r="40655" hidden="1"/>
    <row r="40656" hidden="1"/>
    <row r="40657" hidden="1"/>
    <row r="40658" hidden="1"/>
    <row r="40659" hidden="1"/>
    <row r="40660" hidden="1"/>
    <row r="40661" hidden="1"/>
    <row r="40662" hidden="1"/>
    <row r="40663" hidden="1"/>
    <row r="40664" hidden="1"/>
    <row r="40665" hidden="1"/>
    <row r="40666" hidden="1"/>
    <row r="40667" hidden="1"/>
    <row r="40668" hidden="1"/>
    <row r="40669" hidden="1"/>
    <row r="40670" hidden="1"/>
    <row r="40671" hidden="1"/>
    <row r="40672" hidden="1"/>
    <row r="40673" hidden="1"/>
    <row r="40674" hidden="1"/>
    <row r="40675" hidden="1"/>
    <row r="40676" hidden="1"/>
    <row r="40677" hidden="1"/>
    <row r="40678" hidden="1"/>
    <row r="40679" hidden="1"/>
    <row r="40680" hidden="1"/>
    <row r="40681" hidden="1"/>
    <row r="40682" hidden="1"/>
    <row r="40683" hidden="1"/>
    <row r="40684" hidden="1"/>
    <row r="40685" hidden="1"/>
    <row r="40686" hidden="1"/>
    <row r="40687" hidden="1"/>
    <row r="40688" hidden="1"/>
    <row r="40689" hidden="1"/>
    <row r="40690" hidden="1"/>
    <row r="40691" hidden="1"/>
    <row r="40692" hidden="1"/>
    <row r="40693" hidden="1"/>
    <row r="40694" hidden="1"/>
    <row r="40695" hidden="1"/>
    <row r="40696" hidden="1"/>
    <row r="40697" hidden="1"/>
    <row r="40698" hidden="1"/>
    <row r="40699" hidden="1"/>
    <row r="40700" hidden="1"/>
    <row r="40701" hidden="1"/>
    <row r="40702" hidden="1"/>
    <row r="40703" hidden="1"/>
    <row r="40704" hidden="1"/>
    <row r="40705" hidden="1"/>
    <row r="40706" hidden="1"/>
    <row r="40707" hidden="1"/>
    <row r="40708" hidden="1"/>
    <row r="40709" hidden="1"/>
    <row r="40710" hidden="1"/>
    <row r="40711" hidden="1"/>
    <row r="40712" hidden="1"/>
    <row r="40713" hidden="1"/>
    <row r="40714" hidden="1"/>
    <row r="40715" hidden="1"/>
    <row r="40716" hidden="1"/>
    <row r="40717" hidden="1"/>
    <row r="40718" hidden="1"/>
    <row r="40719" hidden="1"/>
    <row r="40720" hidden="1"/>
    <row r="40721" hidden="1"/>
    <row r="40722" hidden="1"/>
    <row r="40723" hidden="1"/>
    <row r="40724" hidden="1"/>
    <row r="40725" hidden="1"/>
    <row r="40726" hidden="1"/>
    <row r="40727" hidden="1"/>
    <row r="40728" hidden="1"/>
    <row r="40729" hidden="1"/>
    <row r="40730" hidden="1"/>
    <row r="40731" hidden="1"/>
    <row r="40732" hidden="1"/>
    <row r="40733" hidden="1"/>
    <row r="40734" hidden="1"/>
    <row r="40735" hidden="1"/>
    <row r="40736" hidden="1"/>
    <row r="40737" hidden="1"/>
    <row r="40738" hidden="1"/>
    <row r="40739" hidden="1"/>
    <row r="40740" hidden="1"/>
    <row r="40741" hidden="1"/>
    <row r="40742" hidden="1"/>
    <row r="40743" hidden="1"/>
    <row r="40744" hidden="1"/>
    <row r="40745" hidden="1"/>
    <row r="40746" hidden="1"/>
    <row r="40747" hidden="1"/>
    <row r="40748" hidden="1"/>
    <row r="40749" hidden="1"/>
    <row r="40750" hidden="1"/>
    <row r="40751" hidden="1"/>
    <row r="40752" hidden="1"/>
    <row r="40753" hidden="1"/>
    <row r="40754" hidden="1"/>
    <row r="40755" hidden="1"/>
    <row r="40756" hidden="1"/>
    <row r="40757" hidden="1"/>
    <row r="40758" hidden="1"/>
    <row r="40759" hidden="1"/>
    <row r="40760" hidden="1"/>
    <row r="40761" hidden="1"/>
    <row r="40762" hidden="1"/>
    <row r="40763" hidden="1"/>
    <row r="40764" hidden="1"/>
    <row r="40765" hidden="1"/>
    <row r="40766" hidden="1"/>
    <row r="40767" hidden="1"/>
    <row r="40768" hidden="1"/>
    <row r="40769" hidden="1"/>
    <row r="40770" hidden="1"/>
    <row r="40771" hidden="1"/>
    <row r="40772" hidden="1"/>
    <row r="40773" hidden="1"/>
    <row r="40774" hidden="1"/>
    <row r="40775" hidden="1"/>
    <row r="40776" hidden="1"/>
    <row r="40777" hidden="1"/>
    <row r="40778" hidden="1"/>
    <row r="40779" hidden="1"/>
    <row r="40780" hidden="1"/>
    <row r="40781" hidden="1"/>
    <row r="40782" hidden="1"/>
    <row r="40783" hidden="1"/>
    <row r="40784" hidden="1"/>
    <row r="40785" hidden="1"/>
    <row r="40786" hidden="1"/>
    <row r="40787" hidden="1"/>
    <row r="40788" hidden="1"/>
    <row r="40789" hidden="1"/>
    <row r="40790" hidden="1"/>
    <row r="40791" hidden="1"/>
    <row r="40792" hidden="1"/>
    <row r="40793" hidden="1"/>
    <row r="40794" hidden="1"/>
    <row r="40795" hidden="1"/>
    <row r="40796" hidden="1"/>
    <row r="40797" hidden="1"/>
    <row r="40798" hidden="1"/>
    <row r="40799" hidden="1"/>
    <row r="40800" hidden="1"/>
    <row r="40801" hidden="1"/>
    <row r="40802" hidden="1"/>
    <row r="40803" hidden="1"/>
    <row r="40804" hidden="1"/>
    <row r="40805" hidden="1"/>
    <row r="40806" hidden="1"/>
    <row r="40807" hidden="1"/>
    <row r="40808" hidden="1"/>
    <row r="40809" hidden="1"/>
    <row r="40810" hidden="1"/>
    <row r="40811" hidden="1"/>
    <row r="40812" hidden="1"/>
    <row r="40813" hidden="1"/>
    <row r="40814" hidden="1"/>
    <row r="40815" hidden="1"/>
    <row r="40816" hidden="1"/>
    <row r="40817" hidden="1"/>
    <row r="40818" hidden="1"/>
    <row r="40819" hidden="1"/>
    <row r="40820" hidden="1"/>
    <row r="40821" hidden="1"/>
    <row r="40822" hidden="1"/>
    <row r="40823" hidden="1"/>
    <row r="40824" hidden="1"/>
    <row r="40825" hidden="1"/>
    <row r="40826" hidden="1"/>
    <row r="40827" hidden="1"/>
    <row r="40828" hidden="1"/>
    <row r="40829" hidden="1"/>
    <row r="40830" hidden="1"/>
    <row r="40831" hidden="1"/>
    <row r="40832" hidden="1"/>
    <row r="40833" hidden="1"/>
    <row r="40834" hidden="1"/>
    <row r="40835" hidden="1"/>
    <row r="40836" hidden="1"/>
    <row r="40837" hidden="1"/>
    <row r="40838" hidden="1"/>
    <row r="40839" hidden="1"/>
    <row r="40840" hidden="1"/>
    <row r="40841" hidden="1"/>
    <row r="40842" hidden="1"/>
    <row r="40843" hidden="1"/>
    <row r="40844" hidden="1"/>
    <row r="40845" hidden="1"/>
    <row r="40846" hidden="1"/>
    <row r="40847" hidden="1"/>
    <row r="40848" hidden="1"/>
    <row r="40849" hidden="1"/>
    <row r="40850" hidden="1"/>
    <row r="40851" hidden="1"/>
    <row r="40852" hidden="1"/>
    <row r="40853" hidden="1"/>
    <row r="40854" hidden="1"/>
    <row r="40855" hidden="1"/>
    <row r="40856" hidden="1"/>
    <row r="40857" hidden="1"/>
    <row r="40858" hidden="1"/>
    <row r="40859" hidden="1"/>
    <row r="40860" hidden="1"/>
    <row r="40861" hidden="1"/>
    <row r="40862" hidden="1"/>
    <row r="40863" hidden="1"/>
    <row r="40864" hidden="1"/>
    <row r="40865" hidden="1"/>
    <row r="40866" hidden="1"/>
    <row r="40867" hidden="1"/>
    <row r="40868" hidden="1"/>
    <row r="40869" hidden="1"/>
    <row r="40870" hidden="1"/>
    <row r="40871" hidden="1"/>
    <row r="40872" hidden="1"/>
    <row r="40873" hidden="1"/>
    <row r="40874" hidden="1"/>
    <row r="40875" hidden="1"/>
    <row r="40876" hidden="1"/>
    <row r="40877" hidden="1"/>
    <row r="40878" hidden="1"/>
    <row r="40879" hidden="1"/>
    <row r="40880" hidden="1"/>
    <row r="40881" hidden="1"/>
    <row r="40882" hidden="1"/>
    <row r="40883" hidden="1"/>
    <row r="40884" hidden="1"/>
    <row r="40885" hidden="1"/>
    <row r="40886" hidden="1"/>
    <row r="40887" hidden="1"/>
    <row r="40888" hidden="1"/>
    <row r="40889" hidden="1"/>
    <row r="40890" hidden="1"/>
    <row r="40891" hidden="1"/>
    <row r="40892" hidden="1"/>
    <row r="40893" hidden="1"/>
    <row r="40894" hidden="1"/>
    <row r="40895" hidden="1"/>
    <row r="40896" hidden="1"/>
    <row r="40897" hidden="1"/>
    <row r="40898" hidden="1"/>
    <row r="40899" hidden="1"/>
    <row r="40900" hidden="1"/>
    <row r="40901" hidden="1"/>
    <row r="40902" hidden="1"/>
    <row r="40903" hidden="1"/>
    <row r="40904" hidden="1"/>
    <row r="40905" hidden="1"/>
    <row r="40906" hidden="1"/>
    <row r="40907" hidden="1"/>
    <row r="40908" hidden="1"/>
    <row r="40909" hidden="1"/>
    <row r="40910" hidden="1"/>
    <row r="40911" hidden="1"/>
    <row r="40912" hidden="1"/>
    <row r="40913" hidden="1"/>
    <row r="40914" hidden="1"/>
    <row r="40915" hidden="1"/>
    <row r="40916" hidden="1"/>
    <row r="40917" hidden="1"/>
    <row r="40918" hidden="1"/>
    <row r="40919" hidden="1"/>
    <row r="40920" hidden="1"/>
    <row r="40921" hidden="1"/>
    <row r="40922" hidden="1"/>
    <row r="40923" hidden="1"/>
    <row r="40924" hidden="1"/>
    <row r="40925" hidden="1"/>
    <row r="40926" hidden="1"/>
    <row r="40927" hidden="1"/>
    <row r="40928" hidden="1"/>
    <row r="40929" hidden="1"/>
    <row r="40930" hidden="1"/>
    <row r="40931" hidden="1"/>
    <row r="40932" hidden="1"/>
    <row r="40933" hidden="1"/>
    <row r="40934" hidden="1"/>
    <row r="40935" hidden="1"/>
    <row r="40936" hidden="1"/>
    <row r="40937" hidden="1"/>
    <row r="40938" hidden="1"/>
    <row r="40939" hidden="1"/>
    <row r="40940" hidden="1"/>
    <row r="40941" hidden="1"/>
    <row r="40942" hidden="1"/>
    <row r="40943" hidden="1"/>
    <row r="40944" hidden="1"/>
    <row r="40945" hidden="1"/>
    <row r="40946" hidden="1"/>
    <row r="40947" hidden="1"/>
    <row r="40948" hidden="1"/>
    <row r="40949" hidden="1"/>
    <row r="40950" hidden="1"/>
    <row r="40951" hidden="1"/>
    <row r="40952" hidden="1"/>
    <row r="40953" hidden="1"/>
    <row r="40954" hidden="1"/>
    <row r="40955" hidden="1"/>
    <row r="40956" hidden="1"/>
    <row r="40957" hidden="1"/>
    <row r="40958" hidden="1"/>
    <row r="40959" hidden="1"/>
    <row r="40960" hidden="1"/>
    <row r="40961" hidden="1"/>
    <row r="40962" hidden="1"/>
    <row r="40963" hidden="1"/>
    <row r="40964" hidden="1"/>
    <row r="40965" hidden="1"/>
    <row r="40966" hidden="1"/>
    <row r="40967" hidden="1"/>
    <row r="40968" hidden="1"/>
    <row r="40969" hidden="1"/>
    <row r="40970" hidden="1"/>
    <row r="40971" hidden="1"/>
    <row r="40972" hidden="1"/>
    <row r="40973" hidden="1"/>
    <row r="40974" hidden="1"/>
    <row r="40975" hidden="1"/>
    <row r="40976" hidden="1"/>
    <row r="40977" hidden="1"/>
    <row r="40978" hidden="1"/>
    <row r="40979" hidden="1"/>
    <row r="40980" hidden="1"/>
    <row r="40981" hidden="1"/>
    <row r="40982" hidden="1"/>
    <row r="40983" hidden="1"/>
    <row r="40984" hidden="1"/>
    <row r="40985" hidden="1"/>
    <row r="40986" hidden="1"/>
    <row r="40987" hidden="1"/>
    <row r="40988" hidden="1"/>
    <row r="40989" hidden="1"/>
    <row r="40990" hidden="1"/>
    <row r="40991" hidden="1"/>
    <row r="40992" hidden="1"/>
    <row r="40993" hidden="1"/>
    <row r="40994" hidden="1"/>
    <row r="40995" hidden="1"/>
    <row r="40996" hidden="1"/>
    <row r="40997" hidden="1"/>
    <row r="40998" hidden="1"/>
    <row r="40999" hidden="1"/>
    <row r="41000" hidden="1"/>
    <row r="41001" hidden="1"/>
    <row r="41002" hidden="1"/>
    <row r="41003" hidden="1"/>
    <row r="41004" hidden="1"/>
    <row r="41005" hidden="1"/>
    <row r="41006" hidden="1"/>
    <row r="41007" hidden="1"/>
    <row r="41008" hidden="1"/>
    <row r="41009" hidden="1"/>
    <row r="41010" hidden="1"/>
    <row r="41011" hidden="1"/>
    <row r="41012" hidden="1"/>
    <row r="41013" hidden="1"/>
    <row r="41014" hidden="1"/>
    <row r="41015" hidden="1"/>
    <row r="41016" hidden="1"/>
    <row r="41017" hidden="1"/>
    <row r="41018" hidden="1"/>
    <row r="41019" hidden="1"/>
    <row r="41020" hidden="1"/>
    <row r="41021" hidden="1"/>
    <row r="41022" hidden="1"/>
    <row r="41023" hidden="1"/>
    <row r="41024" hidden="1"/>
    <row r="41025" hidden="1"/>
    <row r="41026" hidden="1"/>
    <row r="41027" hidden="1"/>
    <row r="41028" hidden="1"/>
    <row r="41029" hidden="1"/>
    <row r="41030" hidden="1"/>
    <row r="41031" hidden="1"/>
    <row r="41032" hidden="1"/>
    <row r="41033" hidden="1"/>
    <row r="41034" hidden="1"/>
    <row r="41035" hidden="1"/>
    <row r="41036" hidden="1"/>
    <row r="41037" hidden="1"/>
    <row r="41038" hidden="1"/>
    <row r="41039" hidden="1"/>
    <row r="41040" hidden="1"/>
    <row r="41041" hidden="1"/>
    <row r="41042" hidden="1"/>
    <row r="41043" hidden="1"/>
    <row r="41044" hidden="1"/>
    <row r="41045" hidden="1"/>
    <row r="41046" hidden="1"/>
    <row r="41047" hidden="1"/>
    <row r="41048" hidden="1"/>
    <row r="41049" hidden="1"/>
    <row r="41050" hidden="1"/>
    <row r="41051" hidden="1"/>
    <row r="41052" hidden="1"/>
    <row r="41053" hidden="1"/>
    <row r="41054" hidden="1"/>
    <row r="41055" hidden="1"/>
    <row r="41056" hidden="1"/>
    <row r="41057" hidden="1"/>
    <row r="41058" hidden="1"/>
    <row r="41059" hidden="1"/>
    <row r="41060" hidden="1"/>
    <row r="41061" hidden="1"/>
    <row r="41062" hidden="1"/>
    <row r="41063" hidden="1"/>
    <row r="41064" hidden="1"/>
    <row r="41065" hidden="1"/>
    <row r="41066" hidden="1"/>
    <row r="41067" hidden="1"/>
    <row r="41068" hidden="1"/>
    <row r="41069" hidden="1"/>
    <row r="41070" hidden="1"/>
    <row r="41071" hidden="1"/>
    <row r="41072" hidden="1"/>
    <row r="41073" hidden="1"/>
    <row r="41074" hidden="1"/>
    <row r="41075" hidden="1"/>
    <row r="41076" hidden="1"/>
    <row r="41077" hidden="1"/>
    <row r="41078" hidden="1"/>
    <row r="41079" hidden="1"/>
    <row r="41080" hidden="1"/>
    <row r="41081" hidden="1"/>
    <row r="41082" hidden="1"/>
    <row r="41083" hidden="1"/>
    <row r="41084" hidden="1"/>
    <row r="41085" hidden="1"/>
    <row r="41086" hidden="1"/>
    <row r="41087" hidden="1"/>
    <row r="41088" hidden="1"/>
    <row r="41089" hidden="1"/>
    <row r="41090" hidden="1"/>
    <row r="41091" hidden="1"/>
    <row r="41092" hidden="1"/>
    <row r="41093" hidden="1"/>
    <row r="41094" hidden="1"/>
    <row r="41095" hidden="1"/>
    <row r="41096" hidden="1"/>
    <row r="41097" hidden="1"/>
    <row r="41098" hidden="1"/>
    <row r="41099" hidden="1"/>
    <row r="41100" hidden="1"/>
    <row r="41101" hidden="1"/>
    <row r="41102" hidden="1"/>
    <row r="41103" hidden="1"/>
    <row r="41104" hidden="1"/>
    <row r="41105" hidden="1"/>
    <row r="41106" hidden="1"/>
    <row r="41107" hidden="1"/>
    <row r="41108" hidden="1"/>
    <row r="41109" hidden="1"/>
    <row r="41110" hidden="1"/>
    <row r="41111" hidden="1"/>
    <row r="41112" hidden="1"/>
    <row r="41113" hidden="1"/>
    <row r="41114" hidden="1"/>
    <row r="41115" hidden="1"/>
    <row r="41116" hidden="1"/>
    <row r="41117" hidden="1"/>
    <row r="41118" hidden="1"/>
    <row r="41119" hidden="1"/>
    <row r="41120" hidden="1"/>
    <row r="41121" hidden="1"/>
    <row r="41122" hidden="1"/>
    <row r="41123" hidden="1"/>
    <row r="41124" hidden="1"/>
    <row r="41125" hidden="1"/>
    <row r="41126" hidden="1"/>
    <row r="41127" hidden="1"/>
    <row r="41128" hidden="1"/>
    <row r="41129" hidden="1"/>
    <row r="41130" hidden="1"/>
    <row r="41131" hidden="1"/>
    <row r="41132" hidden="1"/>
    <row r="41133" hidden="1"/>
    <row r="41134" hidden="1"/>
    <row r="41135" hidden="1"/>
    <row r="41136" hidden="1"/>
    <row r="41137" hidden="1"/>
    <row r="41138" hidden="1"/>
    <row r="41139" hidden="1"/>
    <row r="41140" hidden="1"/>
    <row r="41141" hidden="1"/>
    <row r="41142" hidden="1"/>
    <row r="41143" hidden="1"/>
    <row r="41144" hidden="1"/>
    <row r="41145" hidden="1"/>
    <row r="41146" hidden="1"/>
    <row r="41147" hidden="1"/>
    <row r="41148" hidden="1"/>
    <row r="41149" hidden="1"/>
    <row r="41150" hidden="1"/>
    <row r="41151" hidden="1"/>
    <row r="41152" hidden="1"/>
    <row r="41153" hidden="1"/>
    <row r="41154" hidden="1"/>
    <row r="41155" hidden="1"/>
    <row r="41156" hidden="1"/>
    <row r="41157" hidden="1"/>
    <row r="41158" hidden="1"/>
    <row r="41159" hidden="1"/>
    <row r="41160" hidden="1"/>
    <row r="41161" hidden="1"/>
    <row r="41162" hidden="1"/>
    <row r="41163" hidden="1"/>
    <row r="41164" hidden="1"/>
    <row r="41165" hidden="1"/>
    <row r="41166" hidden="1"/>
    <row r="41167" hidden="1"/>
    <row r="41168" hidden="1"/>
    <row r="41169" hidden="1"/>
    <row r="41170" hidden="1"/>
    <row r="41171" hidden="1"/>
    <row r="41172" hidden="1"/>
    <row r="41173" hidden="1"/>
    <row r="41174" hidden="1"/>
    <row r="41175" hidden="1"/>
    <row r="41176" hidden="1"/>
    <row r="41177" hidden="1"/>
    <row r="41178" hidden="1"/>
    <row r="41179" hidden="1"/>
    <row r="41180" hidden="1"/>
    <row r="41181" hidden="1"/>
    <row r="41182" hidden="1"/>
    <row r="41183" hidden="1"/>
    <row r="41184" hidden="1"/>
    <row r="41185" hidden="1"/>
    <row r="41186" hidden="1"/>
    <row r="41187" hidden="1"/>
    <row r="41188" hidden="1"/>
    <row r="41189" hidden="1"/>
    <row r="41190" hidden="1"/>
    <row r="41191" hidden="1"/>
    <row r="41192" hidden="1"/>
    <row r="41193" hidden="1"/>
    <row r="41194" hidden="1"/>
    <row r="41195" hidden="1"/>
    <row r="41196" hidden="1"/>
    <row r="41197" hidden="1"/>
    <row r="41198" hidden="1"/>
    <row r="41199" hidden="1"/>
    <row r="41200" hidden="1"/>
    <row r="41201" hidden="1"/>
    <row r="41202" hidden="1"/>
    <row r="41203" hidden="1"/>
    <row r="41204" hidden="1"/>
    <row r="41205" hidden="1"/>
    <row r="41206" hidden="1"/>
    <row r="41207" hidden="1"/>
    <row r="41208" hidden="1"/>
    <row r="41209" hidden="1"/>
    <row r="41210" hidden="1"/>
    <row r="41211" hidden="1"/>
    <row r="41212" hidden="1"/>
    <row r="41213" hidden="1"/>
    <row r="41214" hidden="1"/>
    <row r="41215" hidden="1"/>
    <row r="41216" hidden="1"/>
    <row r="41217" hidden="1"/>
    <row r="41218" hidden="1"/>
    <row r="41219" hidden="1"/>
    <row r="41220" hidden="1"/>
    <row r="41221" hidden="1"/>
    <row r="41222" hidden="1"/>
    <row r="41223" hidden="1"/>
    <row r="41224" hidden="1"/>
    <row r="41225" hidden="1"/>
    <row r="41226" hidden="1"/>
    <row r="41227" hidden="1"/>
    <row r="41228" hidden="1"/>
    <row r="41229" hidden="1"/>
    <row r="41230" hidden="1"/>
    <row r="41231" hidden="1"/>
    <row r="41232" hidden="1"/>
    <row r="41233" hidden="1"/>
    <row r="41234" hidden="1"/>
    <row r="41235" hidden="1"/>
    <row r="41236" hidden="1"/>
    <row r="41237" hidden="1"/>
    <row r="41238" hidden="1"/>
    <row r="41239" hidden="1"/>
    <row r="41240" hidden="1"/>
    <row r="41241" hidden="1"/>
    <row r="41242" hidden="1"/>
    <row r="41243" hidden="1"/>
    <row r="41244" hidden="1"/>
    <row r="41245" hidden="1"/>
    <row r="41246" hidden="1"/>
    <row r="41247" hidden="1"/>
    <row r="41248" hidden="1"/>
    <row r="41249" hidden="1"/>
    <row r="41250" hidden="1"/>
    <row r="41251" hidden="1"/>
    <row r="41252" hidden="1"/>
    <row r="41253" hidden="1"/>
    <row r="41254" hidden="1"/>
    <row r="41255" hidden="1"/>
    <row r="41256" hidden="1"/>
    <row r="41257" hidden="1"/>
    <row r="41258" hidden="1"/>
    <row r="41259" hidden="1"/>
    <row r="41260" hidden="1"/>
    <row r="41261" hidden="1"/>
    <row r="41262" hidden="1"/>
    <row r="41263" hidden="1"/>
    <row r="41264" hidden="1"/>
    <row r="41265" hidden="1"/>
    <row r="41266" hidden="1"/>
    <row r="41267" hidden="1"/>
    <row r="41268" hidden="1"/>
    <row r="41269" hidden="1"/>
    <row r="41270" hidden="1"/>
    <row r="41271" hidden="1"/>
    <row r="41272" hidden="1"/>
    <row r="41273" hidden="1"/>
    <row r="41274" hidden="1"/>
    <row r="41275" hidden="1"/>
    <row r="41276" hidden="1"/>
    <row r="41277" hidden="1"/>
    <row r="41278" hidden="1"/>
    <row r="41279" hidden="1"/>
    <row r="41280" hidden="1"/>
    <row r="41281" hidden="1"/>
    <row r="41282" hidden="1"/>
    <row r="41283" hidden="1"/>
    <row r="41284" hidden="1"/>
    <row r="41285" hidden="1"/>
    <row r="41286" hidden="1"/>
    <row r="41287" hidden="1"/>
    <row r="41288" hidden="1"/>
    <row r="41289" hidden="1"/>
    <row r="41290" hidden="1"/>
    <row r="41291" hidden="1"/>
    <row r="41292" hidden="1"/>
    <row r="41293" hidden="1"/>
    <row r="41294" hidden="1"/>
    <row r="41295" hidden="1"/>
    <row r="41296" hidden="1"/>
    <row r="41297" hidden="1"/>
    <row r="41298" hidden="1"/>
    <row r="41299" hidden="1"/>
    <row r="41300" hidden="1"/>
    <row r="41301" hidden="1"/>
    <row r="41302" hidden="1"/>
    <row r="41303" hidden="1"/>
    <row r="41304" hidden="1"/>
    <row r="41305" hidden="1"/>
    <row r="41306" hidden="1"/>
    <row r="41307" hidden="1"/>
    <row r="41308" hidden="1"/>
    <row r="41309" hidden="1"/>
    <row r="41310" hidden="1"/>
    <row r="41311" hidden="1"/>
    <row r="41312" hidden="1"/>
    <row r="41313" hidden="1"/>
    <row r="41314" hidden="1"/>
    <row r="41315" hidden="1"/>
    <row r="41316" hidden="1"/>
    <row r="41317" hidden="1"/>
    <row r="41318" hidden="1"/>
    <row r="41319" hidden="1"/>
    <row r="41320" hidden="1"/>
    <row r="41321" hidden="1"/>
    <row r="41322" hidden="1"/>
    <row r="41323" hidden="1"/>
    <row r="41324" hidden="1"/>
    <row r="41325" hidden="1"/>
    <row r="41326" hidden="1"/>
    <row r="41327" hidden="1"/>
    <row r="41328" hidden="1"/>
    <row r="41329" hidden="1"/>
    <row r="41330" hidden="1"/>
    <row r="41331" hidden="1"/>
    <row r="41332" hidden="1"/>
    <row r="41333" hidden="1"/>
    <row r="41334" hidden="1"/>
    <row r="41335" hidden="1"/>
    <row r="41336" hidden="1"/>
    <row r="41337" hidden="1"/>
    <row r="41338" hidden="1"/>
    <row r="41339" hidden="1"/>
    <row r="41340" hidden="1"/>
    <row r="41341" hidden="1"/>
    <row r="41342" hidden="1"/>
    <row r="41343" hidden="1"/>
    <row r="41344" hidden="1"/>
    <row r="41345" hidden="1"/>
    <row r="41346" hidden="1"/>
    <row r="41347" hidden="1"/>
    <row r="41348" hidden="1"/>
    <row r="41349" hidden="1"/>
    <row r="41350" hidden="1"/>
    <row r="41351" hidden="1"/>
    <row r="41352" hidden="1"/>
    <row r="41353" hidden="1"/>
    <row r="41354" hidden="1"/>
    <row r="41355" hidden="1"/>
    <row r="41356" hidden="1"/>
    <row r="41357" hidden="1"/>
    <row r="41358" hidden="1"/>
    <row r="41359" hidden="1"/>
    <row r="41360" hidden="1"/>
    <row r="41361" hidden="1"/>
    <row r="41362" hidden="1"/>
    <row r="41363" hidden="1"/>
    <row r="41364" hidden="1"/>
    <row r="41365" hidden="1"/>
    <row r="41366" hidden="1"/>
    <row r="41367" hidden="1"/>
    <row r="41368" hidden="1"/>
    <row r="41369" hidden="1"/>
    <row r="41370" hidden="1"/>
    <row r="41371" hidden="1"/>
    <row r="41372" hidden="1"/>
    <row r="41373" hidden="1"/>
    <row r="41374" hidden="1"/>
    <row r="41375" hidden="1"/>
    <row r="41376" hidden="1"/>
    <row r="41377" hidden="1"/>
    <row r="41378" hidden="1"/>
    <row r="41379" hidden="1"/>
    <row r="41380" hidden="1"/>
    <row r="41381" hidden="1"/>
    <row r="41382" hidden="1"/>
    <row r="41383" hidden="1"/>
    <row r="41384" hidden="1"/>
    <row r="41385" hidden="1"/>
    <row r="41386" hidden="1"/>
    <row r="41387" hidden="1"/>
    <row r="41388" hidden="1"/>
    <row r="41389" hidden="1"/>
    <row r="41390" hidden="1"/>
    <row r="41391" hidden="1"/>
    <row r="41392" hidden="1"/>
    <row r="41393" hidden="1"/>
    <row r="41394" hidden="1"/>
    <row r="41395" hidden="1"/>
    <row r="41396" hidden="1"/>
    <row r="41397" hidden="1"/>
    <row r="41398" hidden="1"/>
    <row r="41399" hidden="1"/>
    <row r="41400" hidden="1"/>
    <row r="41401" hidden="1"/>
    <row r="41402" hidden="1"/>
    <row r="41403" hidden="1"/>
    <row r="41404" hidden="1"/>
    <row r="41405" hidden="1"/>
    <row r="41406" hidden="1"/>
    <row r="41407" hidden="1"/>
    <row r="41408" hidden="1"/>
    <row r="41409" hidden="1"/>
    <row r="41410" hidden="1"/>
    <row r="41411" hidden="1"/>
    <row r="41412" hidden="1"/>
    <row r="41413" hidden="1"/>
    <row r="41414" hidden="1"/>
    <row r="41415" hidden="1"/>
    <row r="41416" hidden="1"/>
    <row r="41417" hidden="1"/>
    <row r="41418" hidden="1"/>
    <row r="41419" hidden="1"/>
    <row r="41420" hidden="1"/>
    <row r="41421" hidden="1"/>
    <row r="41422" hidden="1"/>
    <row r="41423" hidden="1"/>
    <row r="41424" hidden="1"/>
    <row r="41425" hidden="1"/>
    <row r="41426" hidden="1"/>
    <row r="41427" hidden="1"/>
    <row r="41428" hidden="1"/>
    <row r="41429" hidden="1"/>
    <row r="41430" hidden="1"/>
    <row r="41431" hidden="1"/>
    <row r="41432" hidden="1"/>
    <row r="41433" hidden="1"/>
    <row r="41434" hidden="1"/>
    <row r="41435" hidden="1"/>
    <row r="41436" hidden="1"/>
    <row r="41437" hidden="1"/>
    <row r="41438" hidden="1"/>
    <row r="41439" hidden="1"/>
    <row r="41440" hidden="1"/>
    <row r="41441" hidden="1"/>
    <row r="41442" hidden="1"/>
    <row r="41443" hidden="1"/>
    <row r="41444" hidden="1"/>
    <row r="41445" hidden="1"/>
    <row r="41446" hidden="1"/>
    <row r="41447" hidden="1"/>
    <row r="41448" hidden="1"/>
    <row r="41449" hidden="1"/>
    <row r="41450" hidden="1"/>
    <row r="41451" hidden="1"/>
    <row r="41452" hidden="1"/>
    <row r="41453" hidden="1"/>
    <row r="41454" hidden="1"/>
    <row r="41455" hidden="1"/>
    <row r="41456" hidden="1"/>
    <row r="41457" hidden="1"/>
    <row r="41458" hidden="1"/>
    <row r="41459" hidden="1"/>
    <row r="41460" hidden="1"/>
    <row r="41461" hidden="1"/>
    <row r="41462" hidden="1"/>
    <row r="41463" hidden="1"/>
    <row r="41464" hidden="1"/>
    <row r="41465" hidden="1"/>
    <row r="41466" hidden="1"/>
    <row r="41467" hidden="1"/>
    <row r="41468" hidden="1"/>
    <row r="41469" hidden="1"/>
    <row r="41470" hidden="1"/>
    <row r="41471" hidden="1"/>
    <row r="41472" hidden="1"/>
    <row r="41473" hidden="1"/>
    <row r="41474" hidden="1"/>
    <row r="41475" hidden="1"/>
    <row r="41476" hidden="1"/>
    <row r="41477" hidden="1"/>
    <row r="41478" hidden="1"/>
    <row r="41479" hidden="1"/>
    <row r="41480" hidden="1"/>
    <row r="41481" hidden="1"/>
    <row r="41482" hidden="1"/>
    <row r="41483" hidden="1"/>
    <row r="41484" hidden="1"/>
    <row r="41485" hidden="1"/>
    <row r="41486" hidden="1"/>
    <row r="41487" hidden="1"/>
    <row r="41488" hidden="1"/>
    <row r="41489" hidden="1"/>
    <row r="41490" hidden="1"/>
    <row r="41491" hidden="1"/>
    <row r="41492" hidden="1"/>
    <row r="41493" hidden="1"/>
    <row r="41494" hidden="1"/>
    <row r="41495" hidden="1"/>
    <row r="41496" hidden="1"/>
    <row r="41497" hidden="1"/>
    <row r="41498" hidden="1"/>
    <row r="41499" hidden="1"/>
    <row r="41500" hidden="1"/>
    <row r="41501" hidden="1"/>
    <row r="41502" hidden="1"/>
    <row r="41503" hidden="1"/>
    <row r="41504" hidden="1"/>
    <row r="41505" hidden="1"/>
    <row r="41506" hidden="1"/>
    <row r="41507" hidden="1"/>
    <row r="41508" hidden="1"/>
    <row r="41509" hidden="1"/>
    <row r="41510" hidden="1"/>
    <row r="41511" hidden="1"/>
    <row r="41512" hidden="1"/>
    <row r="41513" hidden="1"/>
    <row r="41514" hidden="1"/>
    <row r="41515" hidden="1"/>
    <row r="41516" hidden="1"/>
    <row r="41517" hidden="1"/>
    <row r="41518" hidden="1"/>
    <row r="41519" hidden="1"/>
    <row r="41520" hidden="1"/>
    <row r="41521" hidden="1"/>
    <row r="41522" hidden="1"/>
    <row r="41523" hidden="1"/>
    <row r="41524" hidden="1"/>
    <row r="41525" hidden="1"/>
    <row r="41526" hidden="1"/>
    <row r="41527" hidden="1"/>
    <row r="41528" hidden="1"/>
    <row r="41529" hidden="1"/>
    <row r="41530" hidden="1"/>
    <row r="41531" hidden="1"/>
    <row r="41532" hidden="1"/>
    <row r="41533" hidden="1"/>
    <row r="41534" hidden="1"/>
    <row r="41535" hidden="1"/>
    <row r="41536" hidden="1"/>
    <row r="41537" hidden="1"/>
    <row r="41538" hidden="1"/>
    <row r="41539" hidden="1"/>
    <row r="41540" hidden="1"/>
    <row r="41541" hidden="1"/>
    <row r="41542" hidden="1"/>
    <row r="41543" hidden="1"/>
    <row r="41544" hidden="1"/>
    <row r="41545" hidden="1"/>
    <row r="41546" hidden="1"/>
    <row r="41547" hidden="1"/>
    <row r="41548" hidden="1"/>
    <row r="41549" hidden="1"/>
    <row r="41550" hidden="1"/>
    <row r="41551" hidden="1"/>
    <row r="41552" hidden="1"/>
    <row r="41553" hidden="1"/>
    <row r="41554" hidden="1"/>
    <row r="41555" hidden="1"/>
    <row r="41556" hidden="1"/>
    <row r="41557" hidden="1"/>
    <row r="41558" hidden="1"/>
    <row r="41559" hidden="1"/>
    <row r="41560" hidden="1"/>
    <row r="41561" hidden="1"/>
    <row r="41562" hidden="1"/>
    <row r="41563" hidden="1"/>
    <row r="41564" hidden="1"/>
    <row r="41565" hidden="1"/>
    <row r="41566" hidden="1"/>
    <row r="41567" hidden="1"/>
    <row r="41568" hidden="1"/>
    <row r="41569" hidden="1"/>
    <row r="41570" hidden="1"/>
    <row r="41571" hidden="1"/>
    <row r="41572" hidden="1"/>
    <row r="41573" hidden="1"/>
    <row r="41574" hidden="1"/>
    <row r="41575" hidden="1"/>
    <row r="41576" hidden="1"/>
    <row r="41577" hidden="1"/>
    <row r="41578" hidden="1"/>
    <row r="41579" hidden="1"/>
    <row r="41580" hidden="1"/>
    <row r="41581" hidden="1"/>
    <row r="41582" hidden="1"/>
    <row r="41583" hidden="1"/>
    <row r="41584" hidden="1"/>
    <row r="41585" hidden="1"/>
    <row r="41586" hidden="1"/>
    <row r="41587" hidden="1"/>
    <row r="41588" hidden="1"/>
    <row r="41589" hidden="1"/>
    <row r="41590" hidden="1"/>
    <row r="41591" hidden="1"/>
    <row r="41592" hidden="1"/>
    <row r="41593" hidden="1"/>
    <row r="41594" hidden="1"/>
    <row r="41595" hidden="1"/>
    <row r="41596" hidden="1"/>
    <row r="41597" hidden="1"/>
    <row r="41598" hidden="1"/>
    <row r="41599" hidden="1"/>
    <row r="41600" hidden="1"/>
    <row r="41601" hidden="1"/>
    <row r="41602" hidden="1"/>
    <row r="41603" hidden="1"/>
    <row r="41604" hidden="1"/>
    <row r="41605" hidden="1"/>
    <row r="41606" hidden="1"/>
    <row r="41607" hidden="1"/>
    <row r="41608" hidden="1"/>
    <row r="41609" hidden="1"/>
    <row r="41610" hidden="1"/>
    <row r="41611" hidden="1"/>
    <row r="41612" hidden="1"/>
    <row r="41613" hidden="1"/>
    <row r="41614" hidden="1"/>
    <row r="41615" hidden="1"/>
    <row r="41616" hidden="1"/>
    <row r="41617" hidden="1"/>
    <row r="41618" hidden="1"/>
    <row r="41619" hidden="1"/>
    <row r="41620" hidden="1"/>
    <row r="41621" hidden="1"/>
    <row r="41622" hidden="1"/>
    <row r="41623" hidden="1"/>
    <row r="41624" hidden="1"/>
    <row r="41625" hidden="1"/>
    <row r="41626" hidden="1"/>
    <row r="41627" hidden="1"/>
    <row r="41628" hidden="1"/>
    <row r="41629" hidden="1"/>
    <row r="41630" hidden="1"/>
    <row r="41631" hidden="1"/>
    <row r="41632" hidden="1"/>
    <row r="41633" hidden="1"/>
    <row r="41634" hidden="1"/>
    <row r="41635" hidden="1"/>
    <row r="41636" hidden="1"/>
    <row r="41637" hidden="1"/>
    <row r="41638" hidden="1"/>
    <row r="41639" hidden="1"/>
    <row r="41640" hidden="1"/>
    <row r="41641" hidden="1"/>
    <row r="41642" hidden="1"/>
    <row r="41643" hidden="1"/>
    <row r="41644" hidden="1"/>
    <row r="41645" hidden="1"/>
    <row r="41646" hidden="1"/>
    <row r="41647" hidden="1"/>
    <row r="41648" hidden="1"/>
    <row r="41649" hidden="1"/>
    <row r="41650" hidden="1"/>
    <row r="41651" hidden="1"/>
    <row r="41652" hidden="1"/>
    <row r="41653" hidden="1"/>
    <row r="41654" hidden="1"/>
    <row r="41655" hidden="1"/>
    <row r="41656" hidden="1"/>
    <row r="41657" hidden="1"/>
    <row r="41658" hidden="1"/>
    <row r="41659" hidden="1"/>
    <row r="41660" hidden="1"/>
    <row r="41661" hidden="1"/>
    <row r="41662" hidden="1"/>
    <row r="41663" hidden="1"/>
    <row r="41664" hidden="1"/>
    <row r="41665" hidden="1"/>
    <row r="41666" hidden="1"/>
    <row r="41667" hidden="1"/>
    <row r="41668" hidden="1"/>
    <row r="41669" hidden="1"/>
    <row r="41670" hidden="1"/>
    <row r="41671" hidden="1"/>
    <row r="41672" hidden="1"/>
    <row r="41673" hidden="1"/>
    <row r="41674" hidden="1"/>
    <row r="41675" hidden="1"/>
    <row r="41676" hidden="1"/>
    <row r="41677" hidden="1"/>
    <row r="41678" hidden="1"/>
    <row r="41679" hidden="1"/>
    <row r="41680" hidden="1"/>
    <row r="41681" hidden="1"/>
    <row r="41682" hidden="1"/>
    <row r="41683" hidden="1"/>
    <row r="41684" hidden="1"/>
    <row r="41685" hidden="1"/>
    <row r="41686" hidden="1"/>
    <row r="41687" hidden="1"/>
    <row r="41688" hidden="1"/>
    <row r="41689" hidden="1"/>
    <row r="41690" hidden="1"/>
    <row r="41691" hidden="1"/>
    <row r="41692" hidden="1"/>
    <row r="41693" hidden="1"/>
    <row r="41694" hidden="1"/>
    <row r="41695" hidden="1"/>
    <row r="41696" hidden="1"/>
    <row r="41697" hidden="1"/>
    <row r="41698" hidden="1"/>
    <row r="41699" hidden="1"/>
    <row r="41700" hidden="1"/>
    <row r="41701" hidden="1"/>
    <row r="41702" hidden="1"/>
    <row r="41703" hidden="1"/>
    <row r="41704" hidden="1"/>
    <row r="41705" hidden="1"/>
    <row r="41706" hidden="1"/>
    <row r="41707" hidden="1"/>
    <row r="41708" hidden="1"/>
    <row r="41709" hidden="1"/>
    <row r="41710" hidden="1"/>
    <row r="41711" hidden="1"/>
    <row r="41712" hidden="1"/>
    <row r="41713" hidden="1"/>
    <row r="41714" hidden="1"/>
    <row r="41715" hidden="1"/>
    <row r="41716" hidden="1"/>
    <row r="41717" hidden="1"/>
    <row r="41718" hidden="1"/>
    <row r="41719" hidden="1"/>
    <row r="41720" hidden="1"/>
    <row r="41721" hidden="1"/>
    <row r="41722" hidden="1"/>
    <row r="41723" hidden="1"/>
    <row r="41724" hidden="1"/>
    <row r="41725" hidden="1"/>
    <row r="41726" hidden="1"/>
    <row r="41727" hidden="1"/>
    <row r="41728" hidden="1"/>
    <row r="41729" hidden="1"/>
    <row r="41730" hidden="1"/>
    <row r="41731" hidden="1"/>
    <row r="41732" hidden="1"/>
    <row r="41733" hidden="1"/>
    <row r="41734" hidden="1"/>
    <row r="41735" hidden="1"/>
    <row r="41736" hidden="1"/>
    <row r="41737" hidden="1"/>
    <row r="41738" hidden="1"/>
    <row r="41739" hidden="1"/>
    <row r="41740" hidden="1"/>
    <row r="41741" hidden="1"/>
    <row r="41742" hidden="1"/>
    <row r="41743" hidden="1"/>
    <row r="41744" hidden="1"/>
    <row r="41745" hidden="1"/>
    <row r="41746" hidden="1"/>
    <row r="41747" hidden="1"/>
    <row r="41748" hidden="1"/>
    <row r="41749" hidden="1"/>
    <row r="41750" hidden="1"/>
    <row r="41751" hidden="1"/>
    <row r="41752" hidden="1"/>
    <row r="41753" hidden="1"/>
    <row r="41754" hidden="1"/>
    <row r="41755" hidden="1"/>
    <row r="41756" hidden="1"/>
    <row r="41757" hidden="1"/>
    <row r="41758" hidden="1"/>
    <row r="41759" hidden="1"/>
    <row r="41760" hidden="1"/>
    <row r="41761" hidden="1"/>
    <row r="41762" hidden="1"/>
    <row r="41763" hidden="1"/>
    <row r="41764" hidden="1"/>
    <row r="41765" hidden="1"/>
    <row r="41766" hidden="1"/>
    <row r="41767" hidden="1"/>
    <row r="41768" hidden="1"/>
    <row r="41769" hidden="1"/>
    <row r="41770" hidden="1"/>
    <row r="41771" hidden="1"/>
    <row r="41772" hidden="1"/>
    <row r="41773" hidden="1"/>
    <row r="41774" hidden="1"/>
    <row r="41775" hidden="1"/>
    <row r="41776" hidden="1"/>
    <row r="41777" hidden="1"/>
    <row r="41778" hidden="1"/>
    <row r="41779" hidden="1"/>
    <row r="41780" hidden="1"/>
    <row r="41781" hidden="1"/>
    <row r="41782" hidden="1"/>
    <row r="41783" hidden="1"/>
    <row r="41784" hidden="1"/>
    <row r="41785" hidden="1"/>
    <row r="41786" hidden="1"/>
    <row r="41787" hidden="1"/>
    <row r="41788" hidden="1"/>
    <row r="41789" hidden="1"/>
    <row r="41790" hidden="1"/>
    <row r="41791" hidden="1"/>
    <row r="41792" hidden="1"/>
    <row r="41793" hidden="1"/>
    <row r="41794" hidden="1"/>
    <row r="41795" hidden="1"/>
    <row r="41796" hidden="1"/>
    <row r="41797" hidden="1"/>
    <row r="41798" hidden="1"/>
    <row r="41799" hidden="1"/>
    <row r="41800" hidden="1"/>
    <row r="41801" hidden="1"/>
    <row r="41802" hidden="1"/>
    <row r="41803" hidden="1"/>
    <row r="41804" hidden="1"/>
    <row r="41805" hidden="1"/>
    <row r="41806" hidden="1"/>
    <row r="41807" hidden="1"/>
    <row r="41808" hidden="1"/>
    <row r="41809" hidden="1"/>
    <row r="41810" hidden="1"/>
    <row r="41811" hidden="1"/>
    <row r="41812" hidden="1"/>
    <row r="41813" hidden="1"/>
    <row r="41814" hidden="1"/>
    <row r="41815" hidden="1"/>
    <row r="41816" hidden="1"/>
    <row r="41817" hidden="1"/>
    <row r="41818" hidden="1"/>
    <row r="41819" hidden="1"/>
    <row r="41820" hidden="1"/>
    <row r="41821" hidden="1"/>
    <row r="41822" hidden="1"/>
    <row r="41823" hidden="1"/>
    <row r="41824" hidden="1"/>
    <row r="41825" hidden="1"/>
    <row r="41826" hidden="1"/>
    <row r="41827" hidden="1"/>
    <row r="41828" hidden="1"/>
    <row r="41829" hidden="1"/>
    <row r="41830" hidden="1"/>
    <row r="41831" hidden="1"/>
    <row r="41832" hidden="1"/>
    <row r="41833" hidden="1"/>
    <row r="41834" hidden="1"/>
    <row r="41835" hidden="1"/>
    <row r="41836" hidden="1"/>
    <row r="41837" hidden="1"/>
    <row r="41838" hidden="1"/>
    <row r="41839" hidden="1"/>
    <row r="41840" hidden="1"/>
    <row r="41841" hidden="1"/>
    <row r="41842" hidden="1"/>
    <row r="41843" hidden="1"/>
    <row r="41844" hidden="1"/>
    <row r="41845" hidden="1"/>
    <row r="41846" hidden="1"/>
    <row r="41847" hidden="1"/>
    <row r="41848" hidden="1"/>
    <row r="41849" hidden="1"/>
    <row r="41850" hidden="1"/>
    <row r="41851" hidden="1"/>
    <row r="41852" hidden="1"/>
    <row r="41853" hidden="1"/>
    <row r="41854" hidden="1"/>
    <row r="41855" hidden="1"/>
    <row r="41856" hidden="1"/>
    <row r="41857" hidden="1"/>
    <row r="41858" hidden="1"/>
    <row r="41859" hidden="1"/>
    <row r="41860" hidden="1"/>
    <row r="41861" hidden="1"/>
    <row r="41862" hidden="1"/>
    <row r="41863" hidden="1"/>
    <row r="41864" hidden="1"/>
    <row r="41865" hidden="1"/>
    <row r="41866" hidden="1"/>
    <row r="41867" hidden="1"/>
    <row r="41868" hidden="1"/>
    <row r="41869" hidden="1"/>
    <row r="41870" hidden="1"/>
    <row r="41871" hidden="1"/>
    <row r="41872" hidden="1"/>
    <row r="41873" hidden="1"/>
    <row r="41874" hidden="1"/>
    <row r="41875" hidden="1"/>
    <row r="41876" hidden="1"/>
    <row r="41877" hidden="1"/>
    <row r="41878" hidden="1"/>
    <row r="41879" hidden="1"/>
    <row r="41880" hidden="1"/>
    <row r="41881" hidden="1"/>
    <row r="41882" hidden="1"/>
    <row r="41883" hidden="1"/>
    <row r="41884" hidden="1"/>
    <row r="41885" hidden="1"/>
    <row r="41886" hidden="1"/>
    <row r="41887" hidden="1"/>
    <row r="41888" hidden="1"/>
    <row r="41889" hidden="1"/>
    <row r="41890" hidden="1"/>
    <row r="41891" hidden="1"/>
    <row r="41892" hidden="1"/>
    <row r="41893" hidden="1"/>
    <row r="41894" hidden="1"/>
    <row r="41895" hidden="1"/>
    <row r="41896" hidden="1"/>
    <row r="41897" hidden="1"/>
    <row r="41898" hidden="1"/>
    <row r="41899" hidden="1"/>
    <row r="41900" hidden="1"/>
    <row r="41901" hidden="1"/>
    <row r="41902" hidden="1"/>
    <row r="41903" hidden="1"/>
    <row r="41904" hidden="1"/>
    <row r="41905" hidden="1"/>
    <row r="41906" hidden="1"/>
    <row r="41907" hidden="1"/>
    <row r="41908" hidden="1"/>
    <row r="41909" hidden="1"/>
    <row r="41910" hidden="1"/>
    <row r="41911" hidden="1"/>
    <row r="41912" hidden="1"/>
    <row r="41913" hidden="1"/>
    <row r="41914" hidden="1"/>
    <row r="41915" hidden="1"/>
    <row r="41916" hidden="1"/>
    <row r="41917" hidden="1"/>
    <row r="41918" hidden="1"/>
    <row r="41919" hidden="1"/>
    <row r="41920" hidden="1"/>
    <row r="41921" hidden="1"/>
    <row r="41922" hidden="1"/>
    <row r="41923" hidden="1"/>
    <row r="41924" hidden="1"/>
    <row r="41925" hidden="1"/>
    <row r="41926" hidden="1"/>
    <row r="41927" hidden="1"/>
    <row r="41928" hidden="1"/>
    <row r="41929" hidden="1"/>
    <row r="41930" hidden="1"/>
    <row r="41931" hidden="1"/>
    <row r="41932" hidden="1"/>
    <row r="41933" hidden="1"/>
    <row r="41934" hidden="1"/>
    <row r="41935" hidden="1"/>
    <row r="41936" hidden="1"/>
    <row r="41937" hidden="1"/>
    <row r="41938" hidden="1"/>
    <row r="41939" hidden="1"/>
    <row r="41940" hidden="1"/>
    <row r="41941" hidden="1"/>
    <row r="41942" hidden="1"/>
    <row r="41943" hidden="1"/>
    <row r="41944" hidden="1"/>
    <row r="41945" hidden="1"/>
    <row r="41946" hidden="1"/>
    <row r="41947" hidden="1"/>
    <row r="41948" hidden="1"/>
    <row r="41949" hidden="1"/>
    <row r="41950" hidden="1"/>
    <row r="41951" hidden="1"/>
    <row r="41952" hidden="1"/>
    <row r="41953" hidden="1"/>
    <row r="41954" hidden="1"/>
    <row r="41955" hidden="1"/>
    <row r="41956" hidden="1"/>
    <row r="41957" hidden="1"/>
    <row r="41958" hidden="1"/>
    <row r="41959" hidden="1"/>
    <row r="41960" hidden="1"/>
    <row r="41961" hidden="1"/>
    <row r="41962" hidden="1"/>
    <row r="41963" hidden="1"/>
    <row r="41964" hidden="1"/>
    <row r="41965" hidden="1"/>
    <row r="41966" hidden="1"/>
    <row r="41967" hidden="1"/>
    <row r="41968" hidden="1"/>
    <row r="41969" hidden="1"/>
    <row r="41970" hidden="1"/>
    <row r="41971" hidden="1"/>
    <row r="41972" hidden="1"/>
    <row r="41973" hidden="1"/>
    <row r="41974" hidden="1"/>
    <row r="41975" hidden="1"/>
    <row r="41976" hidden="1"/>
    <row r="41977" hidden="1"/>
    <row r="41978" hidden="1"/>
    <row r="41979" hidden="1"/>
    <row r="41980" hidden="1"/>
    <row r="41981" hidden="1"/>
    <row r="41982" hidden="1"/>
    <row r="41983" hidden="1"/>
    <row r="41984" hidden="1"/>
    <row r="41985" hidden="1"/>
    <row r="41986" hidden="1"/>
    <row r="41987" hidden="1"/>
    <row r="41988" hidden="1"/>
    <row r="41989" hidden="1"/>
    <row r="41990" hidden="1"/>
    <row r="41991" hidden="1"/>
    <row r="41992" hidden="1"/>
    <row r="41993" hidden="1"/>
    <row r="41994" hidden="1"/>
    <row r="41995" hidden="1"/>
    <row r="41996" hidden="1"/>
    <row r="41997" hidden="1"/>
    <row r="41998" hidden="1"/>
    <row r="41999" hidden="1"/>
    <row r="42000" hidden="1"/>
    <row r="42001" hidden="1"/>
    <row r="42002" hidden="1"/>
    <row r="42003" hidden="1"/>
    <row r="42004" hidden="1"/>
    <row r="42005" hidden="1"/>
    <row r="42006" hidden="1"/>
    <row r="42007" hidden="1"/>
    <row r="42008" hidden="1"/>
    <row r="42009" hidden="1"/>
    <row r="42010" hidden="1"/>
    <row r="42011" hidden="1"/>
    <row r="42012" hidden="1"/>
    <row r="42013" hidden="1"/>
    <row r="42014" hidden="1"/>
    <row r="42015" hidden="1"/>
    <row r="42016" hidden="1"/>
    <row r="42017" hidden="1"/>
    <row r="42018" hidden="1"/>
    <row r="42019" hidden="1"/>
    <row r="42020" hidden="1"/>
    <row r="42021" hidden="1"/>
    <row r="42022" hidden="1"/>
    <row r="42023" hidden="1"/>
    <row r="42024" hidden="1"/>
    <row r="42025" hidden="1"/>
    <row r="42026" hidden="1"/>
    <row r="42027" hidden="1"/>
    <row r="42028" hidden="1"/>
    <row r="42029" hidden="1"/>
    <row r="42030" hidden="1"/>
    <row r="42031" hidden="1"/>
    <row r="42032" hidden="1"/>
    <row r="42033" hidden="1"/>
    <row r="42034" hidden="1"/>
    <row r="42035" hidden="1"/>
    <row r="42036" hidden="1"/>
    <row r="42037" hidden="1"/>
    <row r="42038" hidden="1"/>
    <row r="42039" hidden="1"/>
    <row r="42040" hidden="1"/>
    <row r="42041" hidden="1"/>
    <row r="42042" hidden="1"/>
    <row r="42043" hidden="1"/>
    <row r="42044" hidden="1"/>
    <row r="42045" hidden="1"/>
    <row r="42046" hidden="1"/>
    <row r="42047" hidden="1"/>
    <row r="42048" hidden="1"/>
    <row r="42049" hidden="1"/>
    <row r="42050" hidden="1"/>
    <row r="42051" hidden="1"/>
    <row r="42052" hidden="1"/>
    <row r="42053" hidden="1"/>
    <row r="42054" hidden="1"/>
    <row r="42055" hidden="1"/>
    <row r="42056" hidden="1"/>
    <row r="42057" hidden="1"/>
    <row r="42058" hidden="1"/>
    <row r="42059" hidden="1"/>
    <row r="42060" hidden="1"/>
    <row r="42061" hidden="1"/>
    <row r="42062" hidden="1"/>
    <row r="42063" hidden="1"/>
    <row r="42064" hidden="1"/>
    <row r="42065" hidden="1"/>
    <row r="42066" hidden="1"/>
    <row r="42067" hidden="1"/>
    <row r="42068" hidden="1"/>
    <row r="42069" hidden="1"/>
    <row r="42070" hidden="1"/>
    <row r="42071" hidden="1"/>
    <row r="42072" hidden="1"/>
    <row r="42073" hidden="1"/>
    <row r="42074" hidden="1"/>
    <row r="42075" hidden="1"/>
    <row r="42076" hidden="1"/>
    <row r="42077" hidden="1"/>
    <row r="42078" hidden="1"/>
    <row r="42079" hidden="1"/>
    <row r="42080" hidden="1"/>
    <row r="42081" hidden="1"/>
    <row r="42082" hidden="1"/>
    <row r="42083" hidden="1"/>
    <row r="42084" hidden="1"/>
    <row r="42085" hidden="1"/>
    <row r="42086" hidden="1"/>
    <row r="42087" hidden="1"/>
    <row r="42088" hidden="1"/>
    <row r="42089" hidden="1"/>
    <row r="42090" hidden="1"/>
    <row r="42091" hidden="1"/>
    <row r="42092" hidden="1"/>
    <row r="42093" hidden="1"/>
    <row r="42094" hidden="1"/>
    <row r="42095" hidden="1"/>
    <row r="42096" hidden="1"/>
    <row r="42097" hidden="1"/>
    <row r="42098" hidden="1"/>
    <row r="42099" hidden="1"/>
    <row r="42100" hidden="1"/>
    <row r="42101" hidden="1"/>
    <row r="42102" hidden="1"/>
    <row r="42103" hidden="1"/>
    <row r="42104" hidden="1"/>
    <row r="42105" hidden="1"/>
    <row r="42106" hidden="1"/>
    <row r="42107" hidden="1"/>
    <row r="42108" hidden="1"/>
    <row r="42109" hidden="1"/>
    <row r="42110" hidden="1"/>
    <row r="42111" hidden="1"/>
    <row r="42112" hidden="1"/>
    <row r="42113" hidden="1"/>
    <row r="42114" hidden="1"/>
    <row r="42115" hidden="1"/>
    <row r="42116" hidden="1"/>
    <row r="42117" hidden="1"/>
    <row r="42118" hidden="1"/>
    <row r="42119" hidden="1"/>
    <row r="42120" hidden="1"/>
    <row r="42121" hidden="1"/>
    <row r="42122" hidden="1"/>
    <row r="42123" hidden="1"/>
    <row r="42124" hidden="1"/>
    <row r="42125" hidden="1"/>
    <row r="42126" hidden="1"/>
    <row r="42127" hidden="1"/>
    <row r="42128" hidden="1"/>
    <row r="42129" hidden="1"/>
    <row r="42130" hidden="1"/>
    <row r="42131" hidden="1"/>
    <row r="42132" hidden="1"/>
    <row r="42133" hidden="1"/>
    <row r="42134" hidden="1"/>
    <row r="42135" hidden="1"/>
    <row r="42136" hidden="1"/>
    <row r="42137" hidden="1"/>
    <row r="42138" hidden="1"/>
    <row r="42139" hidden="1"/>
    <row r="42140" hidden="1"/>
    <row r="42141" hidden="1"/>
    <row r="42142" hidden="1"/>
    <row r="42143" hidden="1"/>
    <row r="42144" hidden="1"/>
    <row r="42145" hidden="1"/>
    <row r="42146" hidden="1"/>
    <row r="42147" hidden="1"/>
    <row r="42148" hidden="1"/>
    <row r="42149" hidden="1"/>
    <row r="42150" hidden="1"/>
    <row r="42151" hidden="1"/>
    <row r="42152" hidden="1"/>
    <row r="42153" hidden="1"/>
    <row r="42154" hidden="1"/>
    <row r="42155" hidden="1"/>
    <row r="42156" hidden="1"/>
    <row r="42157" hidden="1"/>
    <row r="42158" hidden="1"/>
    <row r="42159" hidden="1"/>
    <row r="42160" hidden="1"/>
    <row r="42161" hidden="1"/>
    <row r="42162" hidden="1"/>
    <row r="42163" hidden="1"/>
    <row r="42164" hidden="1"/>
    <row r="42165" hidden="1"/>
    <row r="42166" hidden="1"/>
    <row r="42167" hidden="1"/>
    <row r="42168" hidden="1"/>
    <row r="42169" hidden="1"/>
    <row r="42170" hidden="1"/>
    <row r="42171" hidden="1"/>
    <row r="42172" hidden="1"/>
    <row r="42173" hidden="1"/>
    <row r="42174" hidden="1"/>
    <row r="42175" hidden="1"/>
    <row r="42176" hidden="1"/>
    <row r="42177" hidden="1"/>
    <row r="42178" hidden="1"/>
    <row r="42179" hidden="1"/>
    <row r="42180" hidden="1"/>
    <row r="42181" hidden="1"/>
    <row r="42182" hidden="1"/>
    <row r="42183" hidden="1"/>
    <row r="42184" hidden="1"/>
    <row r="42185" hidden="1"/>
    <row r="42186" hidden="1"/>
    <row r="42187" hidden="1"/>
    <row r="42188" hidden="1"/>
    <row r="42189" hidden="1"/>
    <row r="42190" hidden="1"/>
    <row r="42191" hidden="1"/>
    <row r="42192" hidden="1"/>
    <row r="42193" hidden="1"/>
    <row r="42194" hidden="1"/>
    <row r="42195" hidden="1"/>
    <row r="42196" hidden="1"/>
    <row r="42197" hidden="1"/>
    <row r="42198" hidden="1"/>
    <row r="42199" hidden="1"/>
    <row r="42200" hidden="1"/>
    <row r="42201" hidden="1"/>
    <row r="42202" hidden="1"/>
    <row r="42203" hidden="1"/>
    <row r="42204" hidden="1"/>
    <row r="42205" hidden="1"/>
    <row r="42206" hidden="1"/>
    <row r="42207" hidden="1"/>
    <row r="42208" hidden="1"/>
    <row r="42209" hidden="1"/>
    <row r="42210" hidden="1"/>
    <row r="42211" hidden="1"/>
    <row r="42212" hidden="1"/>
    <row r="42213" hidden="1"/>
    <row r="42214" hidden="1"/>
    <row r="42215" hidden="1"/>
    <row r="42216" hidden="1"/>
    <row r="42217" hidden="1"/>
    <row r="42218" hidden="1"/>
    <row r="42219" hidden="1"/>
    <row r="42220" hidden="1"/>
    <row r="42221" hidden="1"/>
    <row r="42222" hidden="1"/>
    <row r="42223" hidden="1"/>
    <row r="42224" hidden="1"/>
    <row r="42225" hidden="1"/>
    <row r="42226" hidden="1"/>
    <row r="42227" hidden="1"/>
    <row r="42228" hidden="1"/>
    <row r="42229" hidden="1"/>
    <row r="42230" hidden="1"/>
    <row r="42231" hidden="1"/>
    <row r="42232" hidden="1"/>
    <row r="42233" hidden="1"/>
    <row r="42234" hidden="1"/>
    <row r="42235" hidden="1"/>
    <row r="42236" hidden="1"/>
    <row r="42237" hidden="1"/>
    <row r="42238" hidden="1"/>
    <row r="42239" hidden="1"/>
    <row r="42240" hidden="1"/>
    <row r="42241" hidden="1"/>
    <row r="42242" hidden="1"/>
    <row r="42243" hidden="1"/>
    <row r="42244" hidden="1"/>
    <row r="42245" hidden="1"/>
    <row r="42246" hidden="1"/>
    <row r="42247" hidden="1"/>
    <row r="42248" hidden="1"/>
    <row r="42249" hidden="1"/>
    <row r="42250" hidden="1"/>
    <row r="42251" hidden="1"/>
    <row r="42252" hidden="1"/>
    <row r="42253" hidden="1"/>
    <row r="42254" hidden="1"/>
    <row r="42255" hidden="1"/>
    <row r="42256" hidden="1"/>
    <row r="42257" hidden="1"/>
    <row r="42258" hidden="1"/>
    <row r="42259" hidden="1"/>
    <row r="42260" hidden="1"/>
    <row r="42261" hidden="1"/>
    <row r="42262" hidden="1"/>
    <row r="42263" hidden="1"/>
    <row r="42264" hidden="1"/>
    <row r="42265" hidden="1"/>
    <row r="42266" hidden="1"/>
    <row r="42267" hidden="1"/>
    <row r="42268" hidden="1"/>
    <row r="42269" hidden="1"/>
    <row r="42270" hidden="1"/>
    <row r="42271" hidden="1"/>
    <row r="42272" hidden="1"/>
    <row r="42273" hidden="1"/>
    <row r="42274" hidden="1"/>
    <row r="42275" hidden="1"/>
    <row r="42276" hidden="1"/>
    <row r="42277" hidden="1"/>
    <row r="42278" hidden="1"/>
    <row r="42279" hidden="1"/>
    <row r="42280" hidden="1"/>
    <row r="42281" hidden="1"/>
    <row r="42282" hidden="1"/>
    <row r="42283" hidden="1"/>
    <row r="42284" hidden="1"/>
    <row r="42285" hidden="1"/>
    <row r="42286" hidden="1"/>
    <row r="42287" hidden="1"/>
    <row r="42288" hidden="1"/>
    <row r="42289" hidden="1"/>
    <row r="42290" hidden="1"/>
    <row r="42291" hidden="1"/>
    <row r="42292" hidden="1"/>
    <row r="42293" hidden="1"/>
    <row r="42294" hidden="1"/>
    <row r="42295" hidden="1"/>
    <row r="42296" hidden="1"/>
    <row r="42297" hidden="1"/>
    <row r="42298" hidden="1"/>
    <row r="42299" hidden="1"/>
    <row r="42300" hidden="1"/>
    <row r="42301" hidden="1"/>
    <row r="42302" hidden="1"/>
    <row r="42303" hidden="1"/>
    <row r="42304" hidden="1"/>
    <row r="42305" hidden="1"/>
    <row r="42306" hidden="1"/>
    <row r="42307" hidden="1"/>
    <row r="42308" hidden="1"/>
    <row r="42309" hidden="1"/>
    <row r="42310" hidden="1"/>
    <row r="42311" hidden="1"/>
    <row r="42312" hidden="1"/>
    <row r="42313" hidden="1"/>
    <row r="42314" hidden="1"/>
    <row r="42315" hidden="1"/>
    <row r="42316" hidden="1"/>
    <row r="42317" hidden="1"/>
    <row r="42318" hidden="1"/>
    <row r="42319" hidden="1"/>
    <row r="42320" hidden="1"/>
    <row r="42321" hidden="1"/>
    <row r="42322" hidden="1"/>
    <row r="42323" hidden="1"/>
    <row r="42324" hidden="1"/>
    <row r="42325" hidden="1"/>
    <row r="42326" hidden="1"/>
    <row r="42327" hidden="1"/>
    <row r="42328" hidden="1"/>
    <row r="42329" hidden="1"/>
    <row r="42330" hidden="1"/>
    <row r="42331" hidden="1"/>
    <row r="42332" hidden="1"/>
    <row r="42333" hidden="1"/>
    <row r="42334" hidden="1"/>
    <row r="42335" hidden="1"/>
    <row r="42336" hidden="1"/>
    <row r="42337" hidden="1"/>
    <row r="42338" hidden="1"/>
    <row r="42339" hidden="1"/>
    <row r="42340" hidden="1"/>
    <row r="42341" hidden="1"/>
    <row r="42342" hidden="1"/>
    <row r="42343" hidden="1"/>
    <row r="42344" hidden="1"/>
    <row r="42345" hidden="1"/>
    <row r="42346" hidden="1"/>
    <row r="42347" hidden="1"/>
    <row r="42348" hidden="1"/>
    <row r="42349" hidden="1"/>
    <row r="42350" hidden="1"/>
    <row r="42351" hidden="1"/>
    <row r="42352" hidden="1"/>
    <row r="42353" hidden="1"/>
    <row r="42354" hidden="1"/>
    <row r="42355" hidden="1"/>
    <row r="42356" hidden="1"/>
    <row r="42357" hidden="1"/>
    <row r="42358" hidden="1"/>
    <row r="42359" hidden="1"/>
    <row r="42360" hidden="1"/>
    <row r="42361" hidden="1"/>
    <row r="42362" hidden="1"/>
    <row r="42363" hidden="1"/>
    <row r="42364" hidden="1"/>
    <row r="42365" hidden="1"/>
    <row r="42366" hidden="1"/>
    <row r="42367" hidden="1"/>
    <row r="42368" hidden="1"/>
    <row r="42369" hidden="1"/>
    <row r="42370" hidden="1"/>
    <row r="42371" hidden="1"/>
    <row r="42372" hidden="1"/>
    <row r="42373" hidden="1"/>
    <row r="42374" hidden="1"/>
    <row r="42375" hidden="1"/>
    <row r="42376" hidden="1"/>
    <row r="42377" hidden="1"/>
    <row r="42378" hidden="1"/>
    <row r="42379" hidden="1"/>
    <row r="42380" hidden="1"/>
    <row r="42381" hidden="1"/>
    <row r="42382" hidden="1"/>
    <row r="42383" hidden="1"/>
    <row r="42384" hidden="1"/>
    <row r="42385" hidden="1"/>
    <row r="42386" hidden="1"/>
    <row r="42387" hidden="1"/>
    <row r="42388" hidden="1"/>
    <row r="42389" hidden="1"/>
    <row r="42390" hidden="1"/>
    <row r="42391" hidden="1"/>
    <row r="42392" hidden="1"/>
    <row r="42393" hidden="1"/>
    <row r="42394" hidden="1"/>
    <row r="42395" hidden="1"/>
    <row r="42396" hidden="1"/>
    <row r="42397" hidden="1"/>
    <row r="42398" hidden="1"/>
    <row r="42399" hidden="1"/>
    <row r="42400" hidden="1"/>
    <row r="42401" hidden="1"/>
    <row r="42402" hidden="1"/>
    <row r="42403" hidden="1"/>
    <row r="42404" hidden="1"/>
    <row r="42405" hidden="1"/>
    <row r="42406" hidden="1"/>
    <row r="42407" hidden="1"/>
    <row r="42408" hidden="1"/>
    <row r="42409" hidden="1"/>
    <row r="42410" hidden="1"/>
    <row r="42411" hidden="1"/>
    <row r="42412" hidden="1"/>
    <row r="42413" hidden="1"/>
    <row r="42414" hidden="1"/>
    <row r="42415" hidden="1"/>
    <row r="42416" hidden="1"/>
    <row r="42417" hidden="1"/>
    <row r="42418" hidden="1"/>
    <row r="42419" hidden="1"/>
    <row r="42420" hidden="1"/>
    <row r="42421" hidden="1"/>
    <row r="42422" hidden="1"/>
    <row r="42423" hidden="1"/>
    <row r="42424" hidden="1"/>
    <row r="42425" hidden="1"/>
    <row r="42426" hidden="1"/>
    <row r="42427" hidden="1"/>
    <row r="42428" hidden="1"/>
    <row r="42429" hidden="1"/>
    <row r="42430" hidden="1"/>
    <row r="42431" hidden="1"/>
    <row r="42432" hidden="1"/>
    <row r="42433" hidden="1"/>
    <row r="42434" hidden="1"/>
    <row r="42435" hidden="1"/>
    <row r="42436" hidden="1"/>
    <row r="42437" hidden="1"/>
    <row r="42438" hidden="1"/>
    <row r="42439" hidden="1"/>
    <row r="42440" hidden="1"/>
    <row r="42441" hidden="1"/>
    <row r="42442" hidden="1"/>
    <row r="42443" hidden="1"/>
    <row r="42444" hidden="1"/>
    <row r="42445" hidden="1"/>
    <row r="42446" hidden="1"/>
    <row r="42447" hidden="1"/>
    <row r="42448" hidden="1"/>
    <row r="42449" hidden="1"/>
    <row r="42450" hidden="1"/>
    <row r="42451" hidden="1"/>
    <row r="42452" hidden="1"/>
    <row r="42453" hidden="1"/>
    <row r="42454" hidden="1"/>
    <row r="42455" hidden="1"/>
    <row r="42456" hidden="1"/>
    <row r="42457" hidden="1"/>
    <row r="42458" hidden="1"/>
    <row r="42459" hidden="1"/>
    <row r="42460" hidden="1"/>
    <row r="42461" hidden="1"/>
    <row r="42462" hidden="1"/>
    <row r="42463" hidden="1"/>
    <row r="42464" hidden="1"/>
    <row r="42465" hidden="1"/>
    <row r="42466" hidden="1"/>
    <row r="42467" hidden="1"/>
    <row r="42468" hidden="1"/>
    <row r="42469" hidden="1"/>
    <row r="42470" hidden="1"/>
    <row r="42471" hidden="1"/>
    <row r="42472" hidden="1"/>
    <row r="42473" hidden="1"/>
    <row r="42474" hidden="1"/>
    <row r="42475" hidden="1"/>
    <row r="42476" hidden="1"/>
    <row r="42477" hidden="1"/>
    <row r="42478" hidden="1"/>
    <row r="42479" hidden="1"/>
    <row r="42480" hidden="1"/>
    <row r="42481" hidden="1"/>
    <row r="42482" hidden="1"/>
    <row r="42483" hidden="1"/>
    <row r="42484" hidden="1"/>
    <row r="42485" hidden="1"/>
    <row r="42486" hidden="1"/>
    <row r="42487" hidden="1"/>
    <row r="42488" hidden="1"/>
    <row r="42489" hidden="1"/>
    <row r="42490" hidden="1"/>
    <row r="42491" hidden="1"/>
    <row r="42492" hidden="1"/>
    <row r="42493" hidden="1"/>
    <row r="42494" hidden="1"/>
    <row r="42495" hidden="1"/>
    <row r="42496" hidden="1"/>
    <row r="42497" hidden="1"/>
    <row r="42498" hidden="1"/>
    <row r="42499" hidden="1"/>
    <row r="42500" hidden="1"/>
    <row r="42501" hidden="1"/>
    <row r="42502" hidden="1"/>
    <row r="42503" hidden="1"/>
    <row r="42504" hidden="1"/>
    <row r="42505" hidden="1"/>
    <row r="42506" hidden="1"/>
    <row r="42507" hidden="1"/>
    <row r="42508" hidden="1"/>
    <row r="42509" hidden="1"/>
    <row r="42510" hidden="1"/>
    <row r="42511" hidden="1"/>
    <row r="42512" hidden="1"/>
    <row r="42513" hidden="1"/>
    <row r="42514" hidden="1"/>
    <row r="42515" hidden="1"/>
    <row r="42516" hidden="1"/>
    <row r="42517" hidden="1"/>
    <row r="42518" hidden="1"/>
    <row r="42519" hidden="1"/>
    <row r="42520" hidden="1"/>
    <row r="42521" hidden="1"/>
    <row r="42522" hidden="1"/>
    <row r="42523" hidden="1"/>
    <row r="42524" hidden="1"/>
    <row r="42525" hidden="1"/>
    <row r="42526" hidden="1"/>
    <row r="42527" hidden="1"/>
    <row r="42528" hidden="1"/>
    <row r="42529" hidden="1"/>
    <row r="42530" hidden="1"/>
    <row r="42531" hidden="1"/>
    <row r="42532" hidden="1"/>
    <row r="42533" hidden="1"/>
    <row r="42534" hidden="1"/>
    <row r="42535" hidden="1"/>
    <row r="42536" hidden="1"/>
    <row r="42537" hidden="1"/>
    <row r="42538" hidden="1"/>
    <row r="42539" hidden="1"/>
    <row r="42540" hidden="1"/>
    <row r="42541" hidden="1"/>
    <row r="42542" hidden="1"/>
    <row r="42543" hidden="1"/>
    <row r="42544" hidden="1"/>
    <row r="42545" hidden="1"/>
    <row r="42546" hidden="1"/>
    <row r="42547" hidden="1"/>
    <row r="42548" hidden="1"/>
    <row r="42549" hidden="1"/>
    <row r="42550" hidden="1"/>
    <row r="42551" hidden="1"/>
    <row r="42552" hidden="1"/>
    <row r="42553" hidden="1"/>
    <row r="42554" hidden="1"/>
    <row r="42555" hidden="1"/>
    <row r="42556" hidden="1"/>
    <row r="42557" hidden="1"/>
    <row r="42558" hidden="1"/>
    <row r="42559" hidden="1"/>
    <row r="42560" hidden="1"/>
    <row r="42561" hidden="1"/>
    <row r="42562" hidden="1"/>
    <row r="42563" hidden="1"/>
    <row r="42564" hidden="1"/>
    <row r="42565" hidden="1"/>
    <row r="42566" hidden="1"/>
    <row r="42567" hidden="1"/>
    <row r="42568" hidden="1"/>
    <row r="42569" hidden="1"/>
    <row r="42570" hidden="1"/>
    <row r="42571" hidden="1"/>
    <row r="42572" hidden="1"/>
    <row r="42573" hidden="1"/>
    <row r="42574" hidden="1"/>
    <row r="42575" hidden="1"/>
    <row r="42576" hidden="1"/>
    <row r="42577" hidden="1"/>
    <row r="42578" hidden="1"/>
    <row r="42579" hidden="1"/>
    <row r="42580" hidden="1"/>
    <row r="42581" hidden="1"/>
    <row r="42582" hidden="1"/>
    <row r="42583" hidden="1"/>
    <row r="42584" hidden="1"/>
    <row r="42585" hidden="1"/>
    <row r="42586" hidden="1"/>
    <row r="42587" hidden="1"/>
    <row r="42588" hidden="1"/>
    <row r="42589" hidden="1"/>
    <row r="42590" hidden="1"/>
    <row r="42591" hidden="1"/>
    <row r="42592" hidden="1"/>
    <row r="42593" hidden="1"/>
    <row r="42594" hidden="1"/>
    <row r="42595" hidden="1"/>
    <row r="42596" hidden="1"/>
    <row r="42597" hidden="1"/>
    <row r="42598" hidden="1"/>
    <row r="42599" hidden="1"/>
    <row r="42600" hidden="1"/>
    <row r="42601" hidden="1"/>
    <row r="42602" hidden="1"/>
    <row r="42603" hidden="1"/>
    <row r="42604" hidden="1"/>
    <row r="42605" hidden="1"/>
    <row r="42606" hidden="1"/>
    <row r="42607" hidden="1"/>
    <row r="42608" hidden="1"/>
    <row r="42609" hidden="1"/>
    <row r="42610" hidden="1"/>
    <row r="42611" hidden="1"/>
    <row r="42612" hidden="1"/>
    <row r="42613" hidden="1"/>
    <row r="42614" hidden="1"/>
    <row r="42615" hidden="1"/>
    <row r="42616" hidden="1"/>
    <row r="42617" hidden="1"/>
    <row r="42618" hidden="1"/>
    <row r="42619" hidden="1"/>
    <row r="42620" hidden="1"/>
    <row r="42621" hidden="1"/>
    <row r="42622" hidden="1"/>
    <row r="42623" hidden="1"/>
    <row r="42624" hidden="1"/>
    <row r="42625" hidden="1"/>
    <row r="42626" hidden="1"/>
    <row r="42627" hidden="1"/>
    <row r="42628" hidden="1"/>
    <row r="42629" hidden="1"/>
    <row r="42630" hidden="1"/>
    <row r="42631" hidden="1"/>
    <row r="42632" hidden="1"/>
    <row r="42633" hidden="1"/>
    <row r="42634" hidden="1"/>
    <row r="42635" hidden="1"/>
    <row r="42636" hidden="1"/>
    <row r="42637" hidden="1"/>
    <row r="42638" hidden="1"/>
    <row r="42639" hidden="1"/>
    <row r="42640" hidden="1"/>
    <row r="42641" hidden="1"/>
    <row r="42642" hidden="1"/>
    <row r="42643" hidden="1"/>
    <row r="42644" hidden="1"/>
    <row r="42645" hidden="1"/>
    <row r="42646" hidden="1"/>
    <row r="42647" hidden="1"/>
    <row r="42648" hidden="1"/>
    <row r="42649" hidden="1"/>
    <row r="42650" hidden="1"/>
    <row r="42651" hidden="1"/>
    <row r="42652" hidden="1"/>
    <row r="42653" hidden="1"/>
    <row r="42654" hidden="1"/>
    <row r="42655" hidden="1"/>
    <row r="42656" hidden="1"/>
    <row r="42657" hidden="1"/>
    <row r="42658" hidden="1"/>
    <row r="42659" hidden="1"/>
    <row r="42660" hidden="1"/>
    <row r="42661" hidden="1"/>
    <row r="42662" hidden="1"/>
    <row r="42663" hidden="1"/>
    <row r="42664" hidden="1"/>
    <row r="42665" hidden="1"/>
    <row r="42666" hidden="1"/>
    <row r="42667" hidden="1"/>
    <row r="42668" hidden="1"/>
    <row r="42669" hidden="1"/>
    <row r="42670" hidden="1"/>
    <row r="42671" hidden="1"/>
    <row r="42672" hidden="1"/>
    <row r="42673" hidden="1"/>
    <row r="42674" hidden="1"/>
    <row r="42675" hidden="1"/>
    <row r="42676" hidden="1"/>
    <row r="42677" hidden="1"/>
    <row r="42678" hidden="1"/>
    <row r="42679" hidden="1"/>
    <row r="42680" hidden="1"/>
    <row r="42681" hidden="1"/>
    <row r="42682" hidden="1"/>
    <row r="42683" hidden="1"/>
    <row r="42684" hidden="1"/>
    <row r="42685" hidden="1"/>
    <row r="42686" hidden="1"/>
    <row r="42687" hidden="1"/>
    <row r="42688" hidden="1"/>
    <row r="42689" hidden="1"/>
    <row r="42690" hidden="1"/>
    <row r="42691" hidden="1"/>
    <row r="42692" hidden="1"/>
    <row r="42693" hidden="1"/>
    <row r="42694" hidden="1"/>
    <row r="42695" hidden="1"/>
    <row r="42696" hidden="1"/>
    <row r="42697" hidden="1"/>
    <row r="42698" hidden="1"/>
    <row r="42699" hidden="1"/>
    <row r="42700" hidden="1"/>
    <row r="42701" hidden="1"/>
    <row r="42702" hidden="1"/>
    <row r="42703" hidden="1"/>
    <row r="42704" hidden="1"/>
    <row r="42705" hidden="1"/>
    <row r="42706" hidden="1"/>
    <row r="42707" hidden="1"/>
    <row r="42708" hidden="1"/>
    <row r="42709" hidden="1"/>
    <row r="42710" hidden="1"/>
    <row r="42711" hidden="1"/>
    <row r="42712" hidden="1"/>
    <row r="42713" hidden="1"/>
    <row r="42714" hidden="1"/>
    <row r="42715" hidden="1"/>
    <row r="42716" hidden="1"/>
    <row r="42717" hidden="1"/>
    <row r="42718" hidden="1"/>
    <row r="42719" hidden="1"/>
    <row r="42720" hidden="1"/>
    <row r="42721" hidden="1"/>
    <row r="42722" hidden="1"/>
    <row r="42723" hidden="1"/>
    <row r="42724" hidden="1"/>
    <row r="42725" hidden="1"/>
    <row r="42726" hidden="1"/>
    <row r="42727" hidden="1"/>
    <row r="42728" hidden="1"/>
    <row r="42729" hidden="1"/>
    <row r="42730" hidden="1"/>
    <row r="42731" hidden="1"/>
    <row r="42732" hidden="1"/>
    <row r="42733" hidden="1"/>
    <row r="42734" hidden="1"/>
    <row r="42735" hidden="1"/>
    <row r="42736" hidden="1"/>
    <row r="42737" hidden="1"/>
    <row r="42738" hidden="1"/>
    <row r="42739" hidden="1"/>
    <row r="42740" hidden="1"/>
    <row r="42741" hidden="1"/>
    <row r="42742" hidden="1"/>
    <row r="42743" hidden="1"/>
    <row r="42744" hidden="1"/>
    <row r="42745" hidden="1"/>
    <row r="42746" hidden="1"/>
    <row r="42747" hidden="1"/>
    <row r="42748" hidden="1"/>
    <row r="42749" hidden="1"/>
    <row r="42750" hidden="1"/>
    <row r="42751" hidden="1"/>
    <row r="42752" hidden="1"/>
    <row r="42753" hidden="1"/>
    <row r="42754" hidden="1"/>
    <row r="42755" hidden="1"/>
    <row r="42756" hidden="1"/>
    <row r="42757" hidden="1"/>
    <row r="42758" hidden="1"/>
    <row r="42759" hidden="1"/>
    <row r="42760" hidden="1"/>
    <row r="42761" hidden="1"/>
    <row r="42762" hidden="1"/>
    <row r="42763" hidden="1"/>
    <row r="42764" hidden="1"/>
    <row r="42765" hidden="1"/>
    <row r="42766" hidden="1"/>
    <row r="42767" hidden="1"/>
    <row r="42768" hidden="1"/>
    <row r="42769" hidden="1"/>
    <row r="42770" hidden="1"/>
    <row r="42771" hidden="1"/>
    <row r="42772" hidden="1"/>
    <row r="42773" hidden="1"/>
    <row r="42774" hidden="1"/>
    <row r="42775" hidden="1"/>
    <row r="42776" hidden="1"/>
    <row r="42777" hidden="1"/>
    <row r="42778" hidden="1"/>
    <row r="42779" hidden="1"/>
    <row r="42780" hidden="1"/>
    <row r="42781" hidden="1"/>
    <row r="42782" hidden="1"/>
    <row r="42783" hidden="1"/>
    <row r="42784" hidden="1"/>
    <row r="42785" hidden="1"/>
    <row r="42786" hidden="1"/>
    <row r="42787" hidden="1"/>
    <row r="42788" hidden="1"/>
    <row r="42789" hidden="1"/>
    <row r="42790" hidden="1"/>
    <row r="42791" hidden="1"/>
    <row r="42792" hidden="1"/>
    <row r="42793" hidden="1"/>
    <row r="42794" hidden="1"/>
    <row r="42795" hidden="1"/>
    <row r="42796" hidden="1"/>
    <row r="42797" hidden="1"/>
    <row r="42798" hidden="1"/>
    <row r="42799" hidden="1"/>
    <row r="42800" hidden="1"/>
    <row r="42801" hidden="1"/>
    <row r="42802" hidden="1"/>
    <row r="42803" hidden="1"/>
    <row r="42804" hidden="1"/>
    <row r="42805" hidden="1"/>
    <row r="42806" hidden="1"/>
    <row r="42807" hidden="1"/>
    <row r="42808" hidden="1"/>
    <row r="42809" hidden="1"/>
    <row r="42810" hidden="1"/>
    <row r="42811" hidden="1"/>
    <row r="42812" hidden="1"/>
    <row r="42813" hidden="1"/>
    <row r="42814" hidden="1"/>
    <row r="42815" hidden="1"/>
    <row r="42816" hidden="1"/>
    <row r="42817" hidden="1"/>
    <row r="42818" hidden="1"/>
    <row r="42819" hidden="1"/>
    <row r="42820" hidden="1"/>
    <row r="42821" hidden="1"/>
    <row r="42822" hidden="1"/>
    <row r="42823" hidden="1"/>
    <row r="42824" hidden="1"/>
    <row r="42825" hidden="1"/>
    <row r="42826" hidden="1"/>
    <row r="42827" hidden="1"/>
    <row r="42828" hidden="1"/>
    <row r="42829" hidden="1"/>
    <row r="42830" hidden="1"/>
    <row r="42831" hidden="1"/>
    <row r="42832" hidden="1"/>
    <row r="42833" hidden="1"/>
    <row r="42834" hidden="1"/>
    <row r="42835" hidden="1"/>
    <row r="42836" hidden="1"/>
    <row r="42837" hidden="1"/>
    <row r="42838" hidden="1"/>
    <row r="42839" hidden="1"/>
    <row r="42840" hidden="1"/>
    <row r="42841" hidden="1"/>
    <row r="42842" hidden="1"/>
    <row r="42843" hidden="1"/>
    <row r="42844" hidden="1"/>
    <row r="42845" hidden="1"/>
    <row r="42846" hidden="1"/>
    <row r="42847" hidden="1"/>
    <row r="42848" hidden="1"/>
    <row r="42849" hidden="1"/>
    <row r="42850" hidden="1"/>
    <row r="42851" hidden="1"/>
    <row r="42852" hidden="1"/>
    <row r="42853" hidden="1"/>
    <row r="42854" hidden="1"/>
    <row r="42855" hidden="1"/>
    <row r="42856" hidden="1"/>
    <row r="42857" hidden="1"/>
    <row r="42858" hidden="1"/>
    <row r="42859" hidden="1"/>
    <row r="42860" hidden="1"/>
    <row r="42861" hidden="1"/>
    <row r="42862" hidden="1"/>
    <row r="42863" hidden="1"/>
    <row r="42864" hidden="1"/>
    <row r="42865" hidden="1"/>
    <row r="42866" hidden="1"/>
    <row r="42867" hidden="1"/>
    <row r="42868" hidden="1"/>
    <row r="42869" hidden="1"/>
    <row r="42870" hidden="1"/>
    <row r="42871" hidden="1"/>
    <row r="42872" hidden="1"/>
    <row r="42873" hidden="1"/>
    <row r="42874" hidden="1"/>
    <row r="42875" hidden="1"/>
    <row r="42876" hidden="1"/>
    <row r="42877" hidden="1"/>
    <row r="42878" hidden="1"/>
    <row r="42879" hidden="1"/>
    <row r="42880" hidden="1"/>
    <row r="42881" hidden="1"/>
    <row r="42882" hidden="1"/>
    <row r="42883" hidden="1"/>
    <row r="42884" hidden="1"/>
    <row r="42885" hidden="1"/>
    <row r="42886" hidden="1"/>
    <row r="42887" hidden="1"/>
    <row r="42888" hidden="1"/>
    <row r="42889" hidden="1"/>
    <row r="42890" hidden="1"/>
    <row r="42891" hidden="1"/>
    <row r="42892" hidden="1"/>
    <row r="42893" hidden="1"/>
    <row r="42894" hidden="1"/>
    <row r="42895" hidden="1"/>
    <row r="42896" hidden="1"/>
    <row r="42897" hidden="1"/>
    <row r="42898" hidden="1"/>
    <row r="42899" hidden="1"/>
    <row r="42900" hidden="1"/>
    <row r="42901" hidden="1"/>
    <row r="42902" hidden="1"/>
    <row r="42903" hidden="1"/>
    <row r="42904" hidden="1"/>
    <row r="42905" hidden="1"/>
    <row r="42906" hidden="1"/>
    <row r="42907" hidden="1"/>
    <row r="42908" hidden="1"/>
    <row r="42909" hidden="1"/>
    <row r="42910" hidden="1"/>
    <row r="42911" hidden="1"/>
    <row r="42912" hidden="1"/>
    <row r="42913" hidden="1"/>
    <row r="42914" hidden="1"/>
    <row r="42915" hidden="1"/>
    <row r="42916" hidden="1"/>
    <row r="42917" hidden="1"/>
    <row r="42918" hidden="1"/>
    <row r="42919" hidden="1"/>
    <row r="42920" hidden="1"/>
    <row r="42921" hidden="1"/>
    <row r="42922" hidden="1"/>
    <row r="42923" hidden="1"/>
    <row r="42924" hidden="1"/>
    <row r="42925" hidden="1"/>
    <row r="42926" hidden="1"/>
    <row r="42927" hidden="1"/>
    <row r="42928" hidden="1"/>
    <row r="42929" hidden="1"/>
    <row r="42930" hidden="1"/>
    <row r="42931" hidden="1"/>
    <row r="42932" hidden="1"/>
    <row r="42933" hidden="1"/>
    <row r="42934" hidden="1"/>
    <row r="42935" hidden="1"/>
    <row r="42936" hidden="1"/>
    <row r="42937" hidden="1"/>
    <row r="42938" hidden="1"/>
    <row r="42939" hidden="1"/>
    <row r="42940" hidden="1"/>
    <row r="42941" hidden="1"/>
    <row r="42942" hidden="1"/>
    <row r="42943" hidden="1"/>
    <row r="42944" hidden="1"/>
    <row r="42945" hidden="1"/>
    <row r="42946" hidden="1"/>
    <row r="42947" hidden="1"/>
    <row r="42948" hidden="1"/>
    <row r="42949" hidden="1"/>
    <row r="42950" hidden="1"/>
    <row r="42951" hidden="1"/>
    <row r="42952" hidden="1"/>
    <row r="42953" hidden="1"/>
    <row r="42954" hidden="1"/>
    <row r="42955" hidden="1"/>
    <row r="42956" hidden="1"/>
    <row r="42957" hidden="1"/>
    <row r="42958" hidden="1"/>
    <row r="42959" hidden="1"/>
    <row r="42960" hidden="1"/>
    <row r="42961" hidden="1"/>
    <row r="42962" hidden="1"/>
    <row r="42963" hidden="1"/>
    <row r="42964" hidden="1"/>
    <row r="42965" hidden="1"/>
    <row r="42966" hidden="1"/>
    <row r="42967" hidden="1"/>
    <row r="42968" hidden="1"/>
    <row r="42969" hidden="1"/>
    <row r="42970" hidden="1"/>
    <row r="42971" hidden="1"/>
    <row r="42972" hidden="1"/>
    <row r="42973" hidden="1"/>
    <row r="42974" hidden="1"/>
    <row r="42975" hidden="1"/>
    <row r="42976" hidden="1"/>
    <row r="42977" hidden="1"/>
    <row r="42978" hidden="1"/>
    <row r="42979" hidden="1"/>
    <row r="42980" hidden="1"/>
    <row r="42981" hidden="1"/>
    <row r="42982" hidden="1"/>
    <row r="42983" hidden="1"/>
    <row r="42984" hidden="1"/>
    <row r="42985" hidden="1"/>
    <row r="42986" hidden="1"/>
    <row r="42987" hidden="1"/>
    <row r="42988" hidden="1"/>
    <row r="42989" hidden="1"/>
    <row r="42990" hidden="1"/>
    <row r="42991" hidden="1"/>
    <row r="42992" hidden="1"/>
    <row r="42993" hidden="1"/>
    <row r="42994" hidden="1"/>
    <row r="42995" hidden="1"/>
    <row r="42996" hidden="1"/>
    <row r="42997" hidden="1"/>
    <row r="42998" hidden="1"/>
    <row r="42999" hidden="1"/>
    <row r="43000" hidden="1"/>
    <row r="43001" hidden="1"/>
    <row r="43002" hidden="1"/>
    <row r="43003" hidden="1"/>
    <row r="43004" hidden="1"/>
    <row r="43005" hidden="1"/>
    <row r="43006" hidden="1"/>
    <row r="43007" hidden="1"/>
    <row r="43008" hidden="1"/>
    <row r="43009" hidden="1"/>
    <row r="43010" hidden="1"/>
    <row r="43011" hidden="1"/>
    <row r="43012" hidden="1"/>
    <row r="43013" hidden="1"/>
    <row r="43014" hidden="1"/>
    <row r="43015" hidden="1"/>
    <row r="43016" hidden="1"/>
    <row r="43017" hidden="1"/>
    <row r="43018" hidden="1"/>
    <row r="43019" hidden="1"/>
    <row r="43020" hidden="1"/>
    <row r="43021" hidden="1"/>
    <row r="43022" hidden="1"/>
    <row r="43023" hidden="1"/>
    <row r="43024" hidden="1"/>
    <row r="43025" hidden="1"/>
    <row r="43026" hidden="1"/>
    <row r="43027" hidden="1"/>
    <row r="43028" hidden="1"/>
    <row r="43029" hidden="1"/>
    <row r="43030" hidden="1"/>
    <row r="43031" hidden="1"/>
    <row r="43032" hidden="1"/>
    <row r="43033" hidden="1"/>
    <row r="43034" hidden="1"/>
    <row r="43035" hidden="1"/>
    <row r="43036" hidden="1"/>
    <row r="43037" hidden="1"/>
    <row r="43038" hidden="1"/>
    <row r="43039" hidden="1"/>
    <row r="43040" hidden="1"/>
    <row r="43041" hidden="1"/>
    <row r="43042" hidden="1"/>
    <row r="43043" hidden="1"/>
    <row r="43044" hidden="1"/>
    <row r="43045" hidden="1"/>
    <row r="43046" hidden="1"/>
    <row r="43047" hidden="1"/>
    <row r="43048" hidden="1"/>
    <row r="43049" hidden="1"/>
    <row r="43050" hidden="1"/>
    <row r="43051" hidden="1"/>
    <row r="43052" hidden="1"/>
    <row r="43053" hidden="1"/>
    <row r="43054" hidden="1"/>
    <row r="43055" hidden="1"/>
    <row r="43056" hidden="1"/>
    <row r="43057" hidden="1"/>
    <row r="43058" hidden="1"/>
    <row r="43059" hidden="1"/>
    <row r="43060" hidden="1"/>
    <row r="43061" hidden="1"/>
    <row r="43062" hidden="1"/>
    <row r="43063" hidden="1"/>
    <row r="43064" hidden="1"/>
    <row r="43065" hidden="1"/>
    <row r="43066" hidden="1"/>
    <row r="43067" hidden="1"/>
    <row r="43068" hidden="1"/>
    <row r="43069" hidden="1"/>
    <row r="43070" hidden="1"/>
    <row r="43071" hidden="1"/>
    <row r="43072" hidden="1"/>
    <row r="43073" hidden="1"/>
    <row r="43074" hidden="1"/>
    <row r="43075" hidden="1"/>
    <row r="43076" hidden="1"/>
    <row r="43077" hidden="1"/>
    <row r="43078" hidden="1"/>
    <row r="43079" hidden="1"/>
    <row r="43080" hidden="1"/>
    <row r="43081" hidden="1"/>
    <row r="43082" hidden="1"/>
    <row r="43083" hidden="1"/>
    <row r="43084" hidden="1"/>
    <row r="43085" hidden="1"/>
    <row r="43086" hidden="1"/>
    <row r="43087" hidden="1"/>
    <row r="43088" hidden="1"/>
    <row r="43089" hidden="1"/>
    <row r="43090" hidden="1"/>
    <row r="43091" hidden="1"/>
    <row r="43092" hidden="1"/>
    <row r="43093" hidden="1"/>
    <row r="43094" hidden="1"/>
    <row r="43095" hidden="1"/>
    <row r="43096" hidden="1"/>
    <row r="43097" hidden="1"/>
    <row r="43098" hidden="1"/>
    <row r="43099" hidden="1"/>
    <row r="43100" hidden="1"/>
    <row r="43101" hidden="1"/>
    <row r="43102" hidden="1"/>
    <row r="43103" hidden="1"/>
    <row r="43104" hidden="1"/>
    <row r="43105" hidden="1"/>
    <row r="43106" hidden="1"/>
    <row r="43107" hidden="1"/>
    <row r="43108" hidden="1"/>
    <row r="43109" hidden="1"/>
    <row r="43110" hidden="1"/>
    <row r="43111" hidden="1"/>
    <row r="43112" hidden="1"/>
    <row r="43113" hidden="1"/>
    <row r="43114" hidden="1"/>
    <row r="43115" hidden="1"/>
    <row r="43116" hidden="1"/>
    <row r="43117" hidden="1"/>
    <row r="43118" hidden="1"/>
    <row r="43119" hidden="1"/>
    <row r="43120" hidden="1"/>
    <row r="43121" hidden="1"/>
    <row r="43122" hidden="1"/>
    <row r="43123" hidden="1"/>
    <row r="43124" hidden="1"/>
    <row r="43125" hidden="1"/>
    <row r="43126" hidden="1"/>
    <row r="43127" hidden="1"/>
    <row r="43128" hidden="1"/>
    <row r="43129" hidden="1"/>
    <row r="43130" hidden="1"/>
    <row r="43131" hidden="1"/>
    <row r="43132" hidden="1"/>
    <row r="43133" hidden="1"/>
    <row r="43134" hidden="1"/>
    <row r="43135" hidden="1"/>
    <row r="43136" hidden="1"/>
    <row r="43137" hidden="1"/>
    <row r="43138" hidden="1"/>
    <row r="43139" hidden="1"/>
    <row r="43140" hidden="1"/>
    <row r="43141" hidden="1"/>
    <row r="43142" hidden="1"/>
    <row r="43143" hidden="1"/>
    <row r="43144" hidden="1"/>
    <row r="43145" hidden="1"/>
    <row r="43146" hidden="1"/>
    <row r="43147" hidden="1"/>
    <row r="43148" hidden="1"/>
    <row r="43149" hidden="1"/>
    <row r="43150" hidden="1"/>
    <row r="43151" hidden="1"/>
    <row r="43152" hidden="1"/>
    <row r="43153" hidden="1"/>
    <row r="43154" hidden="1"/>
    <row r="43155" hidden="1"/>
    <row r="43156" hidden="1"/>
    <row r="43157" hidden="1"/>
    <row r="43158" hidden="1"/>
    <row r="43159" hidden="1"/>
    <row r="43160" hidden="1"/>
    <row r="43161" hidden="1"/>
    <row r="43162" hidden="1"/>
    <row r="43163" hidden="1"/>
    <row r="43164" hidden="1"/>
    <row r="43165" hidden="1"/>
    <row r="43166" hidden="1"/>
    <row r="43167" hidden="1"/>
    <row r="43168" hidden="1"/>
    <row r="43169" hidden="1"/>
    <row r="43170" hidden="1"/>
    <row r="43171" hidden="1"/>
    <row r="43172" hidden="1"/>
    <row r="43173" hidden="1"/>
    <row r="43174" hidden="1"/>
    <row r="43175" hidden="1"/>
    <row r="43176" hidden="1"/>
    <row r="43177" hidden="1"/>
    <row r="43178" hidden="1"/>
    <row r="43179" hidden="1"/>
    <row r="43180" hidden="1"/>
    <row r="43181" hidden="1"/>
    <row r="43182" hidden="1"/>
    <row r="43183" hidden="1"/>
    <row r="43184" hidden="1"/>
    <row r="43185" hidden="1"/>
    <row r="43186" hidden="1"/>
    <row r="43187" hidden="1"/>
    <row r="43188" hidden="1"/>
    <row r="43189" hidden="1"/>
    <row r="43190" hidden="1"/>
    <row r="43191" hidden="1"/>
    <row r="43192" hidden="1"/>
    <row r="43193" hidden="1"/>
    <row r="43194" hidden="1"/>
    <row r="43195" hidden="1"/>
    <row r="43196" hidden="1"/>
    <row r="43197" hidden="1"/>
    <row r="43198" hidden="1"/>
    <row r="43199" hidden="1"/>
    <row r="43200" hidden="1"/>
    <row r="43201" hidden="1"/>
    <row r="43202" hidden="1"/>
    <row r="43203" hidden="1"/>
    <row r="43204" hidden="1"/>
    <row r="43205" hidden="1"/>
    <row r="43206" hidden="1"/>
    <row r="43207" hidden="1"/>
    <row r="43208" hidden="1"/>
    <row r="43209" hidden="1"/>
    <row r="43210" hidden="1"/>
    <row r="43211" hidden="1"/>
    <row r="43212" hidden="1"/>
    <row r="43213" hidden="1"/>
    <row r="43214" hidden="1"/>
    <row r="43215" hidden="1"/>
    <row r="43216" hidden="1"/>
    <row r="43217" hidden="1"/>
    <row r="43218" hidden="1"/>
    <row r="43219" hidden="1"/>
    <row r="43220" hidden="1"/>
    <row r="43221" hidden="1"/>
    <row r="43222" hidden="1"/>
    <row r="43223" hidden="1"/>
    <row r="43224" hidden="1"/>
    <row r="43225" hidden="1"/>
    <row r="43226" hidden="1"/>
    <row r="43227" hidden="1"/>
    <row r="43228" hidden="1"/>
    <row r="43229" hidden="1"/>
    <row r="43230" hidden="1"/>
    <row r="43231" hidden="1"/>
    <row r="43232" hidden="1"/>
    <row r="43233" hidden="1"/>
    <row r="43234" hidden="1"/>
    <row r="43235" hidden="1"/>
    <row r="43236" hidden="1"/>
    <row r="43237" hidden="1"/>
    <row r="43238" hidden="1"/>
    <row r="43239" hidden="1"/>
    <row r="43240" hidden="1"/>
    <row r="43241" hidden="1"/>
    <row r="43242" hidden="1"/>
    <row r="43243" hidden="1"/>
    <row r="43244" hidden="1"/>
    <row r="43245" hidden="1"/>
    <row r="43246" hidden="1"/>
    <row r="43247" hidden="1"/>
    <row r="43248" hidden="1"/>
    <row r="43249" hidden="1"/>
    <row r="43250" hidden="1"/>
    <row r="43251" hidden="1"/>
    <row r="43252" hidden="1"/>
    <row r="43253" hidden="1"/>
    <row r="43254" hidden="1"/>
    <row r="43255" hidden="1"/>
    <row r="43256" hidden="1"/>
    <row r="43257" hidden="1"/>
    <row r="43258" hidden="1"/>
    <row r="43259" hidden="1"/>
    <row r="43260" hidden="1"/>
    <row r="43261" hidden="1"/>
    <row r="43262" hidden="1"/>
    <row r="43263" hidden="1"/>
    <row r="43264" hidden="1"/>
    <row r="43265" hidden="1"/>
    <row r="43266" hidden="1"/>
    <row r="43267" hidden="1"/>
    <row r="43268" hidden="1"/>
    <row r="43269" hidden="1"/>
    <row r="43270" hidden="1"/>
    <row r="43271" hidden="1"/>
    <row r="43272" hidden="1"/>
    <row r="43273" hidden="1"/>
    <row r="43274" hidden="1"/>
    <row r="43275" hidden="1"/>
    <row r="43276" hidden="1"/>
    <row r="43277" hidden="1"/>
    <row r="43278" hidden="1"/>
    <row r="43279" hidden="1"/>
    <row r="43280" hidden="1"/>
    <row r="43281" hidden="1"/>
    <row r="43282" hidden="1"/>
    <row r="43283" hidden="1"/>
    <row r="43284" hidden="1"/>
    <row r="43285" hidden="1"/>
    <row r="43286" hidden="1"/>
    <row r="43287" hidden="1"/>
    <row r="43288" hidden="1"/>
    <row r="43289" hidden="1"/>
    <row r="43290" hidden="1"/>
    <row r="43291" hidden="1"/>
    <row r="43292" hidden="1"/>
    <row r="43293" hidden="1"/>
    <row r="43294" hidden="1"/>
    <row r="43295" hidden="1"/>
    <row r="43296" hidden="1"/>
    <row r="43297" hidden="1"/>
    <row r="43298" hidden="1"/>
    <row r="43299" hidden="1"/>
    <row r="43300" hidden="1"/>
    <row r="43301" hidden="1"/>
    <row r="43302" hidden="1"/>
    <row r="43303" hidden="1"/>
    <row r="43304" hidden="1"/>
    <row r="43305" hidden="1"/>
    <row r="43306" hidden="1"/>
    <row r="43307" hidden="1"/>
    <row r="43308" hidden="1"/>
    <row r="43309" hidden="1"/>
    <row r="43310" hidden="1"/>
    <row r="43311" hidden="1"/>
    <row r="43312" hidden="1"/>
    <row r="43313" hidden="1"/>
    <row r="43314" hidden="1"/>
    <row r="43315" hidden="1"/>
    <row r="43316" hidden="1"/>
    <row r="43317" hidden="1"/>
    <row r="43318" hidden="1"/>
    <row r="43319" hidden="1"/>
    <row r="43320" hidden="1"/>
    <row r="43321" hidden="1"/>
    <row r="43322" hidden="1"/>
    <row r="43323" hidden="1"/>
    <row r="43324" hidden="1"/>
    <row r="43325" hidden="1"/>
    <row r="43326" hidden="1"/>
    <row r="43327" hidden="1"/>
    <row r="43328" hidden="1"/>
    <row r="43329" hidden="1"/>
    <row r="43330" hidden="1"/>
    <row r="43331" hidden="1"/>
    <row r="43332" hidden="1"/>
    <row r="43333" hidden="1"/>
    <row r="43334" hidden="1"/>
    <row r="43335" hidden="1"/>
    <row r="43336" hidden="1"/>
    <row r="43337" hidden="1"/>
    <row r="43338" hidden="1"/>
    <row r="43339" hidden="1"/>
    <row r="43340" hidden="1"/>
    <row r="43341" hidden="1"/>
    <row r="43342" hidden="1"/>
    <row r="43343" hidden="1"/>
    <row r="43344" hidden="1"/>
    <row r="43345" hidden="1"/>
    <row r="43346" hidden="1"/>
    <row r="43347" hidden="1"/>
    <row r="43348" hidden="1"/>
    <row r="43349" hidden="1"/>
    <row r="43350" hidden="1"/>
    <row r="43351" hidden="1"/>
    <row r="43352" hidden="1"/>
    <row r="43353" hidden="1"/>
    <row r="43354" hidden="1"/>
    <row r="43355" hidden="1"/>
    <row r="43356" hidden="1"/>
    <row r="43357" hidden="1"/>
    <row r="43358" hidden="1"/>
    <row r="43359" hidden="1"/>
    <row r="43360" hidden="1"/>
    <row r="43361" hidden="1"/>
    <row r="43362" hidden="1"/>
    <row r="43363" hidden="1"/>
    <row r="43364" hidden="1"/>
    <row r="43365" hidden="1"/>
    <row r="43366" hidden="1"/>
    <row r="43367" hidden="1"/>
    <row r="43368" hidden="1"/>
    <row r="43369" hidden="1"/>
    <row r="43370" hidden="1"/>
    <row r="43371" hidden="1"/>
    <row r="43372" hidden="1"/>
    <row r="43373" hidden="1"/>
    <row r="43374" hidden="1"/>
    <row r="43375" hidden="1"/>
    <row r="43376" hidden="1"/>
    <row r="43377" hidden="1"/>
    <row r="43378" hidden="1"/>
    <row r="43379" hidden="1"/>
    <row r="43380" hidden="1"/>
    <row r="43381" hidden="1"/>
    <row r="43382" hidden="1"/>
    <row r="43383" hidden="1"/>
    <row r="43384" hidden="1"/>
    <row r="43385" hidden="1"/>
    <row r="43386" hidden="1"/>
    <row r="43387" hidden="1"/>
    <row r="43388" hidden="1"/>
    <row r="43389" hidden="1"/>
    <row r="43390" hidden="1"/>
    <row r="43391" hidden="1"/>
    <row r="43392" hidden="1"/>
    <row r="43393" hidden="1"/>
    <row r="43394" hidden="1"/>
    <row r="43395" hidden="1"/>
    <row r="43396" hidden="1"/>
    <row r="43397" hidden="1"/>
    <row r="43398" hidden="1"/>
    <row r="43399" hidden="1"/>
    <row r="43400" hidden="1"/>
    <row r="43401" hidden="1"/>
    <row r="43402" hidden="1"/>
    <row r="43403" hidden="1"/>
    <row r="43404" hidden="1"/>
    <row r="43405" hidden="1"/>
    <row r="43406" hidden="1"/>
    <row r="43407" hidden="1"/>
    <row r="43408" hidden="1"/>
    <row r="43409" hidden="1"/>
    <row r="43410" hidden="1"/>
    <row r="43411" hidden="1"/>
    <row r="43412" hidden="1"/>
    <row r="43413" hidden="1"/>
    <row r="43414" hidden="1"/>
    <row r="43415" hidden="1"/>
    <row r="43416" hidden="1"/>
    <row r="43417" hidden="1"/>
    <row r="43418" hidden="1"/>
    <row r="43419" hidden="1"/>
    <row r="43420" hidden="1"/>
    <row r="43421" hidden="1"/>
    <row r="43422" hidden="1"/>
    <row r="43423" hidden="1"/>
    <row r="43424" hidden="1"/>
    <row r="43425" hidden="1"/>
    <row r="43426" hidden="1"/>
    <row r="43427" hidden="1"/>
    <row r="43428" hidden="1"/>
    <row r="43429" hidden="1"/>
    <row r="43430" hidden="1"/>
    <row r="43431" hidden="1"/>
    <row r="43432" hidden="1"/>
    <row r="43433" hidden="1"/>
    <row r="43434" hidden="1"/>
    <row r="43435" hidden="1"/>
    <row r="43436" hidden="1"/>
    <row r="43437" hidden="1"/>
    <row r="43438" hidden="1"/>
    <row r="43439" hidden="1"/>
    <row r="43440" hidden="1"/>
    <row r="43441" hidden="1"/>
    <row r="43442" hidden="1"/>
    <row r="43443" hidden="1"/>
    <row r="43444" hidden="1"/>
    <row r="43445" hidden="1"/>
    <row r="43446" hidden="1"/>
    <row r="43447" hidden="1"/>
    <row r="43448" hidden="1"/>
    <row r="43449" hidden="1"/>
    <row r="43450" hidden="1"/>
    <row r="43451" hidden="1"/>
    <row r="43452" hidden="1"/>
    <row r="43453" hidden="1"/>
    <row r="43454" hidden="1"/>
    <row r="43455" hidden="1"/>
    <row r="43456" hidden="1"/>
    <row r="43457" hidden="1"/>
    <row r="43458" hidden="1"/>
    <row r="43459" hidden="1"/>
    <row r="43460" hidden="1"/>
    <row r="43461" hidden="1"/>
    <row r="43462" hidden="1"/>
    <row r="43463" hidden="1"/>
    <row r="43464" hidden="1"/>
    <row r="43465" hidden="1"/>
    <row r="43466" hidden="1"/>
    <row r="43467" hidden="1"/>
    <row r="43468" hidden="1"/>
    <row r="43469" hidden="1"/>
    <row r="43470" hidden="1"/>
    <row r="43471" hidden="1"/>
    <row r="43472" hidden="1"/>
    <row r="43473" hidden="1"/>
    <row r="43474" hidden="1"/>
    <row r="43475" hidden="1"/>
    <row r="43476" hidden="1"/>
    <row r="43477" hidden="1"/>
    <row r="43478" hidden="1"/>
    <row r="43479" hidden="1"/>
    <row r="43480" hidden="1"/>
    <row r="43481" hidden="1"/>
    <row r="43482" hidden="1"/>
    <row r="43483" hidden="1"/>
    <row r="43484" hidden="1"/>
    <row r="43485" hidden="1"/>
    <row r="43486" hidden="1"/>
    <row r="43487" hidden="1"/>
    <row r="43488" hidden="1"/>
    <row r="43489" hidden="1"/>
    <row r="43490" hidden="1"/>
    <row r="43491" hidden="1"/>
    <row r="43492" hidden="1"/>
    <row r="43493" hidden="1"/>
    <row r="43494" hidden="1"/>
    <row r="43495" hidden="1"/>
    <row r="43496" hidden="1"/>
    <row r="43497" hidden="1"/>
    <row r="43498" hidden="1"/>
    <row r="43499" hidden="1"/>
    <row r="43500" hidden="1"/>
    <row r="43501" hidden="1"/>
    <row r="43502" hidden="1"/>
    <row r="43503" hidden="1"/>
    <row r="43504" hidden="1"/>
    <row r="43505" hidden="1"/>
    <row r="43506" hidden="1"/>
    <row r="43507" hidden="1"/>
    <row r="43508" hidden="1"/>
    <row r="43509" hidden="1"/>
    <row r="43510" hidden="1"/>
    <row r="43511" hidden="1"/>
    <row r="43512" hidden="1"/>
    <row r="43513" hidden="1"/>
    <row r="43514" hidden="1"/>
    <row r="43515" hidden="1"/>
    <row r="43516" hidden="1"/>
    <row r="43517" hidden="1"/>
    <row r="43518" hidden="1"/>
    <row r="43519" hidden="1"/>
    <row r="43520" hidden="1"/>
    <row r="43521" hidden="1"/>
    <row r="43522" hidden="1"/>
    <row r="43523" hidden="1"/>
    <row r="43524" hidden="1"/>
    <row r="43525" hidden="1"/>
    <row r="43526" hidden="1"/>
    <row r="43527" hidden="1"/>
    <row r="43528" hidden="1"/>
    <row r="43529" hidden="1"/>
    <row r="43530" hidden="1"/>
    <row r="43531" hidden="1"/>
    <row r="43532" hidden="1"/>
    <row r="43533" hidden="1"/>
    <row r="43534" hidden="1"/>
    <row r="43535" hidden="1"/>
    <row r="43536" hidden="1"/>
    <row r="43537" hidden="1"/>
    <row r="43538" hidden="1"/>
    <row r="43539" hidden="1"/>
    <row r="43540" hidden="1"/>
    <row r="43541" hidden="1"/>
    <row r="43542" hidden="1"/>
    <row r="43543" hidden="1"/>
    <row r="43544" hidden="1"/>
    <row r="43545" hidden="1"/>
    <row r="43546" hidden="1"/>
    <row r="43547" hidden="1"/>
    <row r="43548" hidden="1"/>
    <row r="43549" hidden="1"/>
    <row r="43550" hidden="1"/>
    <row r="43551" hidden="1"/>
    <row r="43552" hidden="1"/>
    <row r="43553" hidden="1"/>
    <row r="43554" hidden="1"/>
    <row r="43555" hidden="1"/>
    <row r="43556" hidden="1"/>
    <row r="43557" hidden="1"/>
    <row r="43558" hidden="1"/>
    <row r="43559" hidden="1"/>
    <row r="43560" hidden="1"/>
    <row r="43561" hidden="1"/>
    <row r="43562" hidden="1"/>
    <row r="43563" hidden="1"/>
    <row r="43564" hidden="1"/>
    <row r="43565" hidden="1"/>
    <row r="43566" hidden="1"/>
    <row r="43567" hidden="1"/>
    <row r="43568" hidden="1"/>
    <row r="43569" hidden="1"/>
    <row r="43570" hidden="1"/>
    <row r="43571" hidden="1"/>
    <row r="43572" hidden="1"/>
    <row r="43573" hidden="1"/>
    <row r="43574" hidden="1"/>
    <row r="43575" hidden="1"/>
    <row r="43576" hidden="1"/>
    <row r="43577" hidden="1"/>
    <row r="43578" hidden="1"/>
    <row r="43579" hidden="1"/>
    <row r="43580" hidden="1"/>
    <row r="43581" hidden="1"/>
    <row r="43582" hidden="1"/>
    <row r="43583" hidden="1"/>
    <row r="43584" hidden="1"/>
    <row r="43585" hidden="1"/>
    <row r="43586" hidden="1"/>
    <row r="43587" hidden="1"/>
    <row r="43588" hidden="1"/>
    <row r="43589" hidden="1"/>
    <row r="43590" hidden="1"/>
    <row r="43591" hidden="1"/>
    <row r="43592" hidden="1"/>
    <row r="43593" hidden="1"/>
    <row r="43594" hidden="1"/>
    <row r="43595" hidden="1"/>
    <row r="43596" hidden="1"/>
    <row r="43597" hidden="1"/>
    <row r="43598" hidden="1"/>
    <row r="43599" hidden="1"/>
    <row r="43600" hidden="1"/>
    <row r="43601" hidden="1"/>
    <row r="43602" hidden="1"/>
    <row r="43603" hidden="1"/>
    <row r="43604" hidden="1"/>
    <row r="43605" hidden="1"/>
    <row r="43606" hidden="1"/>
    <row r="43607" hidden="1"/>
    <row r="43608" hidden="1"/>
    <row r="43609" hidden="1"/>
    <row r="43610" hidden="1"/>
    <row r="43611" hidden="1"/>
    <row r="43612" hidden="1"/>
    <row r="43613" hidden="1"/>
    <row r="43614" hidden="1"/>
    <row r="43615" hidden="1"/>
    <row r="43616" hidden="1"/>
    <row r="43617" hidden="1"/>
    <row r="43618" hidden="1"/>
    <row r="43619" hidden="1"/>
    <row r="43620" hidden="1"/>
    <row r="43621" hidden="1"/>
    <row r="43622" hidden="1"/>
    <row r="43623" hidden="1"/>
    <row r="43624" hidden="1"/>
    <row r="43625" hidden="1"/>
    <row r="43626" hidden="1"/>
    <row r="43627" hidden="1"/>
    <row r="43628" hidden="1"/>
    <row r="43629" hidden="1"/>
    <row r="43630" hidden="1"/>
    <row r="43631" hidden="1"/>
    <row r="43632" hidden="1"/>
    <row r="43633" hidden="1"/>
    <row r="43634" hidden="1"/>
    <row r="43635" hidden="1"/>
    <row r="43636" hidden="1"/>
    <row r="43637" hidden="1"/>
    <row r="43638" hidden="1"/>
    <row r="43639" hidden="1"/>
    <row r="43640" hidden="1"/>
    <row r="43641" hidden="1"/>
    <row r="43642" hidden="1"/>
    <row r="43643" hidden="1"/>
    <row r="43644" hidden="1"/>
    <row r="43645" hidden="1"/>
    <row r="43646" hidden="1"/>
    <row r="43647" hidden="1"/>
    <row r="43648" hidden="1"/>
    <row r="43649" hidden="1"/>
    <row r="43650" hidden="1"/>
    <row r="43651" hidden="1"/>
    <row r="43652" hidden="1"/>
    <row r="43653" hidden="1"/>
    <row r="43654" hidden="1"/>
    <row r="43655" hidden="1"/>
    <row r="43656" hidden="1"/>
    <row r="43657" hidden="1"/>
    <row r="43658" hidden="1"/>
    <row r="43659" hidden="1"/>
    <row r="43660" hidden="1"/>
    <row r="43661" hidden="1"/>
    <row r="43662" hidden="1"/>
    <row r="43663" hidden="1"/>
    <row r="43664" hidden="1"/>
    <row r="43665" hidden="1"/>
    <row r="43666" hidden="1"/>
    <row r="43667" hidden="1"/>
    <row r="43668" hidden="1"/>
    <row r="43669" hidden="1"/>
    <row r="43670" hidden="1"/>
    <row r="43671" hidden="1"/>
    <row r="43672" hidden="1"/>
    <row r="43673" hidden="1"/>
    <row r="43674" hidden="1"/>
    <row r="43675" hidden="1"/>
    <row r="43676" hidden="1"/>
    <row r="43677" hidden="1"/>
    <row r="43678" hidden="1"/>
    <row r="43679" hidden="1"/>
    <row r="43680" hidden="1"/>
    <row r="43681" hidden="1"/>
    <row r="43682" hidden="1"/>
    <row r="43683" hidden="1"/>
    <row r="43684" hidden="1"/>
    <row r="43685" hidden="1"/>
    <row r="43686" hidden="1"/>
    <row r="43687" hidden="1"/>
    <row r="43688" hidden="1"/>
    <row r="43689" hidden="1"/>
    <row r="43690" hidden="1"/>
    <row r="43691" hidden="1"/>
    <row r="43692" hidden="1"/>
    <row r="43693" hidden="1"/>
    <row r="43694" hidden="1"/>
    <row r="43695" hidden="1"/>
    <row r="43696" hidden="1"/>
    <row r="43697" hidden="1"/>
    <row r="43698" hidden="1"/>
    <row r="43699" hidden="1"/>
    <row r="43700" hidden="1"/>
    <row r="43701" hidden="1"/>
    <row r="43702" hidden="1"/>
    <row r="43703" hidden="1"/>
    <row r="43704" hidden="1"/>
    <row r="43705" hidden="1"/>
    <row r="43706" hidden="1"/>
    <row r="43707" hidden="1"/>
    <row r="43708" hidden="1"/>
    <row r="43709" hidden="1"/>
    <row r="43710" hidden="1"/>
    <row r="43711" hidden="1"/>
    <row r="43712" hidden="1"/>
    <row r="43713" hidden="1"/>
    <row r="43714" hidden="1"/>
    <row r="43715" hidden="1"/>
    <row r="43716" hidden="1"/>
    <row r="43717" hidden="1"/>
    <row r="43718" hidden="1"/>
    <row r="43719" hidden="1"/>
    <row r="43720" hidden="1"/>
    <row r="43721" hidden="1"/>
    <row r="43722" hidden="1"/>
    <row r="43723" hidden="1"/>
    <row r="43724" hidden="1"/>
    <row r="43725" hidden="1"/>
    <row r="43726" hidden="1"/>
    <row r="43727" hidden="1"/>
    <row r="43728" hidden="1"/>
    <row r="43729" hidden="1"/>
    <row r="43730" hidden="1"/>
    <row r="43731" hidden="1"/>
    <row r="43732" hidden="1"/>
    <row r="43733" hidden="1"/>
    <row r="43734" hidden="1"/>
    <row r="43735" hidden="1"/>
    <row r="43736" hidden="1"/>
    <row r="43737" hidden="1"/>
    <row r="43738" hidden="1"/>
    <row r="43739" hidden="1"/>
    <row r="43740" hidden="1"/>
    <row r="43741" hidden="1"/>
    <row r="43742" hidden="1"/>
    <row r="43743" hidden="1"/>
    <row r="43744" hidden="1"/>
    <row r="43745" hidden="1"/>
    <row r="43746" hidden="1"/>
    <row r="43747" hidden="1"/>
    <row r="43748" hidden="1"/>
    <row r="43749" hidden="1"/>
    <row r="43750" hidden="1"/>
    <row r="43751" hidden="1"/>
    <row r="43752" hidden="1"/>
    <row r="43753" hidden="1"/>
    <row r="43754" hidden="1"/>
    <row r="43755" hidden="1"/>
    <row r="43756" hidden="1"/>
    <row r="43757" hidden="1"/>
    <row r="43758" hidden="1"/>
    <row r="43759" hidden="1"/>
    <row r="43760" hidden="1"/>
    <row r="43761" hidden="1"/>
    <row r="43762" hidden="1"/>
    <row r="43763" hidden="1"/>
    <row r="43764" hidden="1"/>
    <row r="43765" hidden="1"/>
    <row r="43766" hidden="1"/>
    <row r="43767" hidden="1"/>
    <row r="43768" hidden="1"/>
    <row r="43769" hidden="1"/>
    <row r="43770" hidden="1"/>
    <row r="43771" hidden="1"/>
    <row r="43772" hidden="1"/>
    <row r="43773" hidden="1"/>
    <row r="43774" hidden="1"/>
    <row r="43775" hidden="1"/>
    <row r="43776" hidden="1"/>
    <row r="43777" hidden="1"/>
    <row r="43778" hidden="1"/>
    <row r="43779" hidden="1"/>
    <row r="43780" hidden="1"/>
    <row r="43781" hidden="1"/>
    <row r="43782" hidden="1"/>
    <row r="43783" hidden="1"/>
    <row r="43784" hidden="1"/>
    <row r="43785" hidden="1"/>
    <row r="43786" hidden="1"/>
    <row r="43787" hidden="1"/>
    <row r="43788" hidden="1"/>
    <row r="43789" hidden="1"/>
    <row r="43790" hidden="1"/>
    <row r="43791" hidden="1"/>
    <row r="43792" hidden="1"/>
    <row r="43793" hidden="1"/>
    <row r="43794" hidden="1"/>
    <row r="43795" hidden="1"/>
    <row r="43796" hidden="1"/>
    <row r="43797" hidden="1"/>
    <row r="43798" hidden="1"/>
    <row r="43799" hidden="1"/>
    <row r="43800" hidden="1"/>
    <row r="43801" hidden="1"/>
    <row r="43802" hidden="1"/>
    <row r="43803" hidden="1"/>
    <row r="43804" hidden="1"/>
    <row r="43805" hidden="1"/>
    <row r="43806" hidden="1"/>
    <row r="43807" hidden="1"/>
    <row r="43808" hidden="1"/>
    <row r="43809" hidden="1"/>
    <row r="43810" hidden="1"/>
    <row r="43811" hidden="1"/>
    <row r="43812" hidden="1"/>
    <row r="43813" hidden="1"/>
    <row r="43814" hidden="1"/>
    <row r="43815" hidden="1"/>
    <row r="43816" hidden="1"/>
    <row r="43817" hidden="1"/>
    <row r="43818" hidden="1"/>
    <row r="43819" hidden="1"/>
    <row r="43820" hidden="1"/>
    <row r="43821" hidden="1"/>
    <row r="43822" hidden="1"/>
    <row r="43823" hidden="1"/>
    <row r="43824" hidden="1"/>
    <row r="43825" hidden="1"/>
    <row r="43826" hidden="1"/>
    <row r="43827" hidden="1"/>
    <row r="43828" hidden="1"/>
    <row r="43829" hidden="1"/>
    <row r="43830" hidden="1"/>
    <row r="43831" hidden="1"/>
    <row r="43832" hidden="1"/>
    <row r="43833" hidden="1"/>
    <row r="43834" hidden="1"/>
    <row r="43835" hidden="1"/>
    <row r="43836" hidden="1"/>
    <row r="43837" hidden="1"/>
    <row r="43838" hidden="1"/>
    <row r="43839" hidden="1"/>
    <row r="43840" hidden="1"/>
    <row r="43841" hidden="1"/>
    <row r="43842" hidden="1"/>
    <row r="43843" hidden="1"/>
    <row r="43844" hidden="1"/>
    <row r="43845" hidden="1"/>
    <row r="43846" hidden="1"/>
    <row r="43847" hidden="1"/>
    <row r="43848" hidden="1"/>
    <row r="43849" hidden="1"/>
    <row r="43850" hidden="1"/>
    <row r="43851" hidden="1"/>
    <row r="43852" hidden="1"/>
    <row r="43853" hidden="1"/>
    <row r="43854" hidden="1"/>
    <row r="43855" hidden="1"/>
    <row r="43856" hidden="1"/>
    <row r="43857" hidden="1"/>
    <row r="43858" hidden="1"/>
    <row r="43859" hidden="1"/>
    <row r="43860" hidden="1"/>
    <row r="43861" hidden="1"/>
    <row r="43862" hidden="1"/>
    <row r="43863" hidden="1"/>
    <row r="43864" hidden="1"/>
    <row r="43865" hidden="1"/>
    <row r="43866" hidden="1"/>
    <row r="43867" hidden="1"/>
    <row r="43868" hidden="1"/>
    <row r="43869" hidden="1"/>
    <row r="43870" hidden="1"/>
    <row r="43871" hidden="1"/>
    <row r="43872" hidden="1"/>
    <row r="43873" hidden="1"/>
    <row r="43874" hidden="1"/>
    <row r="43875" hidden="1"/>
    <row r="43876" hidden="1"/>
    <row r="43877" hidden="1"/>
    <row r="43878" hidden="1"/>
    <row r="43879" hidden="1"/>
    <row r="43880" hidden="1"/>
    <row r="43881" hidden="1"/>
    <row r="43882" hidden="1"/>
    <row r="43883" hidden="1"/>
    <row r="43884" hidden="1"/>
    <row r="43885" hidden="1"/>
    <row r="43886" hidden="1"/>
    <row r="43887" hidden="1"/>
    <row r="43888" hidden="1"/>
    <row r="43889" hidden="1"/>
    <row r="43890" hidden="1"/>
    <row r="43891" hidden="1"/>
    <row r="43892" hidden="1"/>
    <row r="43893" hidden="1"/>
    <row r="43894" hidden="1"/>
    <row r="43895" hidden="1"/>
    <row r="43896" hidden="1"/>
    <row r="43897" hidden="1"/>
    <row r="43898" hidden="1"/>
    <row r="43899" hidden="1"/>
    <row r="43900" hidden="1"/>
    <row r="43901" hidden="1"/>
    <row r="43902" hidden="1"/>
    <row r="43903" hidden="1"/>
    <row r="43904" hidden="1"/>
    <row r="43905" hidden="1"/>
    <row r="43906" hidden="1"/>
    <row r="43907" hidden="1"/>
    <row r="43908" hidden="1"/>
    <row r="43909" hidden="1"/>
    <row r="43910" hidden="1"/>
    <row r="43911" hidden="1"/>
    <row r="43912" hidden="1"/>
    <row r="43913" hidden="1"/>
    <row r="43914" hidden="1"/>
    <row r="43915" hidden="1"/>
    <row r="43916" hidden="1"/>
    <row r="43917" hidden="1"/>
    <row r="43918" hidden="1"/>
    <row r="43919" hidden="1"/>
    <row r="43920" hidden="1"/>
    <row r="43921" hidden="1"/>
    <row r="43922" hidden="1"/>
    <row r="43923" hidden="1"/>
    <row r="43924" hidden="1"/>
    <row r="43925" hidden="1"/>
    <row r="43926" hidden="1"/>
    <row r="43927" hidden="1"/>
    <row r="43928" hidden="1"/>
    <row r="43929" hidden="1"/>
    <row r="43930" hidden="1"/>
    <row r="43931" hidden="1"/>
    <row r="43932" hidden="1"/>
    <row r="43933" hidden="1"/>
    <row r="43934" hidden="1"/>
    <row r="43935" hidden="1"/>
    <row r="43936" hidden="1"/>
    <row r="43937" hidden="1"/>
    <row r="43938" hidden="1"/>
    <row r="43939" hidden="1"/>
    <row r="43940" hidden="1"/>
    <row r="43941" hidden="1"/>
    <row r="43942" hidden="1"/>
    <row r="43943" hidden="1"/>
    <row r="43944" hidden="1"/>
    <row r="43945" hidden="1"/>
    <row r="43946" hidden="1"/>
    <row r="43947" hidden="1"/>
    <row r="43948" hidden="1"/>
    <row r="43949" hidden="1"/>
    <row r="43950" hidden="1"/>
    <row r="43951" hidden="1"/>
    <row r="43952" hidden="1"/>
    <row r="43953" hidden="1"/>
    <row r="43954" hidden="1"/>
    <row r="43955" hidden="1"/>
    <row r="43956" hidden="1"/>
    <row r="43957" hidden="1"/>
    <row r="43958" hidden="1"/>
    <row r="43959" hidden="1"/>
    <row r="43960" hidden="1"/>
    <row r="43961" hidden="1"/>
    <row r="43962" hidden="1"/>
    <row r="43963" hidden="1"/>
    <row r="43964" hidden="1"/>
    <row r="43965" hidden="1"/>
    <row r="43966" hidden="1"/>
    <row r="43967" hidden="1"/>
    <row r="43968" hidden="1"/>
    <row r="43969" hidden="1"/>
    <row r="43970" hidden="1"/>
    <row r="43971" hidden="1"/>
    <row r="43972" hidden="1"/>
    <row r="43973" hidden="1"/>
    <row r="43974" hidden="1"/>
    <row r="43975" hidden="1"/>
    <row r="43976" hidden="1"/>
    <row r="43977" hidden="1"/>
    <row r="43978" hidden="1"/>
    <row r="43979" hidden="1"/>
    <row r="43980" hidden="1"/>
    <row r="43981" hidden="1"/>
    <row r="43982" hidden="1"/>
    <row r="43983" hidden="1"/>
    <row r="43984" hidden="1"/>
    <row r="43985" hidden="1"/>
    <row r="43986" hidden="1"/>
    <row r="43987" hidden="1"/>
    <row r="43988" hidden="1"/>
    <row r="43989" hidden="1"/>
    <row r="43990" hidden="1"/>
    <row r="43991" hidden="1"/>
    <row r="43992" hidden="1"/>
    <row r="43993" hidden="1"/>
    <row r="43994" hidden="1"/>
    <row r="43995" hidden="1"/>
    <row r="43996" hidden="1"/>
    <row r="43997" hidden="1"/>
    <row r="43998" hidden="1"/>
    <row r="43999" hidden="1"/>
    <row r="44000" hidden="1"/>
    <row r="44001" hidden="1"/>
    <row r="44002" hidden="1"/>
    <row r="44003" hidden="1"/>
    <row r="44004" hidden="1"/>
    <row r="44005" hidden="1"/>
    <row r="44006" hidden="1"/>
    <row r="44007" hidden="1"/>
    <row r="44008" hidden="1"/>
    <row r="44009" hidden="1"/>
    <row r="44010" hidden="1"/>
    <row r="44011" hidden="1"/>
    <row r="44012" hidden="1"/>
    <row r="44013" hidden="1"/>
    <row r="44014" hidden="1"/>
    <row r="44015" hidden="1"/>
    <row r="44016" hidden="1"/>
    <row r="44017" hidden="1"/>
    <row r="44018" hidden="1"/>
    <row r="44019" hidden="1"/>
    <row r="44020" hidden="1"/>
    <row r="44021" hidden="1"/>
    <row r="44022" hidden="1"/>
    <row r="44023" hidden="1"/>
    <row r="44024" hidden="1"/>
    <row r="44025" hidden="1"/>
    <row r="44026" hidden="1"/>
    <row r="44027" hidden="1"/>
    <row r="44028" hidden="1"/>
    <row r="44029" hidden="1"/>
    <row r="44030" hidden="1"/>
    <row r="44031" hidden="1"/>
    <row r="44032" hidden="1"/>
    <row r="44033" hidden="1"/>
    <row r="44034" hidden="1"/>
    <row r="44035" hidden="1"/>
    <row r="44036" hidden="1"/>
    <row r="44037" hidden="1"/>
    <row r="44038" hidden="1"/>
    <row r="44039" hidden="1"/>
    <row r="44040" hidden="1"/>
    <row r="44041" hidden="1"/>
    <row r="44042" hidden="1"/>
    <row r="44043" hidden="1"/>
    <row r="44044" hidden="1"/>
    <row r="44045" hidden="1"/>
    <row r="44046" hidden="1"/>
    <row r="44047" hidden="1"/>
    <row r="44048" hidden="1"/>
    <row r="44049" hidden="1"/>
    <row r="44050" hidden="1"/>
    <row r="44051" hidden="1"/>
    <row r="44052" hidden="1"/>
    <row r="44053" hidden="1"/>
    <row r="44054" hidden="1"/>
    <row r="44055" hidden="1"/>
    <row r="44056" hidden="1"/>
    <row r="44057" hidden="1"/>
    <row r="44058" hidden="1"/>
    <row r="44059" hidden="1"/>
    <row r="44060" hidden="1"/>
    <row r="44061" hidden="1"/>
    <row r="44062" hidden="1"/>
    <row r="44063" hidden="1"/>
    <row r="44064" hidden="1"/>
    <row r="44065" hidden="1"/>
    <row r="44066" hidden="1"/>
    <row r="44067" hidden="1"/>
    <row r="44068" hidden="1"/>
    <row r="44069" hidden="1"/>
    <row r="44070" hidden="1"/>
    <row r="44071" hidden="1"/>
    <row r="44072" hidden="1"/>
    <row r="44073" hidden="1"/>
    <row r="44074" hidden="1"/>
    <row r="44075" hidden="1"/>
    <row r="44076" hidden="1"/>
    <row r="44077" hidden="1"/>
    <row r="44078" hidden="1"/>
    <row r="44079" hidden="1"/>
    <row r="44080" hidden="1"/>
    <row r="44081" hidden="1"/>
    <row r="44082" hidden="1"/>
    <row r="44083" hidden="1"/>
    <row r="44084" hidden="1"/>
    <row r="44085" hidden="1"/>
    <row r="44086" hidden="1"/>
    <row r="44087" hidden="1"/>
    <row r="44088" hidden="1"/>
    <row r="44089" hidden="1"/>
    <row r="44090" hidden="1"/>
    <row r="44091" hidden="1"/>
    <row r="44092" hidden="1"/>
    <row r="44093" hidden="1"/>
    <row r="44094" hidden="1"/>
    <row r="44095" hidden="1"/>
    <row r="44096" hidden="1"/>
    <row r="44097" hidden="1"/>
    <row r="44098" hidden="1"/>
    <row r="44099" hidden="1"/>
    <row r="44100" hidden="1"/>
    <row r="44101" hidden="1"/>
    <row r="44102" hidden="1"/>
    <row r="44103" hidden="1"/>
    <row r="44104" hidden="1"/>
    <row r="44105" hidden="1"/>
    <row r="44106" hidden="1"/>
    <row r="44107" hidden="1"/>
    <row r="44108" hidden="1"/>
    <row r="44109" hidden="1"/>
    <row r="44110" hidden="1"/>
    <row r="44111" hidden="1"/>
    <row r="44112" hidden="1"/>
    <row r="44113" hidden="1"/>
    <row r="44114" hidden="1"/>
    <row r="44115" hidden="1"/>
    <row r="44116" hidden="1"/>
    <row r="44117" hidden="1"/>
    <row r="44118" hidden="1"/>
    <row r="44119" hidden="1"/>
    <row r="44120" hidden="1"/>
    <row r="44121" hidden="1"/>
    <row r="44122" hidden="1"/>
    <row r="44123" hidden="1"/>
    <row r="44124" hidden="1"/>
    <row r="44125" hidden="1"/>
    <row r="44126" hidden="1"/>
    <row r="44127" hidden="1"/>
    <row r="44128" hidden="1"/>
    <row r="44129" hidden="1"/>
    <row r="44130" hidden="1"/>
    <row r="44131" hidden="1"/>
    <row r="44132" hidden="1"/>
    <row r="44133" hidden="1"/>
    <row r="44134" hidden="1"/>
    <row r="44135" hidden="1"/>
    <row r="44136" hidden="1"/>
    <row r="44137" hidden="1"/>
    <row r="44138" hidden="1"/>
    <row r="44139" hidden="1"/>
    <row r="44140" hidden="1"/>
    <row r="44141" hidden="1"/>
    <row r="44142" hidden="1"/>
    <row r="44143" hidden="1"/>
    <row r="44144" hidden="1"/>
    <row r="44145" hidden="1"/>
    <row r="44146" hidden="1"/>
    <row r="44147" hidden="1"/>
    <row r="44148" hidden="1"/>
    <row r="44149" hidden="1"/>
    <row r="44150" hidden="1"/>
    <row r="44151" hidden="1"/>
    <row r="44152" hidden="1"/>
    <row r="44153" hidden="1"/>
    <row r="44154" hidden="1"/>
    <row r="44155" hidden="1"/>
    <row r="44156" hidden="1"/>
    <row r="44157" hidden="1"/>
    <row r="44158" hidden="1"/>
    <row r="44159" hidden="1"/>
    <row r="44160" hidden="1"/>
    <row r="44161" hidden="1"/>
    <row r="44162" hidden="1"/>
    <row r="44163" hidden="1"/>
    <row r="44164" hidden="1"/>
    <row r="44165" hidden="1"/>
    <row r="44166" hidden="1"/>
    <row r="44167" hidden="1"/>
    <row r="44168" hidden="1"/>
    <row r="44169" hidden="1"/>
    <row r="44170" hidden="1"/>
    <row r="44171" hidden="1"/>
    <row r="44172" hidden="1"/>
    <row r="44173" hidden="1"/>
    <row r="44174" hidden="1"/>
    <row r="44175" hidden="1"/>
    <row r="44176" hidden="1"/>
    <row r="44177" hidden="1"/>
    <row r="44178" hidden="1"/>
    <row r="44179" hidden="1"/>
    <row r="44180" hidden="1"/>
    <row r="44181" hidden="1"/>
    <row r="44182" hidden="1"/>
    <row r="44183" hidden="1"/>
    <row r="44184" hidden="1"/>
    <row r="44185" hidden="1"/>
    <row r="44186" hidden="1"/>
    <row r="44187" hidden="1"/>
    <row r="44188" hidden="1"/>
    <row r="44189" hidden="1"/>
    <row r="44190" hidden="1"/>
    <row r="44191" hidden="1"/>
    <row r="44192" hidden="1"/>
    <row r="44193" hidden="1"/>
    <row r="44194" hidden="1"/>
    <row r="44195" hidden="1"/>
    <row r="44196" hidden="1"/>
    <row r="44197" hidden="1"/>
    <row r="44198" hidden="1"/>
    <row r="44199" hidden="1"/>
    <row r="44200" hidden="1"/>
    <row r="44201" hidden="1"/>
    <row r="44202" hidden="1"/>
    <row r="44203" hidden="1"/>
    <row r="44204" hidden="1"/>
    <row r="44205" hidden="1"/>
    <row r="44206" hidden="1"/>
    <row r="44207" hidden="1"/>
    <row r="44208" hidden="1"/>
    <row r="44209" hidden="1"/>
    <row r="44210" hidden="1"/>
    <row r="44211" hidden="1"/>
    <row r="44212" hidden="1"/>
    <row r="44213" hidden="1"/>
    <row r="44214" hidden="1"/>
    <row r="44215" hidden="1"/>
    <row r="44216" hidden="1"/>
    <row r="44217" hidden="1"/>
    <row r="44218" hidden="1"/>
    <row r="44219" hidden="1"/>
    <row r="44220" hidden="1"/>
    <row r="44221" hidden="1"/>
    <row r="44222" hidden="1"/>
    <row r="44223" hidden="1"/>
    <row r="44224" hidden="1"/>
    <row r="44225" hidden="1"/>
    <row r="44226" hidden="1"/>
    <row r="44227" hidden="1"/>
    <row r="44228" hidden="1"/>
    <row r="44229" hidden="1"/>
    <row r="44230" hidden="1"/>
    <row r="44231" hidden="1"/>
    <row r="44232" hidden="1"/>
    <row r="44233" hidden="1"/>
    <row r="44234" hidden="1"/>
    <row r="44235" hidden="1"/>
    <row r="44236" hidden="1"/>
    <row r="44237" hidden="1"/>
    <row r="44238" hidden="1"/>
    <row r="44239" hidden="1"/>
    <row r="44240" hidden="1"/>
    <row r="44241" hidden="1"/>
    <row r="44242" hidden="1"/>
    <row r="44243" hidden="1"/>
    <row r="44244" hidden="1"/>
    <row r="44245" hidden="1"/>
    <row r="44246" hidden="1"/>
    <row r="44247" hidden="1"/>
    <row r="44248" hidden="1"/>
    <row r="44249" hidden="1"/>
    <row r="44250" hidden="1"/>
    <row r="44251" hidden="1"/>
    <row r="44252" hidden="1"/>
    <row r="44253" hidden="1"/>
    <row r="44254" hidden="1"/>
    <row r="44255" hidden="1"/>
    <row r="44256" hidden="1"/>
    <row r="44257" hidden="1"/>
    <row r="44258" hidden="1"/>
    <row r="44259" hidden="1"/>
    <row r="44260" hidden="1"/>
    <row r="44261" hidden="1"/>
    <row r="44262" hidden="1"/>
    <row r="44263" hidden="1"/>
    <row r="44264" hidden="1"/>
    <row r="44265" hidden="1"/>
    <row r="44266" hidden="1"/>
    <row r="44267" hidden="1"/>
    <row r="44268" hidden="1"/>
    <row r="44269" hidden="1"/>
    <row r="44270" hidden="1"/>
    <row r="44271" hidden="1"/>
    <row r="44272" hidden="1"/>
    <row r="44273" hidden="1"/>
    <row r="44274" hidden="1"/>
    <row r="44275" hidden="1"/>
    <row r="44276" hidden="1"/>
    <row r="44277" hidden="1"/>
    <row r="44278" hidden="1"/>
    <row r="44279" hidden="1"/>
    <row r="44280" hidden="1"/>
    <row r="44281" hidden="1"/>
    <row r="44282" hidden="1"/>
    <row r="44283" hidden="1"/>
    <row r="44284" hidden="1"/>
    <row r="44285" hidden="1"/>
    <row r="44286" hidden="1"/>
    <row r="44287" hidden="1"/>
    <row r="44288" hidden="1"/>
    <row r="44289" hidden="1"/>
    <row r="44290" hidden="1"/>
    <row r="44291" hidden="1"/>
    <row r="44292" hidden="1"/>
    <row r="44293" hidden="1"/>
    <row r="44294" hidden="1"/>
    <row r="44295" hidden="1"/>
    <row r="44296" hidden="1"/>
    <row r="44297" hidden="1"/>
    <row r="44298" hidden="1"/>
    <row r="44299" hidden="1"/>
    <row r="44300" hidden="1"/>
    <row r="44301" hidden="1"/>
    <row r="44302" hidden="1"/>
    <row r="44303" hidden="1"/>
    <row r="44304" hidden="1"/>
    <row r="44305" hidden="1"/>
    <row r="44306" hidden="1"/>
    <row r="44307" hidden="1"/>
    <row r="44308" hidden="1"/>
    <row r="44309" hidden="1"/>
    <row r="44310" hidden="1"/>
    <row r="44311" hidden="1"/>
    <row r="44312" hidden="1"/>
    <row r="44313" hidden="1"/>
    <row r="44314" hidden="1"/>
    <row r="44315" hidden="1"/>
    <row r="44316" hidden="1"/>
    <row r="44317" hidden="1"/>
    <row r="44318" hidden="1"/>
    <row r="44319" hidden="1"/>
    <row r="44320" hidden="1"/>
    <row r="44321" hidden="1"/>
    <row r="44322" hidden="1"/>
    <row r="44323" hidden="1"/>
    <row r="44324" hidden="1"/>
    <row r="44325" hidden="1"/>
    <row r="44326" hidden="1"/>
    <row r="44327" hidden="1"/>
    <row r="44328" hidden="1"/>
    <row r="44329" hidden="1"/>
    <row r="44330" hidden="1"/>
    <row r="44331" hidden="1"/>
    <row r="44332" hidden="1"/>
    <row r="44333" hidden="1"/>
    <row r="44334" hidden="1"/>
    <row r="44335" hidden="1"/>
    <row r="44336" hidden="1"/>
    <row r="44337" hidden="1"/>
    <row r="44338" hidden="1"/>
    <row r="44339" hidden="1"/>
    <row r="44340" hidden="1"/>
    <row r="44341" hidden="1"/>
    <row r="44342" hidden="1"/>
    <row r="44343" hidden="1"/>
    <row r="44344" hidden="1"/>
    <row r="44345" hidden="1"/>
    <row r="44346" hidden="1"/>
    <row r="44347" hidden="1"/>
    <row r="44348" hidden="1"/>
    <row r="44349" hidden="1"/>
    <row r="44350" hidden="1"/>
    <row r="44351" hidden="1"/>
    <row r="44352" hidden="1"/>
    <row r="44353" hidden="1"/>
    <row r="44354" hidden="1"/>
    <row r="44355" hidden="1"/>
    <row r="44356" hidden="1"/>
    <row r="44357" hidden="1"/>
    <row r="44358" hidden="1"/>
    <row r="44359" hidden="1"/>
    <row r="44360" hidden="1"/>
    <row r="44361" hidden="1"/>
    <row r="44362" hidden="1"/>
    <row r="44363" hidden="1"/>
    <row r="44364" hidden="1"/>
    <row r="44365" hidden="1"/>
    <row r="44366" hidden="1"/>
    <row r="44367" hidden="1"/>
    <row r="44368" hidden="1"/>
    <row r="44369" hidden="1"/>
    <row r="44370" hidden="1"/>
    <row r="44371" hidden="1"/>
    <row r="44372" hidden="1"/>
    <row r="44373" hidden="1"/>
    <row r="44374" hidden="1"/>
    <row r="44375" hidden="1"/>
    <row r="44376" hidden="1"/>
    <row r="44377" hidden="1"/>
    <row r="44378" hidden="1"/>
    <row r="44379" hidden="1"/>
    <row r="44380" hidden="1"/>
    <row r="44381" hidden="1"/>
    <row r="44382" hidden="1"/>
    <row r="44383" hidden="1"/>
    <row r="44384" hidden="1"/>
    <row r="44385" hidden="1"/>
    <row r="44386" hidden="1"/>
    <row r="44387" hidden="1"/>
    <row r="44388" hidden="1"/>
    <row r="44389" hidden="1"/>
    <row r="44390" hidden="1"/>
    <row r="44391" hidden="1"/>
    <row r="44392" hidden="1"/>
    <row r="44393" hidden="1"/>
    <row r="44394" hidden="1"/>
    <row r="44395" hidden="1"/>
    <row r="44396" hidden="1"/>
    <row r="44397" hidden="1"/>
    <row r="44398" hidden="1"/>
    <row r="44399" hidden="1"/>
    <row r="44400" hidden="1"/>
    <row r="44401" hidden="1"/>
    <row r="44402" hidden="1"/>
    <row r="44403" hidden="1"/>
    <row r="44404" hidden="1"/>
    <row r="44405" hidden="1"/>
    <row r="44406" hidden="1"/>
    <row r="44407" hidden="1"/>
    <row r="44408" hidden="1"/>
    <row r="44409" hidden="1"/>
    <row r="44410" hidden="1"/>
    <row r="44411" hidden="1"/>
    <row r="44412" hidden="1"/>
    <row r="44413" hidden="1"/>
    <row r="44414" hidden="1"/>
    <row r="44415" hidden="1"/>
    <row r="44416" hidden="1"/>
    <row r="44417" hidden="1"/>
    <row r="44418" hidden="1"/>
    <row r="44419" hidden="1"/>
    <row r="44420" hidden="1"/>
    <row r="44421" hidden="1"/>
    <row r="44422" hidden="1"/>
    <row r="44423" hidden="1"/>
    <row r="44424" hidden="1"/>
    <row r="44425" hidden="1"/>
    <row r="44426" hidden="1"/>
    <row r="44427" hidden="1"/>
    <row r="44428" hidden="1"/>
    <row r="44429" hidden="1"/>
    <row r="44430" hidden="1"/>
    <row r="44431" hidden="1"/>
    <row r="44432" hidden="1"/>
    <row r="44433" hidden="1"/>
    <row r="44434" hidden="1"/>
    <row r="44435" hidden="1"/>
    <row r="44436" hidden="1"/>
    <row r="44437" hidden="1"/>
    <row r="44438" hidden="1"/>
    <row r="44439" hidden="1"/>
    <row r="44440" hidden="1"/>
    <row r="44441" hidden="1"/>
    <row r="44442" hidden="1"/>
    <row r="44443" hidden="1"/>
    <row r="44444" hidden="1"/>
    <row r="44445" hidden="1"/>
    <row r="44446" hidden="1"/>
    <row r="44447" hidden="1"/>
    <row r="44448" hidden="1"/>
    <row r="44449" hidden="1"/>
    <row r="44450" hidden="1"/>
    <row r="44451" hidden="1"/>
    <row r="44452" hidden="1"/>
    <row r="44453" hidden="1"/>
    <row r="44454" hidden="1"/>
    <row r="44455" hidden="1"/>
    <row r="44456" hidden="1"/>
    <row r="44457" hidden="1"/>
    <row r="44458" hidden="1"/>
    <row r="44459" hidden="1"/>
    <row r="44460" hidden="1"/>
    <row r="44461" hidden="1"/>
    <row r="44462" hidden="1"/>
    <row r="44463" hidden="1"/>
    <row r="44464" hidden="1"/>
    <row r="44465" hidden="1"/>
    <row r="44466" hidden="1"/>
    <row r="44467" hidden="1"/>
    <row r="44468" hidden="1"/>
    <row r="44469" hidden="1"/>
    <row r="44470" hidden="1"/>
    <row r="44471" hidden="1"/>
    <row r="44472" hidden="1"/>
    <row r="44473" hidden="1"/>
    <row r="44474" hidden="1"/>
    <row r="44475" hidden="1"/>
    <row r="44476" hidden="1"/>
    <row r="44477" hidden="1"/>
    <row r="44478" hidden="1"/>
    <row r="44479" hidden="1"/>
    <row r="44480" hidden="1"/>
    <row r="44481" hidden="1"/>
    <row r="44482" hidden="1"/>
    <row r="44483" hidden="1"/>
    <row r="44484" hidden="1"/>
    <row r="44485" hidden="1"/>
    <row r="44486" hidden="1"/>
    <row r="44487" hidden="1"/>
    <row r="44488" hidden="1"/>
    <row r="44489" hidden="1"/>
    <row r="44490" hidden="1"/>
    <row r="44491" hidden="1"/>
    <row r="44492" hidden="1"/>
    <row r="44493" hidden="1"/>
    <row r="44494" hidden="1"/>
    <row r="44495" hidden="1"/>
    <row r="44496" hidden="1"/>
    <row r="44497" hidden="1"/>
    <row r="44498" hidden="1"/>
    <row r="44499" hidden="1"/>
    <row r="44500" hidden="1"/>
    <row r="44501" hidden="1"/>
    <row r="44502" hidden="1"/>
    <row r="44503" hidden="1"/>
    <row r="44504" hidden="1"/>
    <row r="44505" hidden="1"/>
    <row r="44506" hidden="1"/>
    <row r="44507" hidden="1"/>
    <row r="44508" hidden="1"/>
    <row r="44509" hidden="1"/>
    <row r="44510" hidden="1"/>
    <row r="44511" hidden="1"/>
    <row r="44512" hidden="1"/>
    <row r="44513" hidden="1"/>
    <row r="44514" hidden="1"/>
    <row r="44515" hidden="1"/>
    <row r="44516" hidden="1"/>
    <row r="44517" hidden="1"/>
    <row r="44518" hidden="1"/>
    <row r="44519" hidden="1"/>
    <row r="44520" hidden="1"/>
    <row r="44521" hidden="1"/>
    <row r="44522" hidden="1"/>
    <row r="44523" hidden="1"/>
    <row r="44524" hidden="1"/>
    <row r="44525" hidden="1"/>
    <row r="44526" hidden="1"/>
    <row r="44527" hidden="1"/>
    <row r="44528" hidden="1"/>
    <row r="44529" hidden="1"/>
    <row r="44530" hidden="1"/>
    <row r="44531" hidden="1"/>
    <row r="44532" hidden="1"/>
    <row r="44533" hidden="1"/>
    <row r="44534" hidden="1"/>
    <row r="44535" hidden="1"/>
    <row r="44536" hidden="1"/>
    <row r="44537" hidden="1"/>
    <row r="44538" hidden="1"/>
    <row r="44539" hidden="1"/>
    <row r="44540" hidden="1"/>
    <row r="44541" hidden="1"/>
    <row r="44542" hidden="1"/>
    <row r="44543" hidden="1"/>
    <row r="44544" hidden="1"/>
    <row r="44545" hidden="1"/>
    <row r="44546" hidden="1"/>
    <row r="44547" hidden="1"/>
    <row r="44548" hidden="1"/>
    <row r="44549" hidden="1"/>
    <row r="44550" hidden="1"/>
    <row r="44551" hidden="1"/>
    <row r="44552" hidden="1"/>
    <row r="44553" hidden="1"/>
    <row r="44554" hidden="1"/>
    <row r="44555" hidden="1"/>
    <row r="44556" hidden="1"/>
    <row r="44557" hidden="1"/>
    <row r="44558" hidden="1"/>
    <row r="44559" hidden="1"/>
    <row r="44560" hidden="1"/>
    <row r="44561" hidden="1"/>
    <row r="44562" hidden="1"/>
    <row r="44563" hidden="1"/>
    <row r="44564" hidden="1"/>
    <row r="44565" hidden="1"/>
    <row r="44566" hidden="1"/>
    <row r="44567" hidden="1"/>
    <row r="44568" hidden="1"/>
    <row r="44569" hidden="1"/>
    <row r="44570" hidden="1"/>
    <row r="44571" hidden="1"/>
    <row r="44572" hidden="1"/>
    <row r="44573" hidden="1"/>
    <row r="44574" hidden="1"/>
    <row r="44575" hidden="1"/>
    <row r="44576" hidden="1"/>
    <row r="44577" hidden="1"/>
    <row r="44578" hidden="1"/>
    <row r="44579" hidden="1"/>
    <row r="44580" hidden="1"/>
    <row r="44581" hidden="1"/>
    <row r="44582" hidden="1"/>
    <row r="44583" hidden="1"/>
    <row r="44584" hidden="1"/>
    <row r="44585" hidden="1"/>
    <row r="44586" hidden="1"/>
    <row r="44587" hidden="1"/>
    <row r="44588" hidden="1"/>
    <row r="44589" hidden="1"/>
    <row r="44590" hidden="1"/>
    <row r="44591" hidden="1"/>
    <row r="44592" hidden="1"/>
    <row r="44593" hidden="1"/>
    <row r="44594" hidden="1"/>
    <row r="44595" hidden="1"/>
    <row r="44596" hidden="1"/>
    <row r="44597" hidden="1"/>
    <row r="44598" hidden="1"/>
    <row r="44599" hidden="1"/>
    <row r="44600" hidden="1"/>
    <row r="44601" hidden="1"/>
    <row r="44602" hidden="1"/>
    <row r="44603" hidden="1"/>
    <row r="44604" hidden="1"/>
    <row r="44605" hidden="1"/>
    <row r="44606" hidden="1"/>
    <row r="44607" hidden="1"/>
    <row r="44608" hidden="1"/>
    <row r="44609" hidden="1"/>
    <row r="44610" hidden="1"/>
    <row r="44611" hidden="1"/>
    <row r="44612" hidden="1"/>
    <row r="44613" hidden="1"/>
    <row r="44614" hidden="1"/>
    <row r="44615" hidden="1"/>
    <row r="44616" hidden="1"/>
    <row r="44617" hidden="1"/>
    <row r="44618" hidden="1"/>
    <row r="44619" hidden="1"/>
    <row r="44620" hidden="1"/>
    <row r="44621" hidden="1"/>
    <row r="44622" hidden="1"/>
    <row r="44623" hidden="1"/>
    <row r="44624" hidden="1"/>
    <row r="44625" hidden="1"/>
    <row r="44626" hidden="1"/>
    <row r="44627" hidden="1"/>
    <row r="44628" hidden="1"/>
    <row r="44629" hidden="1"/>
    <row r="44630" hidden="1"/>
    <row r="44631" hidden="1"/>
    <row r="44632" hidden="1"/>
    <row r="44633" hidden="1"/>
    <row r="44634" hidden="1"/>
    <row r="44635" hidden="1"/>
    <row r="44636" hidden="1"/>
    <row r="44637" hidden="1"/>
    <row r="44638" hidden="1"/>
    <row r="44639" hidden="1"/>
    <row r="44640" hidden="1"/>
    <row r="44641" hidden="1"/>
    <row r="44642" hidden="1"/>
    <row r="44643" hidden="1"/>
    <row r="44644" hidden="1"/>
    <row r="44645" hidden="1"/>
    <row r="44646" hidden="1"/>
    <row r="44647" hidden="1"/>
    <row r="44648" hidden="1"/>
    <row r="44649" hidden="1"/>
    <row r="44650" hidden="1"/>
    <row r="44651" hidden="1"/>
    <row r="44652" hidden="1"/>
    <row r="44653" hidden="1"/>
    <row r="44654" hidden="1"/>
    <row r="44655" hidden="1"/>
    <row r="44656" hidden="1"/>
    <row r="44657" hidden="1"/>
    <row r="44658" hidden="1"/>
    <row r="44659" hidden="1"/>
    <row r="44660" hidden="1"/>
    <row r="44661" hidden="1"/>
    <row r="44662" hidden="1"/>
    <row r="44663" hidden="1"/>
    <row r="44664" hidden="1"/>
    <row r="44665" hidden="1"/>
    <row r="44666" hidden="1"/>
    <row r="44667" hidden="1"/>
    <row r="44668" hidden="1"/>
    <row r="44669" hidden="1"/>
    <row r="44670" hidden="1"/>
    <row r="44671" hidden="1"/>
    <row r="44672" hidden="1"/>
    <row r="44673" hidden="1"/>
    <row r="44674" hidden="1"/>
    <row r="44675" hidden="1"/>
    <row r="44676" hidden="1"/>
    <row r="44677" hidden="1"/>
    <row r="44678" hidden="1"/>
    <row r="44679" hidden="1"/>
    <row r="44680" hidden="1"/>
    <row r="44681" hidden="1"/>
    <row r="44682" hidden="1"/>
    <row r="44683" hidden="1"/>
    <row r="44684" hidden="1"/>
    <row r="44685" hidden="1"/>
    <row r="44686" hidden="1"/>
    <row r="44687" hidden="1"/>
    <row r="44688" hidden="1"/>
    <row r="44689" hidden="1"/>
    <row r="44690" hidden="1"/>
    <row r="44691" hidden="1"/>
    <row r="44692" hidden="1"/>
    <row r="44693" hidden="1"/>
    <row r="44694" hidden="1"/>
    <row r="44695" hidden="1"/>
    <row r="44696" hidden="1"/>
    <row r="44697" hidden="1"/>
    <row r="44698" hidden="1"/>
    <row r="44699" hidden="1"/>
    <row r="44700" hidden="1"/>
    <row r="44701" hidden="1"/>
    <row r="44702" hidden="1"/>
    <row r="44703" hidden="1"/>
    <row r="44704" hidden="1"/>
    <row r="44705" hidden="1"/>
    <row r="44706" hidden="1"/>
    <row r="44707" hidden="1"/>
    <row r="44708" hidden="1"/>
    <row r="44709" hidden="1"/>
    <row r="44710" hidden="1"/>
    <row r="44711" hidden="1"/>
    <row r="44712" hidden="1"/>
    <row r="44713" hidden="1"/>
    <row r="44714" hidden="1"/>
    <row r="44715" hidden="1"/>
    <row r="44716" hidden="1"/>
    <row r="44717" hidden="1"/>
    <row r="44718" hidden="1"/>
    <row r="44719" hidden="1"/>
    <row r="44720" hidden="1"/>
    <row r="44721" hidden="1"/>
    <row r="44722" hidden="1"/>
    <row r="44723" hidden="1"/>
    <row r="44724" hidden="1"/>
    <row r="44725" hidden="1"/>
    <row r="44726" hidden="1"/>
    <row r="44727" hidden="1"/>
    <row r="44728" hidden="1"/>
    <row r="44729" hidden="1"/>
    <row r="44730" hidden="1"/>
    <row r="44731" hidden="1"/>
    <row r="44732" hidden="1"/>
    <row r="44733" hidden="1"/>
    <row r="44734" hidden="1"/>
    <row r="44735" hidden="1"/>
    <row r="44736" hidden="1"/>
    <row r="44737" hidden="1"/>
    <row r="44738" hidden="1"/>
    <row r="44739" hidden="1"/>
    <row r="44740" hidden="1"/>
    <row r="44741" hidden="1"/>
    <row r="44742" hidden="1"/>
    <row r="44743" hidden="1"/>
    <row r="44744" hidden="1"/>
    <row r="44745" hidden="1"/>
    <row r="44746" hidden="1"/>
    <row r="44747" hidden="1"/>
    <row r="44748" hidden="1"/>
    <row r="44749" hidden="1"/>
    <row r="44750" hidden="1"/>
    <row r="44751" hidden="1"/>
    <row r="44752" hidden="1"/>
    <row r="44753" hidden="1"/>
    <row r="44754" hidden="1"/>
    <row r="44755" hidden="1"/>
    <row r="44756" hidden="1"/>
    <row r="44757" hidden="1"/>
    <row r="44758" hidden="1"/>
    <row r="44759" hidden="1"/>
    <row r="44760" hidden="1"/>
    <row r="44761" hidden="1"/>
    <row r="44762" hidden="1"/>
    <row r="44763" hidden="1"/>
    <row r="44764" hidden="1"/>
    <row r="44765" hidden="1"/>
    <row r="44766" hidden="1"/>
    <row r="44767" hidden="1"/>
    <row r="44768" hidden="1"/>
    <row r="44769" hidden="1"/>
    <row r="44770" hidden="1"/>
    <row r="44771" hidden="1"/>
    <row r="44772" hidden="1"/>
    <row r="44773" hidden="1"/>
    <row r="44774" hidden="1"/>
    <row r="44775" hidden="1"/>
    <row r="44776" hidden="1"/>
    <row r="44777" hidden="1"/>
    <row r="44778" hidden="1"/>
    <row r="44779" hidden="1"/>
    <row r="44780" hidden="1"/>
    <row r="44781" hidden="1"/>
    <row r="44782" hidden="1"/>
    <row r="44783" hidden="1"/>
    <row r="44784" hidden="1"/>
    <row r="44785" hidden="1"/>
    <row r="44786" hidden="1"/>
    <row r="44787" hidden="1"/>
    <row r="44788" hidden="1"/>
    <row r="44789" hidden="1"/>
    <row r="44790" hidden="1"/>
    <row r="44791" hidden="1"/>
    <row r="44792" hidden="1"/>
    <row r="44793" hidden="1"/>
    <row r="44794" hidden="1"/>
    <row r="44795" hidden="1"/>
    <row r="44796" hidden="1"/>
    <row r="44797" hidden="1"/>
    <row r="44798" hidden="1"/>
    <row r="44799" hidden="1"/>
    <row r="44800" hidden="1"/>
    <row r="44801" hidden="1"/>
    <row r="44802" hidden="1"/>
    <row r="44803" hidden="1"/>
    <row r="44804" hidden="1"/>
    <row r="44805" hidden="1"/>
    <row r="44806" hidden="1"/>
    <row r="44807" hidden="1"/>
    <row r="44808" hidden="1"/>
    <row r="44809" hidden="1"/>
    <row r="44810" hidden="1"/>
    <row r="44811" hidden="1"/>
    <row r="44812" hidden="1"/>
    <row r="44813" hidden="1"/>
    <row r="44814" hidden="1"/>
    <row r="44815" hidden="1"/>
    <row r="44816" hidden="1"/>
    <row r="44817" hidden="1"/>
    <row r="44818" hidden="1"/>
    <row r="44819" hidden="1"/>
    <row r="44820" hidden="1"/>
    <row r="44821" hidden="1"/>
    <row r="44822" hidden="1"/>
    <row r="44823" hidden="1"/>
    <row r="44824" hidden="1"/>
    <row r="44825" hidden="1"/>
    <row r="44826" hidden="1"/>
    <row r="44827" hidden="1"/>
    <row r="44828" hidden="1"/>
    <row r="44829" hidden="1"/>
    <row r="44830" hidden="1"/>
    <row r="44831" hidden="1"/>
    <row r="44832" hidden="1"/>
    <row r="44833" hidden="1"/>
    <row r="44834" hidden="1"/>
    <row r="44835" hidden="1"/>
    <row r="44836" hidden="1"/>
    <row r="44837" hidden="1"/>
    <row r="44838" hidden="1"/>
    <row r="44839" hidden="1"/>
    <row r="44840" hidden="1"/>
    <row r="44841" hidden="1"/>
    <row r="44842" hidden="1"/>
    <row r="44843" hidden="1"/>
    <row r="44844" hidden="1"/>
    <row r="44845" hidden="1"/>
    <row r="44846" hidden="1"/>
    <row r="44847" hidden="1"/>
    <row r="44848" hidden="1"/>
    <row r="44849" hidden="1"/>
    <row r="44850" hidden="1"/>
    <row r="44851" hidden="1"/>
    <row r="44852" hidden="1"/>
    <row r="44853" hidden="1"/>
    <row r="44854" hidden="1"/>
    <row r="44855" hidden="1"/>
    <row r="44856" hidden="1"/>
    <row r="44857" hidden="1"/>
    <row r="44858" hidden="1"/>
    <row r="44859" hidden="1"/>
    <row r="44860" hidden="1"/>
    <row r="44861" hidden="1"/>
    <row r="44862" hidden="1"/>
    <row r="44863" hidden="1"/>
    <row r="44864" hidden="1"/>
    <row r="44865" hidden="1"/>
    <row r="44866" hidden="1"/>
    <row r="44867" hidden="1"/>
    <row r="44868" hidden="1"/>
    <row r="44869" hidden="1"/>
    <row r="44870" hidden="1"/>
    <row r="44871" hidden="1"/>
    <row r="44872" hidden="1"/>
    <row r="44873" hidden="1"/>
    <row r="44874" hidden="1"/>
    <row r="44875" hidden="1"/>
    <row r="44876" hidden="1"/>
    <row r="44877" hidden="1"/>
    <row r="44878" hidden="1"/>
    <row r="44879" hidden="1"/>
    <row r="44880" hidden="1"/>
    <row r="44881" hidden="1"/>
    <row r="44882" hidden="1"/>
    <row r="44883" hidden="1"/>
    <row r="44884" hidden="1"/>
    <row r="44885" hidden="1"/>
    <row r="44886" hidden="1"/>
    <row r="44887" hidden="1"/>
    <row r="44888" hidden="1"/>
    <row r="44889" hidden="1"/>
    <row r="44890" hidden="1"/>
    <row r="44891" hidden="1"/>
    <row r="44892" hidden="1"/>
    <row r="44893" hidden="1"/>
    <row r="44894" hidden="1"/>
    <row r="44895" hidden="1"/>
    <row r="44896" hidden="1"/>
    <row r="44897" hidden="1"/>
    <row r="44898" hidden="1"/>
    <row r="44899" hidden="1"/>
    <row r="44900" hidden="1"/>
    <row r="44901" hidden="1"/>
    <row r="44902" hidden="1"/>
    <row r="44903" hidden="1"/>
    <row r="44904" hidden="1"/>
    <row r="44905" hidden="1"/>
    <row r="44906" hidden="1"/>
    <row r="44907" hidden="1"/>
    <row r="44908" hidden="1"/>
    <row r="44909" hidden="1"/>
    <row r="44910" hidden="1"/>
    <row r="44911" hidden="1"/>
    <row r="44912" hidden="1"/>
    <row r="44913" hidden="1"/>
    <row r="44914" hidden="1"/>
    <row r="44915" hidden="1"/>
    <row r="44916" hidden="1"/>
    <row r="44917" hidden="1"/>
    <row r="44918" hidden="1"/>
    <row r="44919" hidden="1"/>
    <row r="44920" hidden="1"/>
    <row r="44921" hidden="1"/>
    <row r="44922" hidden="1"/>
    <row r="44923" hidden="1"/>
    <row r="44924" hidden="1"/>
    <row r="44925" hidden="1"/>
    <row r="44926" hidden="1"/>
    <row r="44927" hidden="1"/>
    <row r="44928" hidden="1"/>
    <row r="44929" hidden="1"/>
    <row r="44930" hidden="1"/>
    <row r="44931" hidden="1"/>
    <row r="44932" hidden="1"/>
    <row r="44933" hidden="1"/>
    <row r="44934" hidden="1"/>
    <row r="44935" hidden="1"/>
    <row r="44936" hidden="1"/>
    <row r="44937" hidden="1"/>
    <row r="44938" hidden="1"/>
    <row r="44939" hidden="1"/>
    <row r="44940" hidden="1"/>
    <row r="44941" hidden="1"/>
    <row r="44942" hidden="1"/>
    <row r="44943" hidden="1"/>
    <row r="44944" hidden="1"/>
    <row r="44945" hidden="1"/>
    <row r="44946" hidden="1"/>
    <row r="44947" hidden="1"/>
    <row r="44948" hidden="1"/>
    <row r="44949" hidden="1"/>
    <row r="44950" hidden="1"/>
    <row r="44951" hidden="1"/>
    <row r="44952" hidden="1"/>
    <row r="44953" hidden="1"/>
    <row r="44954" hidden="1"/>
    <row r="44955" hidden="1"/>
    <row r="44956" hidden="1"/>
    <row r="44957" hidden="1"/>
    <row r="44958" hidden="1"/>
    <row r="44959" hidden="1"/>
    <row r="44960" hidden="1"/>
    <row r="44961" hidden="1"/>
    <row r="44962" hidden="1"/>
    <row r="44963" hidden="1"/>
    <row r="44964" hidden="1"/>
    <row r="44965" hidden="1"/>
    <row r="44966" hidden="1"/>
    <row r="44967" hidden="1"/>
    <row r="44968" hidden="1"/>
    <row r="44969" hidden="1"/>
    <row r="44970" hidden="1"/>
    <row r="44971" hidden="1"/>
    <row r="44972" hidden="1"/>
    <row r="44973" hidden="1"/>
    <row r="44974" hidden="1"/>
    <row r="44975" hidden="1"/>
    <row r="44976" hidden="1"/>
    <row r="44977" hidden="1"/>
    <row r="44978" hidden="1"/>
    <row r="44979" hidden="1"/>
    <row r="44980" hidden="1"/>
    <row r="44981" hidden="1"/>
    <row r="44982" hidden="1"/>
    <row r="44983" hidden="1"/>
    <row r="44984" hidden="1"/>
    <row r="44985" hidden="1"/>
    <row r="44986" hidden="1"/>
    <row r="44987" hidden="1"/>
    <row r="44988" hidden="1"/>
    <row r="44989" hidden="1"/>
    <row r="44990" hidden="1"/>
    <row r="44991" hidden="1"/>
    <row r="44992" hidden="1"/>
    <row r="44993" hidden="1"/>
    <row r="44994" hidden="1"/>
    <row r="44995" hidden="1"/>
    <row r="44996" hidden="1"/>
    <row r="44997" hidden="1"/>
    <row r="44998" hidden="1"/>
    <row r="44999" hidden="1"/>
    <row r="45000" hidden="1"/>
    <row r="45001" hidden="1"/>
    <row r="45002" hidden="1"/>
    <row r="45003" hidden="1"/>
    <row r="45004" hidden="1"/>
    <row r="45005" hidden="1"/>
    <row r="45006" hidden="1"/>
    <row r="45007" hidden="1"/>
    <row r="45008" hidden="1"/>
    <row r="45009" hidden="1"/>
    <row r="45010" hidden="1"/>
    <row r="45011" hidden="1"/>
    <row r="45012" hidden="1"/>
    <row r="45013" hidden="1"/>
    <row r="45014" hidden="1"/>
    <row r="45015" hidden="1"/>
    <row r="45016" hidden="1"/>
    <row r="45017" hidden="1"/>
    <row r="45018" hidden="1"/>
    <row r="45019" hidden="1"/>
    <row r="45020" hidden="1"/>
    <row r="45021" hidden="1"/>
    <row r="45022" hidden="1"/>
    <row r="45023" hidden="1"/>
    <row r="45024" hidden="1"/>
    <row r="45025" hidden="1"/>
    <row r="45026" hidden="1"/>
    <row r="45027" hidden="1"/>
    <row r="45028" hidden="1"/>
    <row r="45029" hidden="1"/>
    <row r="45030" hidden="1"/>
    <row r="45031" hidden="1"/>
    <row r="45032" hidden="1"/>
    <row r="45033" hidden="1"/>
    <row r="45034" hidden="1"/>
    <row r="45035" hidden="1"/>
    <row r="45036" hidden="1"/>
    <row r="45037" hidden="1"/>
    <row r="45038" hidden="1"/>
    <row r="45039" hidden="1"/>
    <row r="45040" hidden="1"/>
    <row r="45041" hidden="1"/>
    <row r="45042" hidden="1"/>
    <row r="45043" hidden="1"/>
    <row r="45044" hidden="1"/>
    <row r="45045" hidden="1"/>
    <row r="45046" hidden="1"/>
    <row r="45047" hidden="1"/>
    <row r="45048" hidden="1"/>
    <row r="45049" hidden="1"/>
    <row r="45050" hidden="1"/>
    <row r="45051" hidden="1"/>
    <row r="45052" hidden="1"/>
    <row r="45053" hidden="1"/>
    <row r="45054" hidden="1"/>
    <row r="45055" hidden="1"/>
    <row r="45056" hidden="1"/>
    <row r="45057" hidden="1"/>
    <row r="45058" hidden="1"/>
    <row r="45059" hidden="1"/>
    <row r="45060" hidden="1"/>
    <row r="45061" hidden="1"/>
    <row r="45062" hidden="1"/>
    <row r="45063" hidden="1"/>
    <row r="45064" hidden="1"/>
    <row r="45065" hidden="1"/>
    <row r="45066" hidden="1"/>
    <row r="45067" hidden="1"/>
    <row r="45068" hidden="1"/>
    <row r="45069" hidden="1"/>
    <row r="45070" hidden="1"/>
    <row r="45071" hidden="1"/>
    <row r="45072" hidden="1"/>
    <row r="45073" hidden="1"/>
    <row r="45074" hidden="1"/>
    <row r="45075" hidden="1"/>
    <row r="45076" hidden="1"/>
    <row r="45077" hidden="1"/>
    <row r="45078" hidden="1"/>
    <row r="45079" hidden="1"/>
    <row r="45080" hidden="1"/>
    <row r="45081" hidden="1"/>
    <row r="45082" hidden="1"/>
    <row r="45083" hidden="1"/>
    <row r="45084" hidden="1"/>
    <row r="45085" hidden="1"/>
    <row r="45086" hidden="1"/>
    <row r="45087" hidden="1"/>
    <row r="45088" hidden="1"/>
    <row r="45089" hidden="1"/>
    <row r="45090" hidden="1"/>
    <row r="45091" hidden="1"/>
    <row r="45092" hidden="1"/>
    <row r="45093" hidden="1"/>
    <row r="45094" hidden="1"/>
    <row r="45095" hidden="1"/>
    <row r="45096" hidden="1"/>
    <row r="45097" hidden="1"/>
    <row r="45098" hidden="1"/>
    <row r="45099" hidden="1"/>
    <row r="45100" hidden="1"/>
    <row r="45101" hidden="1"/>
    <row r="45102" hidden="1"/>
    <row r="45103" hidden="1"/>
    <row r="45104" hidden="1"/>
    <row r="45105" hidden="1"/>
    <row r="45106" hidden="1"/>
    <row r="45107" hidden="1"/>
    <row r="45108" hidden="1"/>
    <row r="45109" hidden="1"/>
    <row r="45110" hidden="1"/>
    <row r="45111" hidden="1"/>
    <row r="45112" hidden="1"/>
    <row r="45113" hidden="1"/>
    <row r="45114" hidden="1"/>
    <row r="45115" hidden="1"/>
    <row r="45116" hidden="1"/>
    <row r="45117" hidden="1"/>
    <row r="45118" hidden="1"/>
    <row r="45119" hidden="1"/>
    <row r="45120" hidden="1"/>
    <row r="45121" hidden="1"/>
    <row r="45122" hidden="1"/>
    <row r="45123" hidden="1"/>
    <row r="45124" hidden="1"/>
    <row r="45125" hidden="1"/>
    <row r="45126" hidden="1"/>
    <row r="45127" hidden="1"/>
    <row r="45128" hidden="1"/>
    <row r="45129" hidden="1"/>
    <row r="45130" hidden="1"/>
    <row r="45131" hidden="1"/>
    <row r="45132" hidden="1"/>
    <row r="45133" hidden="1"/>
    <row r="45134" hidden="1"/>
    <row r="45135" hidden="1"/>
    <row r="45136" hidden="1"/>
    <row r="45137" hidden="1"/>
    <row r="45138" hidden="1"/>
    <row r="45139" hidden="1"/>
    <row r="45140" hidden="1"/>
    <row r="45141" hidden="1"/>
    <row r="45142" hidden="1"/>
    <row r="45143" hidden="1"/>
    <row r="45144" hidden="1"/>
    <row r="45145" hidden="1"/>
    <row r="45146" hidden="1"/>
    <row r="45147" hidden="1"/>
    <row r="45148" hidden="1"/>
    <row r="45149" hidden="1"/>
    <row r="45150" hidden="1"/>
    <row r="45151" hidden="1"/>
    <row r="45152" hidden="1"/>
    <row r="45153" hidden="1"/>
    <row r="45154" hidden="1"/>
    <row r="45155" hidden="1"/>
    <row r="45156" hidden="1"/>
    <row r="45157" hidden="1"/>
    <row r="45158" hidden="1"/>
    <row r="45159" hidden="1"/>
    <row r="45160" hidden="1"/>
    <row r="45161" hidden="1"/>
    <row r="45162" hidden="1"/>
    <row r="45163" hidden="1"/>
    <row r="45164" hidden="1"/>
    <row r="45165" hidden="1"/>
    <row r="45166" hidden="1"/>
    <row r="45167" hidden="1"/>
    <row r="45168" hidden="1"/>
    <row r="45169" hidden="1"/>
    <row r="45170" hidden="1"/>
    <row r="45171" hidden="1"/>
    <row r="45172" hidden="1"/>
    <row r="45173" hidden="1"/>
    <row r="45174" hidden="1"/>
    <row r="45175" hidden="1"/>
    <row r="45176" hidden="1"/>
    <row r="45177" hidden="1"/>
    <row r="45178" hidden="1"/>
    <row r="45179" hidden="1"/>
    <row r="45180" hidden="1"/>
    <row r="45181" hidden="1"/>
    <row r="45182" hidden="1"/>
    <row r="45183" hidden="1"/>
    <row r="45184" hidden="1"/>
    <row r="45185" hidden="1"/>
    <row r="45186" hidden="1"/>
    <row r="45187" hidden="1"/>
    <row r="45188" hidden="1"/>
    <row r="45189" hidden="1"/>
    <row r="45190" hidden="1"/>
    <row r="45191" hidden="1"/>
    <row r="45192" hidden="1"/>
    <row r="45193" hidden="1"/>
    <row r="45194" hidden="1"/>
    <row r="45195" hidden="1"/>
    <row r="45196" hidden="1"/>
    <row r="45197" hidden="1"/>
    <row r="45198" hidden="1"/>
    <row r="45199" hidden="1"/>
    <row r="45200" hidden="1"/>
    <row r="45201" hidden="1"/>
    <row r="45202" hidden="1"/>
    <row r="45203" hidden="1"/>
    <row r="45204" hidden="1"/>
    <row r="45205" hidden="1"/>
    <row r="45206" hidden="1"/>
    <row r="45207" hidden="1"/>
    <row r="45208" hidden="1"/>
    <row r="45209" hidden="1"/>
    <row r="45210" hidden="1"/>
    <row r="45211" hidden="1"/>
    <row r="45212" hidden="1"/>
    <row r="45213" hidden="1"/>
    <row r="45214" hidden="1"/>
    <row r="45215" hidden="1"/>
    <row r="45216" hidden="1"/>
    <row r="45217" hidden="1"/>
    <row r="45218" hidden="1"/>
    <row r="45219" hidden="1"/>
    <row r="45220" hidden="1"/>
    <row r="45221" hidden="1"/>
    <row r="45222" hidden="1"/>
    <row r="45223" hidden="1"/>
    <row r="45224" hidden="1"/>
    <row r="45225" hidden="1"/>
    <row r="45226" hidden="1"/>
    <row r="45227" hidden="1"/>
    <row r="45228" hidden="1"/>
    <row r="45229" hidden="1"/>
    <row r="45230" hidden="1"/>
    <row r="45231" hidden="1"/>
    <row r="45232" hidden="1"/>
    <row r="45233" hidden="1"/>
    <row r="45234" hidden="1"/>
    <row r="45235" hidden="1"/>
    <row r="45236" hidden="1"/>
    <row r="45237" hidden="1"/>
    <row r="45238" hidden="1"/>
    <row r="45239" hidden="1"/>
    <row r="45240" hidden="1"/>
    <row r="45241" hidden="1"/>
    <row r="45242" hidden="1"/>
    <row r="45243" hidden="1"/>
    <row r="45244" hidden="1"/>
    <row r="45245" hidden="1"/>
    <row r="45246" hidden="1"/>
    <row r="45247" hidden="1"/>
    <row r="45248" hidden="1"/>
    <row r="45249" hidden="1"/>
    <row r="45250" hidden="1"/>
    <row r="45251" hidden="1"/>
    <row r="45252" hidden="1"/>
    <row r="45253" hidden="1"/>
    <row r="45254" hidden="1"/>
    <row r="45255" hidden="1"/>
    <row r="45256" hidden="1"/>
    <row r="45257" hidden="1"/>
    <row r="45258" hidden="1"/>
    <row r="45259" hidden="1"/>
    <row r="45260" hidden="1"/>
    <row r="45261" hidden="1"/>
    <row r="45262" hidden="1"/>
    <row r="45263" hidden="1"/>
    <row r="45264" hidden="1"/>
    <row r="45265" hidden="1"/>
    <row r="45266" hidden="1"/>
    <row r="45267" hidden="1"/>
    <row r="45268" hidden="1"/>
    <row r="45269" hidden="1"/>
    <row r="45270" hidden="1"/>
    <row r="45271" hidden="1"/>
    <row r="45272" hidden="1"/>
    <row r="45273" hidden="1"/>
    <row r="45274" hidden="1"/>
    <row r="45275" hidden="1"/>
    <row r="45276" hidden="1"/>
    <row r="45277" hidden="1"/>
    <row r="45278" hidden="1"/>
    <row r="45279" hidden="1"/>
    <row r="45280" hidden="1"/>
    <row r="45281" hidden="1"/>
    <row r="45282" hidden="1"/>
    <row r="45283" hidden="1"/>
    <row r="45284" hidden="1"/>
    <row r="45285" hidden="1"/>
    <row r="45286" hidden="1"/>
    <row r="45287" hidden="1"/>
    <row r="45288" hidden="1"/>
    <row r="45289" hidden="1"/>
    <row r="45290" hidden="1"/>
    <row r="45291" hidden="1"/>
    <row r="45292" hidden="1"/>
    <row r="45293" hidden="1"/>
    <row r="45294" hidden="1"/>
    <row r="45295" hidden="1"/>
    <row r="45296" hidden="1"/>
    <row r="45297" hidden="1"/>
    <row r="45298" hidden="1"/>
    <row r="45299" hidden="1"/>
    <row r="45300" hidden="1"/>
    <row r="45301" hidden="1"/>
    <row r="45302" hidden="1"/>
    <row r="45303" hidden="1"/>
    <row r="45304" hidden="1"/>
    <row r="45305" hidden="1"/>
    <row r="45306" hidden="1"/>
    <row r="45307" hidden="1"/>
    <row r="45308" hidden="1"/>
    <row r="45309" hidden="1"/>
    <row r="45310" hidden="1"/>
    <row r="45311" hidden="1"/>
    <row r="45312" hidden="1"/>
    <row r="45313" hidden="1"/>
    <row r="45314" hidden="1"/>
    <row r="45315" hidden="1"/>
    <row r="45316" hidden="1"/>
    <row r="45317" hidden="1"/>
    <row r="45318" hidden="1"/>
    <row r="45319" hidden="1"/>
    <row r="45320" hidden="1"/>
    <row r="45321" hidden="1"/>
    <row r="45322" hidden="1"/>
    <row r="45323" hidden="1"/>
    <row r="45324" hidden="1"/>
    <row r="45325" hidden="1"/>
    <row r="45326" hidden="1"/>
    <row r="45327" hidden="1"/>
    <row r="45328" hidden="1"/>
    <row r="45329" hidden="1"/>
    <row r="45330" hidden="1"/>
    <row r="45331" hidden="1"/>
    <row r="45332" hidden="1"/>
    <row r="45333" hidden="1"/>
    <row r="45334" hidden="1"/>
    <row r="45335" hidden="1"/>
    <row r="45336" hidden="1"/>
    <row r="45337" hidden="1"/>
    <row r="45338" hidden="1"/>
    <row r="45339" hidden="1"/>
    <row r="45340" hidden="1"/>
    <row r="45341" hidden="1"/>
    <row r="45342" hidden="1"/>
    <row r="45343" hidden="1"/>
    <row r="45344" hidden="1"/>
    <row r="45345" hidden="1"/>
    <row r="45346" hidden="1"/>
    <row r="45347" hidden="1"/>
    <row r="45348" hidden="1"/>
    <row r="45349" hidden="1"/>
    <row r="45350" hidden="1"/>
    <row r="45351" hidden="1"/>
    <row r="45352" hidden="1"/>
    <row r="45353" hidden="1"/>
    <row r="45354" hidden="1"/>
    <row r="45355" hidden="1"/>
    <row r="45356" hidden="1"/>
    <row r="45357" hidden="1"/>
    <row r="45358" hidden="1"/>
    <row r="45359" hidden="1"/>
    <row r="45360" hidden="1"/>
    <row r="45361" hidden="1"/>
    <row r="45362" hidden="1"/>
    <row r="45363" hidden="1"/>
    <row r="45364" hidden="1"/>
    <row r="45365" hidden="1"/>
    <row r="45366" hidden="1"/>
    <row r="45367" hidden="1"/>
    <row r="45368" hidden="1"/>
    <row r="45369" hidden="1"/>
    <row r="45370" hidden="1"/>
    <row r="45371" hidden="1"/>
    <row r="45372" hidden="1"/>
    <row r="45373" hidden="1"/>
    <row r="45374" hidden="1"/>
    <row r="45375" hidden="1"/>
    <row r="45376" hidden="1"/>
    <row r="45377" hidden="1"/>
    <row r="45378" hidden="1"/>
    <row r="45379" hidden="1"/>
    <row r="45380" hidden="1"/>
    <row r="45381" hidden="1"/>
    <row r="45382" hidden="1"/>
    <row r="45383" hidden="1"/>
    <row r="45384" hidden="1"/>
    <row r="45385" hidden="1"/>
    <row r="45386" hidden="1"/>
    <row r="45387" hidden="1"/>
    <row r="45388" hidden="1"/>
    <row r="45389" hidden="1"/>
    <row r="45390" hidden="1"/>
    <row r="45391" hidden="1"/>
    <row r="45392" hidden="1"/>
    <row r="45393" hidden="1"/>
    <row r="45394" hidden="1"/>
    <row r="45395" hidden="1"/>
    <row r="45396" hidden="1"/>
    <row r="45397" hidden="1"/>
    <row r="45398" hidden="1"/>
    <row r="45399" hidden="1"/>
    <row r="45400" hidden="1"/>
    <row r="45401" hidden="1"/>
    <row r="45402" hidden="1"/>
    <row r="45403" hidden="1"/>
    <row r="45404" hidden="1"/>
    <row r="45405" hidden="1"/>
    <row r="45406" hidden="1"/>
    <row r="45407" hidden="1"/>
    <row r="45408" hidden="1"/>
    <row r="45409" hidden="1"/>
    <row r="45410" hidden="1"/>
    <row r="45411" hidden="1"/>
    <row r="45412" hidden="1"/>
    <row r="45413" hidden="1"/>
    <row r="45414" hidden="1"/>
    <row r="45415" hidden="1"/>
    <row r="45416" hidden="1"/>
    <row r="45417" hidden="1"/>
    <row r="45418" hidden="1"/>
    <row r="45419" hidden="1"/>
    <row r="45420" hidden="1"/>
    <row r="45421" hidden="1"/>
    <row r="45422" hidden="1"/>
    <row r="45423" hidden="1"/>
    <row r="45424" hidden="1"/>
    <row r="45425" hidden="1"/>
    <row r="45426" hidden="1"/>
    <row r="45427" hidden="1"/>
    <row r="45428" hidden="1"/>
    <row r="45429" hidden="1"/>
    <row r="45430" hidden="1"/>
    <row r="45431" hidden="1"/>
    <row r="45432" hidden="1"/>
    <row r="45433" hidden="1"/>
    <row r="45434" hidden="1"/>
    <row r="45435" hidden="1"/>
    <row r="45436" hidden="1"/>
    <row r="45437" hidden="1"/>
    <row r="45438" hidden="1"/>
    <row r="45439" hidden="1"/>
    <row r="45440" hidden="1"/>
    <row r="45441" hidden="1"/>
    <row r="45442" hidden="1"/>
    <row r="45443" hidden="1"/>
    <row r="45444" hidden="1"/>
    <row r="45445" hidden="1"/>
    <row r="45446" hidden="1"/>
    <row r="45447" hidden="1"/>
    <row r="45448" hidden="1"/>
    <row r="45449" hidden="1"/>
    <row r="45450" hidden="1"/>
    <row r="45451" hidden="1"/>
    <row r="45452" hidden="1"/>
    <row r="45453" hidden="1"/>
    <row r="45454" hidden="1"/>
    <row r="45455" hidden="1"/>
    <row r="45456" hidden="1"/>
    <row r="45457" hidden="1"/>
    <row r="45458" hidden="1"/>
    <row r="45459" hidden="1"/>
    <row r="45460" hidden="1"/>
    <row r="45461" hidden="1"/>
    <row r="45462" hidden="1"/>
    <row r="45463" hidden="1"/>
    <row r="45464" hidden="1"/>
    <row r="45465" hidden="1"/>
    <row r="45466" hidden="1"/>
    <row r="45467" hidden="1"/>
    <row r="45468" hidden="1"/>
    <row r="45469" hidden="1"/>
    <row r="45470" hidden="1"/>
    <row r="45471" hidden="1"/>
    <row r="45472" hidden="1"/>
    <row r="45473" hidden="1"/>
    <row r="45474" hidden="1"/>
    <row r="45475" hidden="1"/>
    <row r="45476" hidden="1"/>
    <row r="45477" hidden="1"/>
    <row r="45478" hidden="1"/>
    <row r="45479" hidden="1"/>
    <row r="45480" hidden="1"/>
    <row r="45481" hidden="1"/>
    <row r="45482" hidden="1"/>
    <row r="45483" hidden="1"/>
    <row r="45484" hidden="1"/>
    <row r="45485" hidden="1"/>
    <row r="45486" hidden="1"/>
    <row r="45487" hidden="1"/>
    <row r="45488" hidden="1"/>
    <row r="45489" hidden="1"/>
    <row r="45490" hidden="1"/>
    <row r="45491" hidden="1"/>
    <row r="45492" hidden="1"/>
    <row r="45493" hidden="1"/>
    <row r="45494" hidden="1"/>
    <row r="45495" hidden="1"/>
    <row r="45496" hidden="1"/>
    <row r="45497" hidden="1"/>
    <row r="45498" hidden="1"/>
    <row r="45499" hidden="1"/>
    <row r="45500" hidden="1"/>
    <row r="45501" hidden="1"/>
    <row r="45502" hidden="1"/>
    <row r="45503" hidden="1"/>
    <row r="45504" hidden="1"/>
    <row r="45505" hidden="1"/>
    <row r="45506" hidden="1"/>
    <row r="45507" hidden="1"/>
    <row r="45508" hidden="1"/>
    <row r="45509" hidden="1"/>
    <row r="45510" hidden="1"/>
    <row r="45511" hidden="1"/>
    <row r="45512" hidden="1"/>
    <row r="45513" hidden="1"/>
    <row r="45514" hidden="1"/>
    <row r="45515" hidden="1"/>
    <row r="45516" hidden="1"/>
    <row r="45517" hidden="1"/>
    <row r="45518" hidden="1"/>
    <row r="45519" hidden="1"/>
    <row r="45520" hidden="1"/>
    <row r="45521" hidden="1"/>
    <row r="45522" hidden="1"/>
    <row r="45523" hidden="1"/>
    <row r="45524" hidden="1"/>
    <row r="45525" hidden="1"/>
    <row r="45526" hidden="1"/>
    <row r="45527" hidden="1"/>
    <row r="45528" hidden="1"/>
    <row r="45529" hidden="1"/>
    <row r="45530" hidden="1"/>
    <row r="45531" hidden="1"/>
    <row r="45532" hidden="1"/>
    <row r="45533" hidden="1"/>
    <row r="45534" hidden="1"/>
    <row r="45535" hidden="1"/>
    <row r="45536" hidden="1"/>
    <row r="45537" hidden="1"/>
    <row r="45538" hidden="1"/>
    <row r="45539" hidden="1"/>
    <row r="45540" hidden="1"/>
    <row r="45541" hidden="1"/>
    <row r="45542" hidden="1"/>
    <row r="45543" hidden="1"/>
    <row r="45544" hidden="1"/>
    <row r="45545" hidden="1"/>
    <row r="45546" hidden="1"/>
    <row r="45547" hidden="1"/>
    <row r="45548" hidden="1"/>
    <row r="45549" hidden="1"/>
    <row r="45550" hidden="1"/>
    <row r="45551" hidden="1"/>
    <row r="45552" hidden="1"/>
    <row r="45553" hidden="1"/>
    <row r="45554" hidden="1"/>
    <row r="45555" hidden="1"/>
    <row r="45556" hidden="1"/>
    <row r="45557" hidden="1"/>
    <row r="45558" hidden="1"/>
    <row r="45559" hidden="1"/>
    <row r="45560" hidden="1"/>
    <row r="45561" hidden="1"/>
    <row r="45562" hidden="1"/>
    <row r="45563" hidden="1"/>
    <row r="45564" hidden="1"/>
    <row r="45565" hidden="1"/>
    <row r="45566" hidden="1"/>
    <row r="45567" hidden="1"/>
    <row r="45568" hidden="1"/>
    <row r="45569" hidden="1"/>
    <row r="45570" hidden="1"/>
    <row r="45571" hidden="1"/>
    <row r="45572" hidden="1"/>
    <row r="45573" hidden="1"/>
    <row r="45574" hidden="1"/>
    <row r="45575" hidden="1"/>
    <row r="45576" hidden="1"/>
    <row r="45577" hidden="1"/>
    <row r="45578" hidden="1"/>
    <row r="45579" hidden="1"/>
    <row r="45580" hidden="1"/>
    <row r="45581" hidden="1"/>
    <row r="45582" hidden="1"/>
    <row r="45583" hidden="1"/>
    <row r="45584" hidden="1"/>
    <row r="45585" hidden="1"/>
    <row r="45586" hidden="1"/>
    <row r="45587" hidden="1"/>
    <row r="45588" hidden="1"/>
    <row r="45589" hidden="1"/>
    <row r="45590" hidden="1"/>
    <row r="45591" hidden="1"/>
    <row r="45592" hidden="1"/>
    <row r="45593" hidden="1"/>
    <row r="45594" hidden="1"/>
    <row r="45595" hidden="1"/>
    <row r="45596" hidden="1"/>
    <row r="45597" hidden="1"/>
    <row r="45598" hidden="1"/>
    <row r="45599" hidden="1"/>
    <row r="45600" hidden="1"/>
    <row r="45601" hidden="1"/>
    <row r="45602" hidden="1"/>
    <row r="45603" hidden="1"/>
    <row r="45604" hidden="1"/>
    <row r="45605" hidden="1"/>
    <row r="45606" hidden="1"/>
    <row r="45607" hidden="1"/>
    <row r="45608" hidden="1"/>
    <row r="45609" hidden="1"/>
    <row r="45610" hidden="1"/>
    <row r="45611" hidden="1"/>
    <row r="45612" hidden="1"/>
    <row r="45613" hidden="1"/>
    <row r="45614" hidden="1"/>
    <row r="45615" hidden="1"/>
    <row r="45616" hidden="1"/>
    <row r="45617" hidden="1"/>
    <row r="45618" hidden="1"/>
    <row r="45619" hidden="1"/>
    <row r="45620" hidden="1"/>
    <row r="45621" hidden="1"/>
    <row r="45622" hidden="1"/>
    <row r="45623" hidden="1"/>
    <row r="45624" hidden="1"/>
    <row r="45625" hidden="1"/>
    <row r="45626" hidden="1"/>
    <row r="45627" hidden="1"/>
    <row r="45628" hidden="1"/>
    <row r="45629" hidden="1"/>
    <row r="45630" hidden="1"/>
    <row r="45631" hidden="1"/>
    <row r="45632" hidden="1"/>
    <row r="45633" hidden="1"/>
    <row r="45634" hidden="1"/>
    <row r="45635" hidden="1"/>
    <row r="45636" hidden="1"/>
    <row r="45637" hidden="1"/>
    <row r="45638" hidden="1"/>
    <row r="45639" hidden="1"/>
    <row r="45640" hidden="1"/>
    <row r="45641" hidden="1"/>
    <row r="45642" hidden="1"/>
    <row r="45643" hidden="1"/>
    <row r="45644" hidden="1"/>
    <row r="45645" hidden="1"/>
    <row r="45646" hidden="1"/>
    <row r="45647" hidden="1"/>
    <row r="45648" hidden="1"/>
    <row r="45649" hidden="1"/>
    <row r="45650" hidden="1"/>
    <row r="45651" hidden="1"/>
    <row r="45652" hidden="1"/>
    <row r="45653" hidden="1"/>
    <row r="45654" hidden="1"/>
    <row r="45655" hidden="1"/>
    <row r="45656" hidden="1"/>
    <row r="45657" hidden="1"/>
    <row r="45658" hidden="1"/>
    <row r="45659" hidden="1"/>
    <row r="45660" hidden="1"/>
    <row r="45661" hidden="1"/>
    <row r="45662" hidden="1"/>
    <row r="45663" hidden="1"/>
    <row r="45664" hidden="1"/>
    <row r="45665" hidden="1"/>
    <row r="45666" hidden="1"/>
    <row r="45667" hidden="1"/>
    <row r="45668" hidden="1"/>
    <row r="45669" hidden="1"/>
    <row r="45670" hidden="1"/>
    <row r="45671" hidden="1"/>
    <row r="45672" hidden="1"/>
    <row r="45673" hidden="1"/>
    <row r="45674" hidden="1"/>
    <row r="45675" hidden="1"/>
    <row r="45676" hidden="1"/>
    <row r="45677" hidden="1"/>
    <row r="45678" hidden="1"/>
    <row r="45679" hidden="1"/>
    <row r="45680" hidden="1"/>
    <row r="45681" hidden="1"/>
    <row r="45682" hidden="1"/>
    <row r="45683" hidden="1"/>
    <row r="45684" hidden="1"/>
    <row r="45685" hidden="1"/>
    <row r="45686" hidden="1"/>
    <row r="45687" hidden="1"/>
    <row r="45688" hidden="1"/>
    <row r="45689" hidden="1"/>
    <row r="45690" hidden="1"/>
    <row r="45691" hidden="1"/>
    <row r="45692" hidden="1"/>
    <row r="45693" hidden="1"/>
    <row r="45694" hidden="1"/>
    <row r="45695" hidden="1"/>
    <row r="45696" hidden="1"/>
    <row r="45697" hidden="1"/>
    <row r="45698" hidden="1"/>
    <row r="45699" hidden="1"/>
    <row r="45700" hidden="1"/>
    <row r="45701" hidden="1"/>
    <row r="45702" hidden="1"/>
    <row r="45703" hidden="1"/>
    <row r="45704" hidden="1"/>
    <row r="45705" hidden="1"/>
    <row r="45706" hidden="1"/>
    <row r="45707" hidden="1"/>
    <row r="45708" hidden="1"/>
    <row r="45709" hidden="1"/>
    <row r="45710" hidden="1"/>
    <row r="45711" hidden="1"/>
    <row r="45712" hidden="1"/>
    <row r="45713" hidden="1"/>
    <row r="45714" hidden="1"/>
    <row r="45715" hidden="1"/>
    <row r="45716" hidden="1"/>
    <row r="45717" hidden="1"/>
    <row r="45718" hidden="1"/>
    <row r="45719" hidden="1"/>
    <row r="45720" hidden="1"/>
    <row r="45721" hidden="1"/>
    <row r="45722" hidden="1"/>
    <row r="45723" hidden="1"/>
    <row r="45724" hidden="1"/>
    <row r="45725" hidden="1"/>
    <row r="45726" hidden="1"/>
    <row r="45727" hidden="1"/>
    <row r="45728" hidden="1"/>
    <row r="45729" hidden="1"/>
    <row r="45730" hidden="1"/>
    <row r="45731" hidden="1"/>
    <row r="45732" hidden="1"/>
    <row r="45733" hidden="1"/>
    <row r="45734" hidden="1"/>
    <row r="45735" hidden="1"/>
    <row r="45736" hidden="1"/>
    <row r="45737" hidden="1"/>
    <row r="45738" hidden="1"/>
    <row r="45739" hidden="1"/>
    <row r="45740" hidden="1"/>
    <row r="45741" hidden="1"/>
    <row r="45742" hidden="1"/>
    <row r="45743" hidden="1"/>
    <row r="45744" hidden="1"/>
    <row r="45745" hidden="1"/>
    <row r="45746" hidden="1"/>
    <row r="45747" hidden="1"/>
    <row r="45748" hidden="1"/>
    <row r="45749" hidden="1"/>
    <row r="45750" hidden="1"/>
    <row r="45751" hidden="1"/>
    <row r="45752" hidden="1"/>
    <row r="45753" hidden="1"/>
    <row r="45754" hidden="1"/>
    <row r="45755" hidden="1"/>
    <row r="45756" hidden="1"/>
    <row r="45757" hidden="1"/>
    <row r="45758" hidden="1"/>
    <row r="45759" hidden="1"/>
    <row r="45760" hidden="1"/>
    <row r="45761" hidden="1"/>
    <row r="45762" hidden="1"/>
    <row r="45763" hidden="1"/>
    <row r="45764" hidden="1"/>
    <row r="45765" hidden="1"/>
    <row r="45766" hidden="1"/>
    <row r="45767" hidden="1"/>
    <row r="45768" hidden="1"/>
    <row r="45769" hidden="1"/>
    <row r="45770" hidden="1"/>
    <row r="45771" hidden="1"/>
    <row r="45772" hidden="1"/>
    <row r="45773" hidden="1"/>
    <row r="45774" hidden="1"/>
    <row r="45775" hidden="1"/>
    <row r="45776" hidden="1"/>
    <row r="45777" hidden="1"/>
    <row r="45778" hidden="1"/>
    <row r="45779" hidden="1"/>
    <row r="45780" hidden="1"/>
    <row r="45781" hidden="1"/>
    <row r="45782" hidden="1"/>
    <row r="45783" hidden="1"/>
    <row r="45784" hidden="1"/>
    <row r="45785" hidden="1"/>
    <row r="45786" hidden="1"/>
    <row r="45787" hidden="1"/>
    <row r="45788" hidden="1"/>
    <row r="45789" hidden="1"/>
    <row r="45790" hidden="1"/>
    <row r="45791" hidden="1"/>
    <row r="45792" hidden="1"/>
    <row r="45793" hidden="1"/>
    <row r="45794" hidden="1"/>
    <row r="45795" hidden="1"/>
    <row r="45796" hidden="1"/>
    <row r="45797" hidden="1"/>
    <row r="45798" hidden="1"/>
    <row r="45799" hidden="1"/>
    <row r="45800" hidden="1"/>
    <row r="45801" hidden="1"/>
    <row r="45802" hidden="1"/>
    <row r="45803" hidden="1"/>
    <row r="45804" hidden="1"/>
    <row r="45805" hidden="1"/>
    <row r="45806" hidden="1"/>
    <row r="45807" hidden="1"/>
    <row r="45808" hidden="1"/>
    <row r="45809" hidden="1"/>
    <row r="45810" hidden="1"/>
    <row r="45811" hidden="1"/>
    <row r="45812" hidden="1"/>
    <row r="45813" hidden="1"/>
    <row r="45814" hidden="1"/>
    <row r="45815" hidden="1"/>
    <row r="45816" hidden="1"/>
    <row r="45817" hidden="1"/>
    <row r="45818" hidden="1"/>
    <row r="45819" hidden="1"/>
    <row r="45820" hidden="1"/>
    <row r="45821" hidden="1"/>
    <row r="45822" hidden="1"/>
    <row r="45823" hidden="1"/>
    <row r="45824" hidden="1"/>
    <row r="45825" hidden="1"/>
    <row r="45826" hidden="1"/>
    <row r="45827" hidden="1"/>
    <row r="45828" hidden="1"/>
    <row r="45829" hidden="1"/>
    <row r="45830" hidden="1"/>
    <row r="45831" hidden="1"/>
    <row r="45832" hidden="1"/>
    <row r="45833" hidden="1"/>
    <row r="45834" hidden="1"/>
    <row r="45835" hidden="1"/>
    <row r="45836" hidden="1"/>
    <row r="45837" hidden="1"/>
    <row r="45838" hidden="1"/>
    <row r="45839" hidden="1"/>
    <row r="45840" hidden="1"/>
    <row r="45841" hidden="1"/>
    <row r="45842" hidden="1"/>
    <row r="45843" hidden="1"/>
    <row r="45844" hidden="1"/>
    <row r="45845" hidden="1"/>
    <row r="45846" hidden="1"/>
    <row r="45847" hidden="1"/>
    <row r="45848" hidden="1"/>
    <row r="45849" hidden="1"/>
    <row r="45850" hidden="1"/>
    <row r="45851" hidden="1"/>
    <row r="45852" hidden="1"/>
    <row r="45853" hidden="1"/>
    <row r="45854" hidden="1"/>
    <row r="45855" hidden="1"/>
    <row r="45856" hidden="1"/>
    <row r="45857" hidden="1"/>
    <row r="45858" hidden="1"/>
    <row r="45859" hidden="1"/>
    <row r="45860" hidden="1"/>
    <row r="45861" hidden="1"/>
    <row r="45862" hidden="1"/>
    <row r="45863" hidden="1"/>
    <row r="45864" hidden="1"/>
    <row r="45865" hidden="1"/>
    <row r="45866" hidden="1"/>
    <row r="45867" hidden="1"/>
    <row r="45868" hidden="1"/>
    <row r="45869" hidden="1"/>
    <row r="45870" hidden="1"/>
    <row r="45871" hidden="1"/>
    <row r="45872" hidden="1"/>
    <row r="45873" hidden="1"/>
    <row r="45874" hidden="1"/>
    <row r="45875" hidden="1"/>
    <row r="45876" hidden="1"/>
    <row r="45877" hidden="1"/>
    <row r="45878" hidden="1"/>
    <row r="45879" hidden="1"/>
    <row r="45880" hidden="1"/>
    <row r="45881" hidden="1"/>
    <row r="45882" hidden="1"/>
    <row r="45883" hidden="1"/>
    <row r="45884" hidden="1"/>
    <row r="45885" hidden="1"/>
    <row r="45886" hidden="1"/>
    <row r="45887" hidden="1"/>
    <row r="45888" hidden="1"/>
    <row r="45889" hidden="1"/>
    <row r="45890" hidden="1"/>
    <row r="45891" hidden="1"/>
    <row r="45892" hidden="1"/>
    <row r="45893" hidden="1"/>
    <row r="45894" hidden="1"/>
    <row r="45895" hidden="1"/>
    <row r="45896" hidden="1"/>
    <row r="45897" hidden="1"/>
    <row r="45898" hidden="1"/>
    <row r="45899" hidden="1"/>
    <row r="45900" hidden="1"/>
    <row r="45901" hidden="1"/>
    <row r="45902" hidden="1"/>
    <row r="45903" hidden="1"/>
    <row r="45904" hidden="1"/>
    <row r="45905" hidden="1"/>
    <row r="45906" hidden="1"/>
    <row r="45907" hidden="1"/>
    <row r="45908" hidden="1"/>
    <row r="45909" hidden="1"/>
    <row r="45910" hidden="1"/>
    <row r="45911" hidden="1"/>
    <row r="45912" hidden="1"/>
    <row r="45913" hidden="1"/>
    <row r="45914" hidden="1"/>
    <row r="45915" hidden="1"/>
    <row r="45916" hidden="1"/>
    <row r="45917" hidden="1"/>
    <row r="45918" hidden="1"/>
    <row r="45919" hidden="1"/>
    <row r="45920" hidden="1"/>
    <row r="45921" hidden="1"/>
    <row r="45922" hidden="1"/>
    <row r="45923" hidden="1"/>
    <row r="45924" hidden="1"/>
    <row r="45925" hidden="1"/>
    <row r="45926" hidden="1"/>
    <row r="45927" hidden="1"/>
    <row r="45928" hidden="1"/>
    <row r="45929" hidden="1"/>
    <row r="45930" hidden="1"/>
    <row r="45931" hidden="1"/>
    <row r="45932" hidden="1"/>
    <row r="45933" hidden="1"/>
    <row r="45934" hidden="1"/>
    <row r="45935" hidden="1"/>
    <row r="45936" hidden="1"/>
    <row r="45937" hidden="1"/>
    <row r="45938" hidden="1"/>
    <row r="45939" hidden="1"/>
    <row r="45940" hidden="1"/>
    <row r="45941" hidden="1"/>
    <row r="45942" hidden="1"/>
    <row r="45943" hidden="1"/>
    <row r="45944" hidden="1"/>
    <row r="45945" hidden="1"/>
    <row r="45946" hidden="1"/>
    <row r="45947" hidden="1"/>
    <row r="45948" hidden="1"/>
    <row r="45949" hidden="1"/>
    <row r="45950" hidden="1"/>
    <row r="45951" hidden="1"/>
    <row r="45952" hidden="1"/>
    <row r="45953" hidden="1"/>
    <row r="45954" hidden="1"/>
    <row r="45955" hidden="1"/>
    <row r="45956" hidden="1"/>
    <row r="45957" hidden="1"/>
    <row r="45958" hidden="1"/>
    <row r="45959" hidden="1"/>
    <row r="45960" hidden="1"/>
    <row r="45961" hidden="1"/>
    <row r="45962" hidden="1"/>
    <row r="45963" hidden="1"/>
    <row r="45964" hidden="1"/>
    <row r="45965" hidden="1"/>
    <row r="45966" hidden="1"/>
    <row r="45967" hidden="1"/>
    <row r="45968" hidden="1"/>
    <row r="45969" hidden="1"/>
    <row r="45970" hidden="1"/>
    <row r="45971" hidden="1"/>
    <row r="45972" hidden="1"/>
    <row r="45973" hidden="1"/>
    <row r="45974" hidden="1"/>
    <row r="45975" hidden="1"/>
    <row r="45976" hidden="1"/>
    <row r="45977" hidden="1"/>
    <row r="45978" hidden="1"/>
    <row r="45979" hidden="1"/>
    <row r="45980" hidden="1"/>
    <row r="45981" hidden="1"/>
    <row r="45982" hidden="1"/>
    <row r="45983" hidden="1"/>
    <row r="45984" hidden="1"/>
    <row r="45985" hidden="1"/>
    <row r="45986" hidden="1"/>
    <row r="45987" hidden="1"/>
    <row r="45988" hidden="1"/>
    <row r="45989" hidden="1"/>
    <row r="45990" hidden="1"/>
    <row r="45991" hidden="1"/>
    <row r="45992" hidden="1"/>
    <row r="45993" hidden="1"/>
    <row r="45994" hidden="1"/>
    <row r="45995" hidden="1"/>
    <row r="45996" hidden="1"/>
    <row r="45997" hidden="1"/>
    <row r="45998" hidden="1"/>
    <row r="45999" hidden="1"/>
    <row r="46000" hidden="1"/>
    <row r="46001" hidden="1"/>
    <row r="46002" hidden="1"/>
    <row r="46003" hidden="1"/>
    <row r="46004" hidden="1"/>
    <row r="46005" hidden="1"/>
    <row r="46006" hidden="1"/>
    <row r="46007" hidden="1"/>
    <row r="46008" hidden="1"/>
    <row r="46009" hidden="1"/>
    <row r="46010" hidden="1"/>
    <row r="46011" hidden="1"/>
    <row r="46012" hidden="1"/>
    <row r="46013" hidden="1"/>
    <row r="46014" hidden="1"/>
    <row r="46015" hidden="1"/>
    <row r="46016" hidden="1"/>
    <row r="46017" hidden="1"/>
    <row r="46018" hidden="1"/>
    <row r="46019" hidden="1"/>
    <row r="46020" hidden="1"/>
    <row r="46021" hidden="1"/>
    <row r="46022" hidden="1"/>
    <row r="46023" hidden="1"/>
    <row r="46024" hidden="1"/>
    <row r="46025" hidden="1"/>
    <row r="46026" hidden="1"/>
    <row r="46027" hidden="1"/>
    <row r="46028" hidden="1"/>
    <row r="46029" hidden="1"/>
    <row r="46030" hidden="1"/>
    <row r="46031" hidden="1"/>
    <row r="46032" hidden="1"/>
    <row r="46033" hidden="1"/>
    <row r="46034" hidden="1"/>
    <row r="46035" hidden="1"/>
    <row r="46036" hidden="1"/>
    <row r="46037" hidden="1"/>
    <row r="46038" hidden="1"/>
    <row r="46039" hidden="1"/>
    <row r="46040" hidden="1"/>
    <row r="46041" hidden="1"/>
    <row r="46042" hidden="1"/>
    <row r="46043" hidden="1"/>
    <row r="46044" hidden="1"/>
    <row r="46045" hidden="1"/>
    <row r="46046" hidden="1"/>
    <row r="46047" hidden="1"/>
    <row r="46048" hidden="1"/>
    <row r="46049" hidden="1"/>
    <row r="46050" hidden="1"/>
    <row r="46051" hidden="1"/>
    <row r="46052" hidden="1"/>
    <row r="46053" hidden="1"/>
    <row r="46054" hidden="1"/>
    <row r="46055" hidden="1"/>
    <row r="46056" hidden="1"/>
    <row r="46057" hidden="1"/>
    <row r="46058" hidden="1"/>
    <row r="46059" hidden="1"/>
    <row r="46060" hidden="1"/>
    <row r="46061" hidden="1"/>
    <row r="46062" hidden="1"/>
    <row r="46063" hidden="1"/>
    <row r="46064" hidden="1"/>
    <row r="46065" hidden="1"/>
    <row r="46066" hidden="1"/>
    <row r="46067" hidden="1"/>
    <row r="46068" hidden="1"/>
    <row r="46069" hidden="1"/>
    <row r="46070" hidden="1"/>
    <row r="46071" hidden="1"/>
    <row r="46072" hidden="1"/>
    <row r="46073" hidden="1"/>
    <row r="46074" hidden="1"/>
    <row r="46075" hidden="1"/>
    <row r="46076" hidden="1"/>
    <row r="46077" hidden="1"/>
    <row r="46078" hidden="1"/>
    <row r="46079" hidden="1"/>
    <row r="46080" hidden="1"/>
    <row r="46081" hidden="1"/>
    <row r="46082" hidden="1"/>
    <row r="46083" hidden="1"/>
    <row r="46084" hidden="1"/>
    <row r="46085" hidden="1"/>
    <row r="46086" hidden="1"/>
    <row r="46087" hidden="1"/>
    <row r="46088" hidden="1"/>
    <row r="46089" hidden="1"/>
    <row r="46090" hidden="1"/>
    <row r="46091" hidden="1"/>
    <row r="46092" hidden="1"/>
    <row r="46093" hidden="1"/>
    <row r="46094" hidden="1"/>
    <row r="46095" hidden="1"/>
    <row r="46096" hidden="1"/>
    <row r="46097" hidden="1"/>
    <row r="46098" hidden="1"/>
    <row r="46099" hidden="1"/>
    <row r="46100" hidden="1"/>
    <row r="46101" hidden="1"/>
    <row r="46102" hidden="1"/>
    <row r="46103" hidden="1"/>
    <row r="46104" hidden="1"/>
    <row r="46105" hidden="1"/>
    <row r="46106" hidden="1"/>
    <row r="46107" hidden="1"/>
    <row r="46108" hidden="1"/>
    <row r="46109" hidden="1"/>
    <row r="46110" hidden="1"/>
    <row r="46111" hidden="1"/>
    <row r="46112" hidden="1"/>
    <row r="46113" hidden="1"/>
    <row r="46114" hidden="1"/>
    <row r="46115" hidden="1"/>
    <row r="46116" hidden="1"/>
    <row r="46117" hidden="1"/>
    <row r="46118" hidden="1"/>
    <row r="46119" hidden="1"/>
    <row r="46120" hidden="1"/>
    <row r="46121" hidden="1"/>
    <row r="46122" hidden="1"/>
    <row r="46123" hidden="1"/>
    <row r="46124" hidden="1"/>
    <row r="46125" hidden="1"/>
    <row r="46126" hidden="1"/>
    <row r="46127" hidden="1"/>
    <row r="46128" hidden="1"/>
    <row r="46129" hidden="1"/>
    <row r="46130" hidden="1"/>
    <row r="46131" hidden="1"/>
    <row r="46132" hidden="1"/>
    <row r="46133" hidden="1"/>
    <row r="46134" hidden="1"/>
    <row r="46135" hidden="1"/>
    <row r="46136" hidden="1"/>
    <row r="46137" hidden="1"/>
    <row r="46138" hidden="1"/>
    <row r="46139" hidden="1"/>
    <row r="46140" hidden="1"/>
    <row r="46141" hidden="1"/>
    <row r="46142" hidden="1"/>
    <row r="46143" hidden="1"/>
    <row r="46144" hidden="1"/>
    <row r="46145" hidden="1"/>
    <row r="46146" hidden="1"/>
    <row r="46147" hidden="1"/>
    <row r="46148" hidden="1"/>
    <row r="46149" hidden="1"/>
    <row r="46150" hidden="1"/>
    <row r="46151" hidden="1"/>
    <row r="46152" hidden="1"/>
    <row r="46153" hidden="1"/>
    <row r="46154" hidden="1"/>
    <row r="46155" hidden="1"/>
    <row r="46156" hidden="1"/>
    <row r="46157" hidden="1"/>
    <row r="46158" hidden="1"/>
    <row r="46159" hidden="1"/>
    <row r="46160" hidden="1"/>
    <row r="46161" hidden="1"/>
    <row r="46162" hidden="1"/>
    <row r="46163" hidden="1"/>
    <row r="46164" hidden="1"/>
    <row r="46165" hidden="1"/>
    <row r="46166" hidden="1"/>
    <row r="46167" hidden="1"/>
    <row r="46168" hidden="1"/>
    <row r="46169" hidden="1"/>
    <row r="46170" hidden="1"/>
    <row r="46171" hidden="1"/>
    <row r="46172" hidden="1"/>
    <row r="46173" hidden="1"/>
    <row r="46174" hidden="1"/>
    <row r="46175" hidden="1"/>
    <row r="46176" hidden="1"/>
    <row r="46177" hidden="1"/>
    <row r="46178" hidden="1"/>
    <row r="46179" hidden="1"/>
    <row r="46180" hidden="1"/>
    <row r="46181" hidden="1"/>
    <row r="46182" hidden="1"/>
    <row r="46183" hidden="1"/>
    <row r="46184" hidden="1"/>
    <row r="46185" hidden="1"/>
    <row r="46186" hidden="1"/>
    <row r="46187" hidden="1"/>
    <row r="46188" hidden="1"/>
    <row r="46189" hidden="1"/>
    <row r="46190" hidden="1"/>
    <row r="46191" hidden="1"/>
    <row r="46192" hidden="1"/>
    <row r="46193" hidden="1"/>
    <row r="46194" hidden="1"/>
    <row r="46195" hidden="1"/>
    <row r="46196" hidden="1"/>
    <row r="46197" hidden="1"/>
    <row r="46198" hidden="1"/>
    <row r="46199" hidden="1"/>
    <row r="46200" hidden="1"/>
    <row r="46201" hidden="1"/>
    <row r="46202" hidden="1"/>
    <row r="46203" hidden="1"/>
    <row r="46204" hidden="1"/>
    <row r="46205" hidden="1"/>
    <row r="46206" hidden="1"/>
    <row r="46207" hidden="1"/>
    <row r="46208" hidden="1"/>
    <row r="46209" hidden="1"/>
    <row r="46210" hidden="1"/>
    <row r="46211" hidden="1"/>
    <row r="46212" hidden="1"/>
    <row r="46213" hidden="1"/>
    <row r="46214" hidden="1"/>
    <row r="46215" hidden="1"/>
    <row r="46216" hidden="1"/>
    <row r="46217" hidden="1"/>
    <row r="46218" hidden="1"/>
    <row r="46219" hidden="1"/>
    <row r="46220" hidden="1"/>
    <row r="46221" hidden="1"/>
    <row r="46222" hidden="1"/>
    <row r="46223" hidden="1"/>
    <row r="46224" hidden="1"/>
    <row r="46225" hidden="1"/>
    <row r="46226" hidden="1"/>
    <row r="46227" hidden="1"/>
    <row r="46228" hidden="1"/>
    <row r="46229" hidden="1"/>
    <row r="46230" hidden="1"/>
    <row r="46231" hidden="1"/>
    <row r="46232" hidden="1"/>
    <row r="46233" hidden="1"/>
    <row r="46234" hidden="1"/>
    <row r="46235" hidden="1"/>
    <row r="46236" hidden="1"/>
    <row r="46237" hidden="1"/>
    <row r="46238" hidden="1"/>
    <row r="46239" hidden="1"/>
    <row r="46240" hidden="1"/>
    <row r="46241" hidden="1"/>
    <row r="46242" hidden="1"/>
    <row r="46243" hidden="1"/>
    <row r="46244" hidden="1"/>
    <row r="46245" hidden="1"/>
    <row r="46246" hidden="1"/>
    <row r="46247" hidden="1"/>
    <row r="46248" hidden="1"/>
    <row r="46249" hidden="1"/>
    <row r="46250" hidden="1"/>
    <row r="46251" hidden="1"/>
    <row r="46252" hidden="1"/>
    <row r="46253" hidden="1"/>
    <row r="46254" hidden="1"/>
    <row r="46255" hidden="1"/>
    <row r="46256" hidden="1"/>
    <row r="46257" hidden="1"/>
    <row r="46258" hidden="1"/>
    <row r="46259" hidden="1"/>
    <row r="46260" hidden="1"/>
    <row r="46261" hidden="1"/>
    <row r="46262" hidden="1"/>
    <row r="46263" hidden="1"/>
    <row r="46264" hidden="1"/>
    <row r="46265" hidden="1"/>
    <row r="46266" hidden="1"/>
    <row r="46267" hidden="1"/>
    <row r="46268" hidden="1"/>
    <row r="46269" hidden="1"/>
    <row r="46270" hidden="1"/>
    <row r="46271" hidden="1"/>
    <row r="46272" hidden="1"/>
    <row r="46273" hidden="1"/>
    <row r="46274" hidden="1"/>
    <row r="46275" hidden="1"/>
    <row r="46276" hidden="1"/>
    <row r="46277" hidden="1"/>
    <row r="46278" hidden="1"/>
    <row r="46279" hidden="1"/>
    <row r="46280" hidden="1"/>
    <row r="46281" hidden="1"/>
    <row r="46282" hidden="1"/>
    <row r="46283" hidden="1"/>
    <row r="46284" hidden="1"/>
    <row r="46285" hidden="1"/>
    <row r="46286" hidden="1"/>
    <row r="46287" hidden="1"/>
    <row r="46288" hidden="1"/>
    <row r="46289" hidden="1"/>
    <row r="46290" hidden="1"/>
    <row r="46291" hidden="1"/>
    <row r="46292" hidden="1"/>
    <row r="46293" hidden="1"/>
    <row r="46294" hidden="1"/>
    <row r="46295" hidden="1"/>
    <row r="46296" hidden="1"/>
    <row r="46297" hidden="1"/>
    <row r="46298" hidden="1"/>
    <row r="46299" hidden="1"/>
    <row r="46300" hidden="1"/>
    <row r="46301" hidden="1"/>
    <row r="46302" hidden="1"/>
    <row r="46303" hidden="1"/>
    <row r="46304" hidden="1"/>
    <row r="46305" hidden="1"/>
    <row r="46306" hidden="1"/>
    <row r="46307" hidden="1"/>
    <row r="46308" hidden="1"/>
    <row r="46309" hidden="1"/>
    <row r="46310" hidden="1"/>
    <row r="46311" hidden="1"/>
    <row r="46312" hidden="1"/>
    <row r="46313" hidden="1"/>
    <row r="46314" hidden="1"/>
    <row r="46315" hidden="1"/>
    <row r="46316" hidden="1"/>
    <row r="46317" hidden="1"/>
    <row r="46318" hidden="1"/>
    <row r="46319" hidden="1"/>
    <row r="46320" hidden="1"/>
    <row r="46321" hidden="1"/>
    <row r="46322" hidden="1"/>
    <row r="46323" hidden="1"/>
    <row r="46324" hidden="1"/>
    <row r="46325" hidden="1"/>
    <row r="46326" hidden="1"/>
    <row r="46327" hidden="1"/>
    <row r="46328" hidden="1"/>
    <row r="46329" hidden="1"/>
    <row r="46330" hidden="1"/>
    <row r="46331" hidden="1"/>
    <row r="46332" hidden="1"/>
    <row r="46333" hidden="1"/>
    <row r="46334" hidden="1"/>
    <row r="46335" hidden="1"/>
    <row r="46336" hidden="1"/>
    <row r="46337" hidden="1"/>
    <row r="46338" hidden="1"/>
    <row r="46339" hidden="1"/>
    <row r="46340" hidden="1"/>
    <row r="46341" hidden="1"/>
    <row r="46342" hidden="1"/>
    <row r="46343" hidden="1"/>
    <row r="46344" hidden="1"/>
    <row r="46345" hidden="1"/>
    <row r="46346" hidden="1"/>
    <row r="46347" hidden="1"/>
    <row r="46348" hidden="1"/>
    <row r="46349" hidden="1"/>
    <row r="46350" hidden="1"/>
    <row r="46351" hidden="1"/>
    <row r="46352" hidden="1"/>
    <row r="46353" hidden="1"/>
    <row r="46354" hidden="1"/>
    <row r="46355" hidden="1"/>
    <row r="46356" hidden="1"/>
    <row r="46357" hidden="1"/>
    <row r="46358" hidden="1"/>
    <row r="46359" hidden="1"/>
    <row r="46360" hidden="1"/>
    <row r="46361" hidden="1"/>
    <row r="46362" hidden="1"/>
    <row r="46363" hidden="1"/>
    <row r="46364" hidden="1"/>
    <row r="46365" hidden="1"/>
    <row r="46366" hidden="1"/>
    <row r="46367" hidden="1"/>
    <row r="46368" hidden="1"/>
    <row r="46369" hidden="1"/>
    <row r="46370" hidden="1"/>
    <row r="46371" hidden="1"/>
    <row r="46372" hidden="1"/>
    <row r="46373" hidden="1"/>
    <row r="46374" hidden="1"/>
    <row r="46375" hidden="1"/>
    <row r="46376" hidden="1"/>
    <row r="46377" hidden="1"/>
    <row r="46378" hidden="1"/>
    <row r="46379" hidden="1"/>
    <row r="46380" hidden="1"/>
    <row r="46381" hidden="1"/>
    <row r="46382" hidden="1"/>
    <row r="46383" hidden="1"/>
    <row r="46384" hidden="1"/>
    <row r="46385" hidden="1"/>
    <row r="46386" hidden="1"/>
    <row r="46387" hidden="1"/>
    <row r="46388" hidden="1"/>
    <row r="46389" hidden="1"/>
    <row r="46390" hidden="1"/>
    <row r="46391" hidden="1"/>
    <row r="46392" hidden="1"/>
    <row r="46393" hidden="1"/>
    <row r="46394" hidden="1"/>
    <row r="46395" hidden="1"/>
    <row r="46396" hidden="1"/>
    <row r="46397" hidden="1"/>
    <row r="46398" hidden="1"/>
    <row r="46399" hidden="1"/>
    <row r="46400" hidden="1"/>
    <row r="46401" hidden="1"/>
    <row r="46402" hidden="1"/>
    <row r="46403" hidden="1"/>
    <row r="46404" hidden="1"/>
    <row r="46405" hidden="1"/>
    <row r="46406" hidden="1"/>
    <row r="46407" hidden="1"/>
    <row r="46408" hidden="1"/>
    <row r="46409" hidden="1"/>
    <row r="46410" hidden="1"/>
    <row r="46411" hidden="1"/>
    <row r="46412" hidden="1"/>
    <row r="46413" hidden="1"/>
    <row r="46414" hidden="1"/>
    <row r="46415" hidden="1"/>
    <row r="46416" hidden="1"/>
    <row r="46417" hidden="1"/>
    <row r="46418" hidden="1"/>
    <row r="46419" hidden="1"/>
    <row r="46420" hidden="1"/>
    <row r="46421" hidden="1"/>
    <row r="46422" hidden="1"/>
    <row r="46423" hidden="1"/>
    <row r="46424" hidden="1"/>
    <row r="46425" hidden="1"/>
    <row r="46426" hidden="1"/>
    <row r="46427" hidden="1"/>
    <row r="46428" hidden="1"/>
    <row r="46429" hidden="1"/>
    <row r="46430" hidden="1"/>
    <row r="46431" hidden="1"/>
    <row r="46432" hidden="1"/>
    <row r="46433" hidden="1"/>
    <row r="46434" hidden="1"/>
    <row r="46435" hidden="1"/>
    <row r="46436" hidden="1"/>
    <row r="46437" hidden="1"/>
    <row r="46438" hidden="1"/>
    <row r="46439" hidden="1"/>
    <row r="46440" hidden="1"/>
    <row r="46441" hidden="1"/>
    <row r="46442" hidden="1"/>
    <row r="46443" hidden="1"/>
    <row r="46444" hidden="1"/>
    <row r="46445" hidden="1"/>
    <row r="46446" hidden="1"/>
    <row r="46447" hidden="1"/>
    <row r="46448" hidden="1"/>
    <row r="46449" hidden="1"/>
    <row r="46450" hidden="1"/>
    <row r="46451" hidden="1"/>
    <row r="46452" hidden="1"/>
    <row r="46453" hidden="1"/>
    <row r="46454" hidden="1"/>
    <row r="46455" hidden="1"/>
    <row r="46456" hidden="1"/>
    <row r="46457" hidden="1"/>
    <row r="46458" hidden="1"/>
    <row r="46459" hidden="1"/>
    <row r="46460" hidden="1"/>
    <row r="46461" hidden="1"/>
    <row r="46462" hidden="1"/>
    <row r="46463" hidden="1"/>
    <row r="46464" hidden="1"/>
    <row r="46465" hidden="1"/>
    <row r="46466" hidden="1"/>
    <row r="46467" hidden="1"/>
    <row r="46468" hidden="1"/>
    <row r="46469" hidden="1"/>
    <row r="46470" hidden="1"/>
    <row r="46471" hidden="1"/>
    <row r="46472" hidden="1"/>
    <row r="46473" hidden="1"/>
    <row r="46474" hidden="1"/>
    <row r="46475" hidden="1"/>
    <row r="46476" hidden="1"/>
    <row r="46477" hidden="1"/>
    <row r="46478" hidden="1"/>
    <row r="46479" hidden="1"/>
    <row r="46480" hidden="1"/>
    <row r="46481" hidden="1"/>
    <row r="46482" hidden="1"/>
    <row r="46483" hidden="1"/>
    <row r="46484" hidden="1"/>
    <row r="46485" hidden="1"/>
    <row r="46486" hidden="1"/>
    <row r="46487" hidden="1"/>
    <row r="46488" hidden="1"/>
    <row r="46489" hidden="1"/>
    <row r="46490" hidden="1"/>
    <row r="46491" hidden="1"/>
    <row r="46492" hidden="1"/>
    <row r="46493" hidden="1"/>
    <row r="46494" hidden="1"/>
    <row r="46495" hidden="1"/>
    <row r="46496" hidden="1"/>
    <row r="46497" hidden="1"/>
    <row r="46498" hidden="1"/>
    <row r="46499" hidden="1"/>
    <row r="46500" hidden="1"/>
    <row r="46501" hidden="1"/>
    <row r="46502" hidden="1"/>
    <row r="46503" hidden="1"/>
    <row r="46504" hidden="1"/>
    <row r="46505" hidden="1"/>
    <row r="46506" hidden="1"/>
    <row r="46507" hidden="1"/>
    <row r="46508" hidden="1"/>
    <row r="46509" hidden="1"/>
    <row r="46510" hidden="1"/>
    <row r="46511" hidden="1"/>
    <row r="46512" hidden="1"/>
    <row r="46513" hidden="1"/>
    <row r="46514" hidden="1"/>
    <row r="46515" hidden="1"/>
    <row r="46516" hidden="1"/>
    <row r="46517" hidden="1"/>
    <row r="46518" hidden="1"/>
    <row r="46519" hidden="1"/>
    <row r="46520" hidden="1"/>
    <row r="46521" hidden="1"/>
    <row r="46522" hidden="1"/>
    <row r="46523" hidden="1"/>
    <row r="46524" hidden="1"/>
    <row r="46525" hidden="1"/>
    <row r="46526" hidden="1"/>
    <row r="46527" hidden="1"/>
    <row r="46528" hidden="1"/>
    <row r="46529" hidden="1"/>
    <row r="46530" hidden="1"/>
    <row r="46531" hidden="1"/>
    <row r="46532" hidden="1"/>
    <row r="46533" hidden="1"/>
    <row r="46534" hidden="1"/>
    <row r="46535" hidden="1"/>
    <row r="46536" hidden="1"/>
    <row r="46537" hidden="1"/>
    <row r="46538" hidden="1"/>
    <row r="46539" hidden="1"/>
    <row r="46540" hidden="1"/>
    <row r="46541" hidden="1"/>
    <row r="46542" hidden="1"/>
    <row r="46543" hidden="1"/>
    <row r="46544" hidden="1"/>
    <row r="46545" hidden="1"/>
    <row r="46546" hidden="1"/>
    <row r="46547" hidden="1"/>
    <row r="46548" hidden="1"/>
    <row r="46549" hidden="1"/>
    <row r="46550" hidden="1"/>
    <row r="46551" hidden="1"/>
    <row r="46552" hidden="1"/>
    <row r="46553" hidden="1"/>
    <row r="46554" hidden="1"/>
    <row r="46555" hidden="1"/>
    <row r="46556" hidden="1"/>
    <row r="46557" hidden="1"/>
    <row r="46558" hidden="1"/>
    <row r="46559" hidden="1"/>
    <row r="46560" hidden="1"/>
    <row r="46561" hidden="1"/>
    <row r="46562" hidden="1"/>
    <row r="46563" hidden="1"/>
    <row r="46564" hidden="1"/>
    <row r="46565" hidden="1"/>
    <row r="46566" hidden="1"/>
    <row r="46567" hidden="1"/>
    <row r="46568" hidden="1"/>
    <row r="46569" hidden="1"/>
    <row r="46570" hidden="1"/>
    <row r="46571" hidden="1"/>
    <row r="46572" hidden="1"/>
    <row r="46573" hidden="1"/>
    <row r="46574" hidden="1"/>
    <row r="46575" hidden="1"/>
    <row r="46576" hidden="1"/>
    <row r="46577" hidden="1"/>
    <row r="46578" hidden="1"/>
    <row r="46579" hidden="1"/>
    <row r="46580" hidden="1"/>
    <row r="46581" hidden="1"/>
    <row r="46582" hidden="1"/>
    <row r="46583" hidden="1"/>
    <row r="46584" hidden="1"/>
    <row r="46585" hidden="1"/>
    <row r="46586" hidden="1"/>
    <row r="46587" hidden="1"/>
    <row r="46588" hidden="1"/>
    <row r="46589" hidden="1"/>
    <row r="46590" hidden="1"/>
    <row r="46591" hidden="1"/>
    <row r="46592" hidden="1"/>
    <row r="46593" hidden="1"/>
    <row r="46594" hidden="1"/>
    <row r="46595" hidden="1"/>
    <row r="46596" hidden="1"/>
    <row r="46597" hidden="1"/>
    <row r="46598" hidden="1"/>
    <row r="46599" hidden="1"/>
    <row r="46600" hidden="1"/>
    <row r="46601" hidden="1"/>
    <row r="46602" hidden="1"/>
    <row r="46603" hidden="1"/>
    <row r="46604" hidden="1"/>
    <row r="46605" hidden="1"/>
    <row r="46606" hidden="1"/>
    <row r="46607" hidden="1"/>
    <row r="46608" hidden="1"/>
    <row r="46609" hidden="1"/>
    <row r="46610" hidden="1"/>
    <row r="46611" hidden="1"/>
    <row r="46612" hidden="1"/>
    <row r="46613" hidden="1"/>
    <row r="46614" hidden="1"/>
    <row r="46615" hidden="1"/>
    <row r="46616" hidden="1"/>
    <row r="46617" hidden="1"/>
    <row r="46618" hidden="1"/>
    <row r="46619" hidden="1"/>
    <row r="46620" hidden="1"/>
    <row r="46621" hidden="1"/>
    <row r="46622" hidden="1"/>
    <row r="46623" hidden="1"/>
    <row r="46624" hidden="1"/>
    <row r="46625" hidden="1"/>
    <row r="46626" hidden="1"/>
    <row r="46627" hidden="1"/>
    <row r="46628" hidden="1"/>
    <row r="46629" hidden="1"/>
    <row r="46630" hidden="1"/>
    <row r="46631" hidden="1"/>
    <row r="46632" hidden="1"/>
    <row r="46633" hidden="1"/>
    <row r="46634" hidden="1"/>
    <row r="46635" hidden="1"/>
    <row r="46636" hidden="1"/>
    <row r="46637" hidden="1"/>
    <row r="46638" hidden="1"/>
    <row r="46639" hidden="1"/>
    <row r="46640" hidden="1"/>
    <row r="46641" hidden="1"/>
    <row r="46642" hidden="1"/>
    <row r="46643" hidden="1"/>
    <row r="46644" hidden="1"/>
    <row r="46645" hidden="1"/>
    <row r="46646" hidden="1"/>
    <row r="46647" hidden="1"/>
    <row r="46648" hidden="1"/>
    <row r="46649" hidden="1"/>
    <row r="46650" hidden="1"/>
    <row r="46651" hidden="1"/>
    <row r="46652" hidden="1"/>
    <row r="46653" hidden="1"/>
    <row r="46654" hidden="1"/>
    <row r="46655" hidden="1"/>
    <row r="46656" hidden="1"/>
    <row r="46657" hidden="1"/>
    <row r="46658" hidden="1"/>
    <row r="46659" hidden="1"/>
    <row r="46660" hidden="1"/>
    <row r="46661" hidden="1"/>
    <row r="46662" hidden="1"/>
    <row r="46663" hidden="1"/>
    <row r="46664" hidden="1"/>
    <row r="46665" hidden="1"/>
    <row r="46666" hidden="1"/>
    <row r="46667" hidden="1"/>
    <row r="46668" hidden="1"/>
    <row r="46669" hidden="1"/>
    <row r="46670" hidden="1"/>
    <row r="46671" hidden="1"/>
    <row r="46672" hidden="1"/>
    <row r="46673" hidden="1"/>
    <row r="46674" hidden="1"/>
    <row r="46675" hidden="1"/>
    <row r="46676" hidden="1"/>
    <row r="46677" hidden="1"/>
    <row r="46678" hidden="1"/>
    <row r="46679" hidden="1"/>
    <row r="46680" hidden="1"/>
    <row r="46681" hidden="1"/>
    <row r="46682" hidden="1"/>
    <row r="46683" hidden="1"/>
    <row r="46684" hidden="1"/>
    <row r="46685" hidden="1"/>
    <row r="46686" hidden="1"/>
    <row r="46687" hidden="1"/>
    <row r="46688" hidden="1"/>
    <row r="46689" hidden="1"/>
    <row r="46690" hidden="1"/>
    <row r="46691" hidden="1"/>
    <row r="46692" hidden="1"/>
    <row r="46693" hidden="1"/>
    <row r="46694" hidden="1"/>
    <row r="46695" hidden="1"/>
    <row r="46696" hidden="1"/>
    <row r="46697" hidden="1"/>
    <row r="46698" hidden="1"/>
    <row r="46699" hidden="1"/>
    <row r="46700" hidden="1"/>
    <row r="46701" hidden="1"/>
    <row r="46702" hidden="1"/>
    <row r="46703" hidden="1"/>
    <row r="46704" hidden="1"/>
    <row r="46705" hidden="1"/>
    <row r="46706" hidden="1"/>
    <row r="46707" hidden="1"/>
    <row r="46708" hidden="1"/>
    <row r="46709" hidden="1"/>
    <row r="46710" hidden="1"/>
    <row r="46711" hidden="1"/>
    <row r="46712" hidden="1"/>
    <row r="46713" hidden="1"/>
    <row r="46714" hidden="1"/>
    <row r="46715" hidden="1"/>
    <row r="46716" hidden="1"/>
    <row r="46717" hidden="1"/>
    <row r="46718" hidden="1"/>
    <row r="46719" hidden="1"/>
    <row r="46720" hidden="1"/>
    <row r="46721" hidden="1"/>
    <row r="46722" hidden="1"/>
    <row r="46723" hidden="1"/>
    <row r="46724" hidden="1"/>
    <row r="46725" hidden="1"/>
    <row r="46726" hidden="1"/>
    <row r="46727" hidden="1"/>
    <row r="46728" hidden="1"/>
    <row r="46729" hidden="1"/>
    <row r="46730" hidden="1"/>
    <row r="46731" hidden="1"/>
    <row r="46732" hidden="1"/>
    <row r="46733" hidden="1"/>
    <row r="46734" hidden="1"/>
    <row r="46735" hidden="1"/>
    <row r="46736" hidden="1"/>
    <row r="46737" hidden="1"/>
    <row r="46738" hidden="1"/>
    <row r="46739" hidden="1"/>
    <row r="46740" hidden="1"/>
    <row r="46741" hidden="1"/>
    <row r="46742" hidden="1"/>
    <row r="46743" hidden="1"/>
    <row r="46744" hidden="1"/>
    <row r="46745" hidden="1"/>
    <row r="46746" hidden="1"/>
    <row r="46747" hidden="1"/>
    <row r="46748" hidden="1"/>
    <row r="46749" hidden="1"/>
    <row r="46750" hidden="1"/>
    <row r="46751" hidden="1"/>
    <row r="46752" hidden="1"/>
    <row r="46753" hidden="1"/>
    <row r="46754" hidden="1"/>
    <row r="46755" hidden="1"/>
    <row r="46756" hidden="1"/>
    <row r="46757" hidden="1"/>
    <row r="46758" hidden="1"/>
    <row r="46759" hidden="1"/>
    <row r="46760" hidden="1"/>
    <row r="46761" hidden="1"/>
    <row r="46762" hidden="1"/>
    <row r="46763" hidden="1"/>
    <row r="46764" hidden="1"/>
    <row r="46765" hidden="1"/>
    <row r="46766" hidden="1"/>
    <row r="46767" hidden="1"/>
    <row r="46768" hidden="1"/>
    <row r="46769" hidden="1"/>
    <row r="46770" hidden="1"/>
    <row r="46771" hidden="1"/>
    <row r="46772" hidden="1"/>
    <row r="46773" hidden="1"/>
    <row r="46774" hidden="1"/>
    <row r="46775" hidden="1"/>
    <row r="46776" hidden="1"/>
    <row r="46777" hidden="1"/>
    <row r="46778" hidden="1"/>
    <row r="46779" hidden="1"/>
    <row r="46780" hidden="1"/>
    <row r="46781" hidden="1"/>
    <row r="46782" hidden="1"/>
    <row r="46783" hidden="1"/>
    <row r="46784" hidden="1"/>
    <row r="46785" hidden="1"/>
    <row r="46786" hidden="1"/>
    <row r="46787" hidden="1"/>
    <row r="46788" hidden="1"/>
    <row r="46789" hidden="1"/>
    <row r="46790" hidden="1"/>
    <row r="46791" hidden="1"/>
    <row r="46792" hidden="1"/>
    <row r="46793" hidden="1"/>
    <row r="46794" hidden="1"/>
    <row r="46795" hidden="1"/>
    <row r="46796" hidden="1"/>
    <row r="46797" hidden="1"/>
    <row r="46798" hidden="1"/>
    <row r="46799" hidden="1"/>
    <row r="46800" hidden="1"/>
    <row r="46801" hidden="1"/>
    <row r="46802" hidden="1"/>
    <row r="46803" hidden="1"/>
    <row r="46804" hidden="1"/>
    <row r="46805" hidden="1"/>
    <row r="46806" hidden="1"/>
    <row r="46807" hidden="1"/>
    <row r="46808" hidden="1"/>
    <row r="46809" hidden="1"/>
    <row r="46810" hidden="1"/>
    <row r="46811" hidden="1"/>
    <row r="46812" hidden="1"/>
    <row r="46813" hidden="1"/>
    <row r="46814" hidden="1"/>
    <row r="46815" hidden="1"/>
    <row r="46816" hidden="1"/>
    <row r="46817" hidden="1"/>
    <row r="46818" hidden="1"/>
    <row r="46819" hidden="1"/>
    <row r="46820" hidden="1"/>
    <row r="46821" hidden="1"/>
    <row r="46822" hidden="1"/>
    <row r="46823" hidden="1"/>
    <row r="46824" hidden="1"/>
    <row r="46825" hidden="1"/>
    <row r="46826" hidden="1"/>
    <row r="46827" hidden="1"/>
    <row r="46828" hidden="1"/>
    <row r="46829" hidden="1"/>
    <row r="46830" hidden="1"/>
    <row r="46831" hidden="1"/>
    <row r="46832" hidden="1"/>
    <row r="46833" hidden="1"/>
    <row r="46834" hidden="1"/>
    <row r="46835" hidden="1"/>
    <row r="46836" hidden="1"/>
    <row r="46837" hidden="1"/>
    <row r="46838" hidden="1"/>
    <row r="46839" hidden="1"/>
    <row r="46840" hidden="1"/>
    <row r="46841" hidden="1"/>
    <row r="46842" hidden="1"/>
    <row r="46843" hidden="1"/>
    <row r="46844" hidden="1"/>
    <row r="46845" hidden="1"/>
    <row r="46846" hidden="1"/>
    <row r="46847" hidden="1"/>
    <row r="46848" hidden="1"/>
    <row r="46849" hidden="1"/>
    <row r="46850" hidden="1"/>
    <row r="46851" hidden="1"/>
    <row r="46852" hidden="1"/>
    <row r="46853" hidden="1"/>
    <row r="46854" hidden="1"/>
    <row r="46855" hidden="1"/>
    <row r="46856" hidden="1"/>
    <row r="46857" hidden="1"/>
    <row r="46858" hidden="1"/>
    <row r="46859" hidden="1"/>
    <row r="46860" hidden="1"/>
    <row r="46861" hidden="1"/>
    <row r="46862" hidden="1"/>
    <row r="46863" hidden="1"/>
    <row r="46864" hidden="1"/>
    <row r="46865" hidden="1"/>
    <row r="46866" hidden="1"/>
    <row r="46867" hidden="1"/>
    <row r="46868" hidden="1"/>
    <row r="46869" hidden="1"/>
    <row r="46870" hidden="1"/>
    <row r="46871" hidden="1"/>
    <row r="46872" hidden="1"/>
    <row r="46873" hidden="1"/>
    <row r="46874" hidden="1"/>
    <row r="46875" hidden="1"/>
    <row r="46876" hidden="1"/>
    <row r="46877" hidden="1"/>
    <row r="46878" hidden="1"/>
    <row r="46879" hidden="1"/>
    <row r="46880" hidden="1"/>
    <row r="46881" hidden="1"/>
    <row r="46882" hidden="1"/>
    <row r="46883" hidden="1"/>
    <row r="46884" hidden="1"/>
    <row r="46885" hidden="1"/>
    <row r="46886" hidden="1"/>
    <row r="46887" hidden="1"/>
    <row r="46888" hidden="1"/>
    <row r="46889" hidden="1"/>
    <row r="46890" hidden="1"/>
    <row r="46891" hidden="1"/>
    <row r="46892" hidden="1"/>
    <row r="46893" hidden="1"/>
    <row r="46894" hidden="1"/>
    <row r="46895" hidden="1"/>
    <row r="46896" hidden="1"/>
    <row r="46897" hidden="1"/>
    <row r="46898" hidden="1"/>
    <row r="46899" hidden="1"/>
    <row r="46900" hidden="1"/>
    <row r="46901" hidden="1"/>
    <row r="46902" hidden="1"/>
    <row r="46903" hidden="1"/>
    <row r="46904" hidden="1"/>
    <row r="46905" hidden="1"/>
    <row r="46906" hidden="1"/>
    <row r="46907" hidden="1"/>
    <row r="46908" hidden="1"/>
    <row r="46909" hidden="1"/>
    <row r="46910" hidden="1"/>
    <row r="46911" hidden="1"/>
    <row r="46912" hidden="1"/>
    <row r="46913" hidden="1"/>
    <row r="46914" hidden="1"/>
    <row r="46915" hidden="1"/>
    <row r="46916" hidden="1"/>
    <row r="46917" hidden="1"/>
    <row r="46918" hidden="1"/>
    <row r="46919" hidden="1"/>
    <row r="46920" hidden="1"/>
    <row r="46921" hidden="1"/>
    <row r="46922" hidden="1"/>
    <row r="46923" hidden="1"/>
    <row r="46924" hidden="1"/>
    <row r="46925" hidden="1"/>
    <row r="46926" hidden="1"/>
    <row r="46927" hidden="1"/>
    <row r="46928" hidden="1"/>
    <row r="46929" hidden="1"/>
    <row r="46930" hidden="1"/>
    <row r="46931" hidden="1"/>
    <row r="46932" hidden="1"/>
    <row r="46933" hidden="1"/>
    <row r="46934" hidden="1"/>
    <row r="46935" hidden="1"/>
    <row r="46936" hidden="1"/>
    <row r="46937" hidden="1"/>
    <row r="46938" hidden="1"/>
    <row r="46939" hidden="1"/>
    <row r="46940" hidden="1"/>
    <row r="46941" hidden="1"/>
    <row r="46942" hidden="1"/>
    <row r="46943" hidden="1"/>
    <row r="46944" hidden="1"/>
    <row r="46945" hidden="1"/>
    <row r="46946" hidden="1"/>
    <row r="46947" hidden="1"/>
    <row r="46948" hidden="1"/>
    <row r="46949" hidden="1"/>
    <row r="46950" hidden="1"/>
    <row r="46951" hidden="1"/>
    <row r="46952" hidden="1"/>
    <row r="46953" hidden="1"/>
    <row r="46954" hidden="1"/>
    <row r="46955" hidden="1"/>
    <row r="46956" hidden="1"/>
    <row r="46957" hidden="1"/>
    <row r="46958" hidden="1"/>
    <row r="46959" hidden="1"/>
    <row r="46960" hidden="1"/>
    <row r="46961" hidden="1"/>
    <row r="46962" hidden="1"/>
    <row r="46963" hidden="1"/>
    <row r="46964" hidden="1"/>
    <row r="46965" hidden="1"/>
    <row r="46966" hidden="1"/>
    <row r="46967" hidden="1"/>
    <row r="46968" hidden="1"/>
    <row r="46969" hidden="1"/>
    <row r="46970" hidden="1"/>
    <row r="46971" hidden="1"/>
    <row r="46972" hidden="1"/>
    <row r="46973" hidden="1"/>
    <row r="46974" hidden="1"/>
    <row r="46975" hidden="1"/>
    <row r="46976" hidden="1"/>
    <row r="46977" hidden="1"/>
    <row r="46978" hidden="1"/>
    <row r="46979" hidden="1"/>
    <row r="46980" hidden="1"/>
    <row r="46981" hidden="1"/>
    <row r="46982" hidden="1"/>
    <row r="46983" hidden="1"/>
    <row r="46984" hidden="1"/>
    <row r="46985" hidden="1"/>
    <row r="46986" hidden="1"/>
    <row r="46987" hidden="1"/>
    <row r="46988" hidden="1"/>
    <row r="46989" hidden="1"/>
    <row r="46990" hidden="1"/>
    <row r="46991" hidden="1"/>
    <row r="46992" hidden="1"/>
    <row r="46993" hidden="1"/>
    <row r="46994" hidden="1"/>
    <row r="46995" hidden="1"/>
    <row r="46996" hidden="1"/>
    <row r="46997" hidden="1"/>
    <row r="46998" hidden="1"/>
    <row r="46999" hidden="1"/>
    <row r="47000" hidden="1"/>
    <row r="47001" hidden="1"/>
    <row r="47002" hidden="1"/>
    <row r="47003" hidden="1"/>
    <row r="47004" hidden="1"/>
    <row r="47005" hidden="1"/>
    <row r="47006" hidden="1"/>
    <row r="47007" hidden="1"/>
    <row r="47008" hidden="1"/>
    <row r="47009" hidden="1"/>
    <row r="47010" hidden="1"/>
    <row r="47011" hidden="1"/>
    <row r="47012" hidden="1"/>
    <row r="47013" hidden="1"/>
    <row r="47014" hidden="1"/>
    <row r="47015" hidden="1"/>
    <row r="47016" hidden="1"/>
    <row r="47017" hidden="1"/>
    <row r="47018" hidden="1"/>
    <row r="47019" hidden="1"/>
    <row r="47020" hidden="1"/>
    <row r="47021" hidden="1"/>
    <row r="47022" hidden="1"/>
    <row r="47023" hidden="1"/>
    <row r="47024" hidden="1"/>
    <row r="47025" hidden="1"/>
    <row r="47026" hidden="1"/>
    <row r="47027" hidden="1"/>
    <row r="47028" hidden="1"/>
    <row r="47029" hidden="1"/>
    <row r="47030" hidden="1"/>
    <row r="47031" hidden="1"/>
    <row r="47032" hidden="1"/>
    <row r="47033" hidden="1"/>
    <row r="47034" hidden="1"/>
    <row r="47035" hidden="1"/>
    <row r="47036" hidden="1"/>
    <row r="47037" hidden="1"/>
    <row r="47038" hidden="1"/>
    <row r="47039" hidden="1"/>
    <row r="47040" hidden="1"/>
    <row r="47041" hidden="1"/>
    <row r="47042" hidden="1"/>
    <row r="47043" hidden="1"/>
    <row r="47044" hidden="1"/>
    <row r="47045" hidden="1"/>
    <row r="47046" hidden="1"/>
    <row r="47047" hidden="1"/>
    <row r="47048" hidden="1"/>
    <row r="47049" hidden="1"/>
    <row r="47050" hidden="1"/>
    <row r="47051" hidden="1"/>
    <row r="47052" hidden="1"/>
    <row r="47053" hidden="1"/>
    <row r="47054" hidden="1"/>
    <row r="47055" hidden="1"/>
    <row r="47056" hidden="1"/>
    <row r="47057" hidden="1"/>
    <row r="47058" hidden="1"/>
    <row r="47059" hidden="1"/>
    <row r="47060" hidden="1"/>
    <row r="47061" hidden="1"/>
    <row r="47062" hidden="1"/>
    <row r="47063" hidden="1"/>
    <row r="47064" hidden="1"/>
    <row r="47065" hidden="1"/>
    <row r="47066" hidden="1"/>
    <row r="47067" hidden="1"/>
    <row r="47068" hidden="1"/>
    <row r="47069" hidden="1"/>
    <row r="47070" hidden="1"/>
    <row r="47071" hidden="1"/>
    <row r="47072" hidden="1"/>
    <row r="47073" hidden="1"/>
    <row r="47074" hidden="1"/>
    <row r="47075" hidden="1"/>
    <row r="47076" hidden="1"/>
    <row r="47077" hidden="1"/>
    <row r="47078" hidden="1"/>
    <row r="47079" hidden="1"/>
    <row r="47080" hidden="1"/>
    <row r="47081" hidden="1"/>
    <row r="47082" hidden="1"/>
    <row r="47083" hidden="1"/>
    <row r="47084" hidden="1"/>
    <row r="47085" hidden="1"/>
    <row r="47086" hidden="1"/>
    <row r="47087" hidden="1"/>
    <row r="47088" hidden="1"/>
    <row r="47089" hidden="1"/>
    <row r="47090" hidden="1"/>
    <row r="47091" hidden="1"/>
    <row r="47092" hidden="1"/>
    <row r="47093" hidden="1"/>
    <row r="47094" hidden="1"/>
    <row r="47095" hidden="1"/>
    <row r="47096" hidden="1"/>
    <row r="47097" hidden="1"/>
    <row r="47098" hidden="1"/>
    <row r="47099" hidden="1"/>
    <row r="47100" hidden="1"/>
    <row r="47101" hidden="1"/>
    <row r="47102" hidden="1"/>
    <row r="47103" hidden="1"/>
    <row r="47104" hidden="1"/>
    <row r="47105" hidden="1"/>
    <row r="47106" hidden="1"/>
    <row r="47107" hidden="1"/>
    <row r="47108" hidden="1"/>
    <row r="47109" hidden="1"/>
    <row r="47110" hidden="1"/>
    <row r="47111" hidden="1"/>
    <row r="47112" hidden="1"/>
    <row r="47113" hidden="1"/>
    <row r="47114" hidden="1"/>
    <row r="47115" hidden="1"/>
    <row r="47116" hidden="1"/>
    <row r="47117" hidden="1"/>
    <row r="47118" hidden="1"/>
    <row r="47119" hidden="1"/>
    <row r="47120" hidden="1"/>
    <row r="47121" hidden="1"/>
    <row r="47122" hidden="1"/>
    <row r="47123" hidden="1"/>
    <row r="47124" hidden="1"/>
    <row r="47125" hidden="1"/>
    <row r="47126" hidden="1"/>
    <row r="47127" hidden="1"/>
    <row r="47128" hidden="1"/>
    <row r="47129" hidden="1"/>
    <row r="47130" hidden="1"/>
    <row r="47131" hidden="1"/>
    <row r="47132" hidden="1"/>
    <row r="47133" hidden="1"/>
    <row r="47134" hidden="1"/>
    <row r="47135" hidden="1"/>
    <row r="47136" hidden="1"/>
    <row r="47137" hidden="1"/>
    <row r="47138" hidden="1"/>
    <row r="47139" hidden="1"/>
    <row r="47140" hidden="1"/>
    <row r="47141" hidden="1"/>
    <row r="47142" hidden="1"/>
    <row r="47143" hidden="1"/>
    <row r="47144" hidden="1"/>
    <row r="47145" hidden="1"/>
    <row r="47146" hidden="1"/>
    <row r="47147" hidden="1"/>
    <row r="47148" hidden="1"/>
    <row r="47149" hidden="1"/>
    <row r="47150" hidden="1"/>
    <row r="47151" hidden="1"/>
    <row r="47152" hidden="1"/>
    <row r="47153" hidden="1"/>
    <row r="47154" hidden="1"/>
    <row r="47155" hidden="1"/>
    <row r="47156" hidden="1"/>
    <row r="47157" hidden="1"/>
    <row r="47158" hidden="1"/>
    <row r="47159" hidden="1"/>
    <row r="47160" hidden="1"/>
    <row r="47161" hidden="1"/>
    <row r="47162" hidden="1"/>
    <row r="47163" hidden="1"/>
    <row r="47164" hidden="1"/>
    <row r="47165" hidden="1"/>
    <row r="47166" hidden="1"/>
    <row r="47167" hidden="1"/>
    <row r="47168" hidden="1"/>
    <row r="47169" hidden="1"/>
    <row r="47170" hidden="1"/>
    <row r="47171" hidden="1"/>
    <row r="47172" hidden="1"/>
    <row r="47173" hidden="1"/>
    <row r="47174" hidden="1"/>
    <row r="47175" hidden="1"/>
    <row r="47176" hidden="1"/>
    <row r="47177" hidden="1"/>
    <row r="47178" hidden="1"/>
    <row r="47179" hidden="1"/>
    <row r="47180" hidden="1"/>
    <row r="47181" hidden="1"/>
    <row r="47182" hidden="1"/>
    <row r="47183" hidden="1"/>
    <row r="47184" hidden="1"/>
    <row r="47185" hidden="1"/>
    <row r="47186" hidden="1"/>
    <row r="47187" hidden="1"/>
    <row r="47188" hidden="1"/>
    <row r="47189" hidden="1"/>
    <row r="47190" hidden="1"/>
    <row r="47191" hidden="1"/>
    <row r="47192" hidden="1"/>
    <row r="47193" hidden="1"/>
    <row r="47194" hidden="1"/>
    <row r="47195" hidden="1"/>
    <row r="47196" hidden="1"/>
    <row r="47197" hidden="1"/>
    <row r="47198" hidden="1"/>
    <row r="47199" hidden="1"/>
    <row r="47200" hidden="1"/>
    <row r="47201" hidden="1"/>
    <row r="47202" hidden="1"/>
    <row r="47203" hidden="1"/>
    <row r="47204" hidden="1"/>
    <row r="47205" hidden="1"/>
    <row r="47206" hidden="1"/>
    <row r="47207" hidden="1"/>
    <row r="47208" hidden="1"/>
    <row r="47209" hidden="1"/>
    <row r="47210" hidden="1"/>
    <row r="47211" hidden="1"/>
    <row r="47212" hidden="1"/>
    <row r="47213" hidden="1"/>
    <row r="47214" hidden="1"/>
    <row r="47215" hidden="1"/>
    <row r="47216" hidden="1"/>
    <row r="47217" hidden="1"/>
    <row r="47218" hidden="1"/>
    <row r="47219" hidden="1"/>
    <row r="47220" hidden="1"/>
    <row r="47221" hidden="1"/>
    <row r="47222" hidden="1"/>
    <row r="47223" hidden="1"/>
    <row r="47224" hidden="1"/>
    <row r="47225" hidden="1"/>
    <row r="47226" hidden="1"/>
    <row r="47227" hidden="1"/>
    <row r="47228" hidden="1"/>
    <row r="47229" hidden="1"/>
    <row r="47230" hidden="1"/>
    <row r="47231" hidden="1"/>
    <row r="47232" hidden="1"/>
    <row r="47233" hidden="1"/>
    <row r="47234" hidden="1"/>
    <row r="47235" hidden="1"/>
    <row r="47236" hidden="1"/>
    <row r="47237" hidden="1"/>
    <row r="47238" hidden="1"/>
    <row r="47239" hidden="1"/>
    <row r="47240" hidden="1"/>
    <row r="47241" hidden="1"/>
    <row r="47242" hidden="1"/>
    <row r="47243" hidden="1"/>
    <row r="47244" hidden="1"/>
    <row r="47245" hidden="1"/>
    <row r="47246" hidden="1"/>
    <row r="47247" hidden="1"/>
    <row r="47248" hidden="1"/>
    <row r="47249" hidden="1"/>
    <row r="47250" hidden="1"/>
    <row r="47251" hidden="1"/>
    <row r="47252" hidden="1"/>
    <row r="47253" hidden="1"/>
    <row r="47254" hidden="1"/>
    <row r="47255" hidden="1"/>
    <row r="47256" hidden="1"/>
    <row r="47257" hidden="1"/>
    <row r="47258" hidden="1"/>
    <row r="47259" hidden="1"/>
    <row r="47260" hidden="1"/>
    <row r="47261" hidden="1"/>
    <row r="47262" hidden="1"/>
    <row r="47263" hidden="1"/>
    <row r="47264" hidden="1"/>
    <row r="47265" hidden="1"/>
    <row r="47266" hidden="1"/>
    <row r="47267" hidden="1"/>
    <row r="47268" hidden="1"/>
    <row r="47269" hidden="1"/>
    <row r="47270" hidden="1"/>
    <row r="47271" hidden="1"/>
    <row r="47272" hidden="1"/>
    <row r="47273" hidden="1"/>
    <row r="47274" hidden="1"/>
    <row r="47275" hidden="1"/>
    <row r="47276" hidden="1"/>
    <row r="47277" hidden="1"/>
    <row r="47278" hidden="1"/>
    <row r="47279" hidden="1"/>
    <row r="47280" hidden="1"/>
    <row r="47281" hidden="1"/>
    <row r="47282" hidden="1"/>
    <row r="47283" hidden="1"/>
    <row r="47284" hidden="1"/>
    <row r="47285" hidden="1"/>
    <row r="47286" hidden="1"/>
    <row r="47287" hidden="1"/>
    <row r="47288" hidden="1"/>
    <row r="47289" hidden="1"/>
    <row r="47290" hidden="1"/>
    <row r="47291" hidden="1"/>
    <row r="47292" hidden="1"/>
    <row r="47293" hidden="1"/>
    <row r="47294" hidden="1"/>
    <row r="47295" hidden="1"/>
    <row r="47296" hidden="1"/>
    <row r="47297" hidden="1"/>
    <row r="47298" hidden="1"/>
    <row r="47299" hidden="1"/>
    <row r="47300" hidden="1"/>
    <row r="47301" hidden="1"/>
    <row r="47302" hidden="1"/>
    <row r="47303" hidden="1"/>
    <row r="47304" hidden="1"/>
    <row r="47305" hidden="1"/>
    <row r="47306" hidden="1"/>
    <row r="47307" hidden="1"/>
    <row r="47308" hidden="1"/>
    <row r="47309" hidden="1"/>
    <row r="47310" hidden="1"/>
    <row r="47311" hidden="1"/>
    <row r="47312" hidden="1"/>
    <row r="47313" hidden="1"/>
    <row r="47314" hidden="1"/>
    <row r="47315" hidden="1"/>
    <row r="47316" hidden="1"/>
    <row r="47317" hidden="1"/>
    <row r="47318" hidden="1"/>
    <row r="47319" hidden="1"/>
    <row r="47320" hidden="1"/>
    <row r="47321" hidden="1"/>
    <row r="47322" hidden="1"/>
    <row r="47323" hidden="1"/>
    <row r="47324" hidden="1"/>
    <row r="47325" hidden="1"/>
    <row r="47326" hidden="1"/>
    <row r="47327" hidden="1"/>
    <row r="47328" hidden="1"/>
    <row r="47329" hidden="1"/>
    <row r="47330" hidden="1"/>
    <row r="47331" hidden="1"/>
    <row r="47332" hidden="1"/>
    <row r="47333" hidden="1"/>
    <row r="47334" hidden="1"/>
    <row r="47335" hidden="1"/>
    <row r="47336" hidden="1"/>
    <row r="47337" hidden="1"/>
    <row r="47338" hidden="1"/>
    <row r="47339" hidden="1"/>
    <row r="47340" hidden="1"/>
    <row r="47341" hidden="1"/>
    <row r="47342" hidden="1"/>
    <row r="47343" hidden="1"/>
    <row r="47344" hidden="1"/>
    <row r="47345" hidden="1"/>
    <row r="47346" hidden="1"/>
    <row r="47347" hidden="1"/>
    <row r="47348" hidden="1"/>
    <row r="47349" hidden="1"/>
    <row r="47350" hidden="1"/>
    <row r="47351" hidden="1"/>
    <row r="47352" hidden="1"/>
    <row r="47353" hidden="1"/>
    <row r="47354" hidden="1"/>
    <row r="47355" hidden="1"/>
    <row r="47356" hidden="1"/>
    <row r="47357" hidden="1"/>
    <row r="47358" hidden="1"/>
    <row r="47359" hidden="1"/>
    <row r="47360" hidden="1"/>
    <row r="47361" hidden="1"/>
    <row r="47362" hidden="1"/>
    <row r="47363" hidden="1"/>
    <row r="47364" hidden="1"/>
    <row r="47365" hidden="1"/>
    <row r="47366" hidden="1"/>
    <row r="47367" hidden="1"/>
    <row r="47368" hidden="1"/>
    <row r="47369" hidden="1"/>
    <row r="47370" hidden="1"/>
    <row r="47371" hidden="1"/>
    <row r="47372" hidden="1"/>
    <row r="47373" hidden="1"/>
    <row r="47374" hidden="1"/>
    <row r="47375" hidden="1"/>
    <row r="47376" hidden="1"/>
    <row r="47377" hidden="1"/>
    <row r="47378" hidden="1"/>
    <row r="47379" hidden="1"/>
    <row r="47380" hidden="1"/>
    <row r="47381" hidden="1"/>
    <row r="47382" hidden="1"/>
    <row r="47383" hidden="1"/>
    <row r="47384" hidden="1"/>
    <row r="47385" hidden="1"/>
    <row r="47386" hidden="1"/>
    <row r="47387" hidden="1"/>
    <row r="47388" hidden="1"/>
    <row r="47389" hidden="1"/>
    <row r="47390" hidden="1"/>
    <row r="47391" hidden="1"/>
    <row r="47392" hidden="1"/>
    <row r="47393" hidden="1"/>
    <row r="47394" hidden="1"/>
    <row r="47395" hidden="1"/>
    <row r="47396" hidden="1"/>
    <row r="47397" hidden="1"/>
    <row r="47398" hidden="1"/>
    <row r="47399" hidden="1"/>
    <row r="47400" hidden="1"/>
    <row r="47401" hidden="1"/>
    <row r="47402" hidden="1"/>
    <row r="47403" hidden="1"/>
    <row r="47404" hidden="1"/>
    <row r="47405" hidden="1"/>
    <row r="47406" hidden="1"/>
    <row r="47407" hidden="1"/>
    <row r="47408" hidden="1"/>
    <row r="47409" hidden="1"/>
    <row r="47410" hidden="1"/>
    <row r="47411" hidden="1"/>
    <row r="47412" hidden="1"/>
    <row r="47413" hidden="1"/>
    <row r="47414" hidden="1"/>
    <row r="47415" hidden="1"/>
    <row r="47416" hidden="1"/>
    <row r="47417" hidden="1"/>
    <row r="47418" hidden="1"/>
    <row r="47419" hidden="1"/>
    <row r="47420" hidden="1"/>
    <row r="47421" hidden="1"/>
    <row r="47422" hidden="1"/>
    <row r="47423" hidden="1"/>
    <row r="47424" hidden="1"/>
    <row r="47425" hidden="1"/>
    <row r="47426" hidden="1"/>
    <row r="47427" hidden="1"/>
    <row r="47428" hidden="1"/>
    <row r="47429" hidden="1"/>
    <row r="47430" hidden="1"/>
    <row r="47431" hidden="1"/>
    <row r="47432" hidden="1"/>
    <row r="47433" hidden="1"/>
    <row r="47434" hidden="1"/>
    <row r="47435" hidden="1"/>
    <row r="47436" hidden="1"/>
    <row r="47437" hidden="1"/>
    <row r="47438" hidden="1"/>
    <row r="47439" hidden="1"/>
    <row r="47440" hidden="1"/>
    <row r="47441" hidden="1"/>
    <row r="47442" hidden="1"/>
    <row r="47443" hidden="1"/>
    <row r="47444" hidden="1"/>
    <row r="47445" hidden="1"/>
    <row r="47446" hidden="1"/>
    <row r="47447" hidden="1"/>
    <row r="47448" hidden="1"/>
    <row r="47449" hidden="1"/>
    <row r="47450" hidden="1"/>
    <row r="47451" hidden="1"/>
    <row r="47452" hidden="1"/>
    <row r="47453" hidden="1"/>
    <row r="47454" hidden="1"/>
    <row r="47455" hidden="1"/>
    <row r="47456" hidden="1"/>
    <row r="47457" hidden="1"/>
    <row r="47458" hidden="1"/>
    <row r="47459" hidden="1"/>
    <row r="47460" hidden="1"/>
    <row r="47461" hidden="1"/>
    <row r="47462" hidden="1"/>
    <row r="47463" hidden="1"/>
    <row r="47464" hidden="1"/>
    <row r="47465" hidden="1"/>
    <row r="47466" hidden="1"/>
    <row r="47467" hidden="1"/>
    <row r="47468" hidden="1"/>
    <row r="47469" hidden="1"/>
    <row r="47470" hidden="1"/>
    <row r="47471" hidden="1"/>
    <row r="47472" hidden="1"/>
    <row r="47473" hidden="1"/>
    <row r="47474" hidden="1"/>
    <row r="47475" hidden="1"/>
    <row r="47476" hidden="1"/>
    <row r="47477" hidden="1"/>
    <row r="47478" hidden="1"/>
    <row r="47479" hidden="1"/>
    <row r="47480" hidden="1"/>
    <row r="47481" hidden="1"/>
    <row r="47482" hidden="1"/>
    <row r="47483" hidden="1"/>
    <row r="47484" hidden="1"/>
    <row r="47485" hidden="1"/>
    <row r="47486" hidden="1"/>
    <row r="47487" hidden="1"/>
    <row r="47488" hidden="1"/>
    <row r="47489" hidden="1"/>
    <row r="47490" hidden="1"/>
    <row r="47491" hidden="1"/>
    <row r="47492" hidden="1"/>
    <row r="47493" hidden="1"/>
    <row r="47494" hidden="1"/>
    <row r="47495" hidden="1"/>
    <row r="47496" hidden="1"/>
    <row r="47497" hidden="1"/>
    <row r="47498" hidden="1"/>
    <row r="47499" hidden="1"/>
    <row r="47500" hidden="1"/>
    <row r="47501" hidden="1"/>
    <row r="47502" hidden="1"/>
    <row r="47503" hidden="1"/>
    <row r="47504" hidden="1"/>
    <row r="47505" hidden="1"/>
    <row r="47506" hidden="1"/>
    <row r="47507" hidden="1"/>
    <row r="47508" hidden="1"/>
    <row r="47509" hidden="1"/>
    <row r="47510" hidden="1"/>
    <row r="47511" hidden="1"/>
    <row r="47512" hidden="1"/>
    <row r="47513" hidden="1"/>
    <row r="47514" hidden="1"/>
    <row r="47515" hidden="1"/>
    <row r="47516" hidden="1"/>
    <row r="47517" hidden="1"/>
    <row r="47518" hidden="1"/>
    <row r="47519" hidden="1"/>
    <row r="47520" hidden="1"/>
    <row r="47521" hidden="1"/>
    <row r="47522" hidden="1"/>
    <row r="47523" hidden="1"/>
    <row r="47524" hidden="1"/>
    <row r="47525" hidden="1"/>
    <row r="47526" hidden="1"/>
    <row r="47527" hidden="1"/>
    <row r="47528" hidden="1"/>
    <row r="47529" hidden="1"/>
    <row r="47530" hidden="1"/>
    <row r="47531" hidden="1"/>
    <row r="47532" hidden="1"/>
    <row r="47533" hidden="1"/>
    <row r="47534" hidden="1"/>
    <row r="47535" hidden="1"/>
    <row r="47536" hidden="1"/>
    <row r="47537" hidden="1"/>
    <row r="47538" hidden="1"/>
    <row r="47539" hidden="1"/>
    <row r="47540" hidden="1"/>
    <row r="47541" hidden="1"/>
    <row r="47542" hidden="1"/>
    <row r="47543" hidden="1"/>
    <row r="47544" hidden="1"/>
    <row r="47545" hidden="1"/>
    <row r="47546" hidden="1"/>
    <row r="47547" hidden="1"/>
    <row r="47548" hidden="1"/>
    <row r="47549" hidden="1"/>
    <row r="47550" hidden="1"/>
    <row r="47551" hidden="1"/>
    <row r="47552" hidden="1"/>
    <row r="47553" hidden="1"/>
    <row r="47554" hidden="1"/>
    <row r="47555" hidden="1"/>
    <row r="47556" hidden="1"/>
    <row r="47557" hidden="1"/>
    <row r="47558" hidden="1"/>
    <row r="47559" hidden="1"/>
    <row r="47560" hidden="1"/>
    <row r="47561" hidden="1"/>
    <row r="47562" hidden="1"/>
    <row r="47563" hidden="1"/>
    <row r="47564" hidden="1"/>
    <row r="47565" hidden="1"/>
    <row r="47566" hidden="1"/>
    <row r="47567" hidden="1"/>
    <row r="47568" hidden="1"/>
    <row r="47569" hidden="1"/>
    <row r="47570" hidden="1"/>
    <row r="47571" hidden="1"/>
    <row r="47572" hidden="1"/>
    <row r="47573" hidden="1"/>
    <row r="47574" hidden="1"/>
    <row r="47575" hidden="1"/>
    <row r="47576" hidden="1"/>
    <row r="47577" hidden="1"/>
    <row r="47578" hidden="1"/>
    <row r="47579" hidden="1"/>
    <row r="47580" hidden="1"/>
    <row r="47581" hidden="1"/>
    <row r="47582" hidden="1"/>
    <row r="47583" hidden="1"/>
    <row r="47584" hidden="1"/>
    <row r="47585" hidden="1"/>
    <row r="47586" hidden="1"/>
    <row r="47587" hidden="1"/>
    <row r="47588" hidden="1"/>
    <row r="47589" hidden="1"/>
    <row r="47590" hidden="1"/>
    <row r="47591" hidden="1"/>
    <row r="47592" hidden="1"/>
    <row r="47593" hidden="1"/>
    <row r="47594" hidden="1"/>
    <row r="47595" hidden="1"/>
    <row r="47596" hidden="1"/>
    <row r="47597" hidden="1"/>
    <row r="47598" hidden="1"/>
    <row r="47599" hidden="1"/>
    <row r="47600" hidden="1"/>
    <row r="47601" hidden="1"/>
    <row r="47602" hidden="1"/>
    <row r="47603" hidden="1"/>
    <row r="47604" hidden="1"/>
    <row r="47605" hidden="1"/>
    <row r="47606" hidden="1"/>
    <row r="47607" hidden="1"/>
    <row r="47608" hidden="1"/>
    <row r="47609" hidden="1"/>
    <row r="47610" hidden="1"/>
    <row r="47611" hidden="1"/>
    <row r="47612" hidden="1"/>
    <row r="47613" hidden="1"/>
    <row r="47614" hidden="1"/>
    <row r="47615" hidden="1"/>
    <row r="47616" hidden="1"/>
    <row r="47617" hidden="1"/>
    <row r="47618" hidden="1"/>
    <row r="47619" hidden="1"/>
    <row r="47620" hidden="1"/>
    <row r="47621" hidden="1"/>
    <row r="47622" hidden="1"/>
    <row r="47623" hidden="1"/>
    <row r="47624" hidden="1"/>
    <row r="47625" hidden="1"/>
    <row r="47626" hidden="1"/>
    <row r="47627" hidden="1"/>
    <row r="47628" hidden="1"/>
    <row r="47629" hidden="1"/>
    <row r="47630" hidden="1"/>
    <row r="47631" hidden="1"/>
    <row r="47632" hidden="1"/>
    <row r="47633" hidden="1"/>
    <row r="47634" hidden="1"/>
    <row r="47635" hidden="1"/>
    <row r="47636" hidden="1"/>
    <row r="47637" hidden="1"/>
    <row r="47638" hidden="1"/>
    <row r="47639" hidden="1"/>
    <row r="47640" hidden="1"/>
    <row r="47641" hidden="1"/>
    <row r="47642" hidden="1"/>
    <row r="47643" hidden="1"/>
    <row r="47644" hidden="1"/>
    <row r="47645" hidden="1"/>
    <row r="47646" hidden="1"/>
    <row r="47647" hidden="1"/>
    <row r="47648" hidden="1"/>
    <row r="47649" hidden="1"/>
    <row r="47650" hidden="1"/>
    <row r="47651" hidden="1"/>
    <row r="47652" hidden="1"/>
    <row r="47653" hidden="1"/>
    <row r="47654" hidden="1"/>
    <row r="47655" hidden="1"/>
    <row r="47656" hidden="1"/>
    <row r="47657" hidden="1"/>
    <row r="47658" hidden="1"/>
    <row r="47659" hidden="1"/>
    <row r="47660" hidden="1"/>
    <row r="47661" hidden="1"/>
    <row r="47662" hidden="1"/>
    <row r="47663" hidden="1"/>
    <row r="47664" hidden="1"/>
    <row r="47665" hidden="1"/>
    <row r="47666" hidden="1"/>
    <row r="47667" hidden="1"/>
    <row r="47668" hidden="1"/>
    <row r="47669" hidden="1"/>
    <row r="47670" hidden="1"/>
    <row r="47671" hidden="1"/>
    <row r="47672" hidden="1"/>
    <row r="47673" hidden="1"/>
    <row r="47674" hidden="1"/>
    <row r="47675" hidden="1"/>
    <row r="47676" hidden="1"/>
    <row r="47677" hidden="1"/>
    <row r="47678" hidden="1"/>
    <row r="47679" hidden="1"/>
    <row r="47680" hidden="1"/>
    <row r="47681" hidden="1"/>
    <row r="47682" hidden="1"/>
    <row r="47683" hidden="1"/>
    <row r="47684" hidden="1"/>
    <row r="47685" hidden="1"/>
    <row r="47686" hidden="1"/>
    <row r="47687" hidden="1"/>
    <row r="47688" hidden="1"/>
    <row r="47689" hidden="1"/>
    <row r="47690" hidden="1"/>
    <row r="47691" hidden="1"/>
    <row r="47692" hidden="1"/>
    <row r="47693" hidden="1"/>
    <row r="47694" hidden="1"/>
    <row r="47695" hidden="1"/>
    <row r="47696" hidden="1"/>
    <row r="47697" hidden="1"/>
    <row r="47698" hidden="1"/>
    <row r="47699" hidden="1"/>
    <row r="47700" hidden="1"/>
    <row r="47701" hidden="1"/>
    <row r="47702" hidden="1"/>
    <row r="47703" hidden="1"/>
    <row r="47704" hidden="1"/>
    <row r="47705" hidden="1"/>
    <row r="47706" hidden="1"/>
    <row r="47707" hidden="1"/>
    <row r="47708" hidden="1"/>
    <row r="47709" hidden="1"/>
    <row r="47710" hidden="1"/>
    <row r="47711" hidden="1"/>
    <row r="47712" hidden="1"/>
    <row r="47713" hidden="1"/>
    <row r="47714" hidden="1"/>
    <row r="47715" hidden="1"/>
    <row r="47716" hidden="1"/>
    <row r="47717" hidden="1"/>
    <row r="47718" hidden="1"/>
    <row r="47719" hidden="1"/>
    <row r="47720" hidden="1"/>
    <row r="47721" hidden="1"/>
    <row r="47722" hidden="1"/>
    <row r="47723" hidden="1"/>
    <row r="47724" hidden="1"/>
    <row r="47725" hidden="1"/>
    <row r="47726" hidden="1"/>
    <row r="47727" hidden="1"/>
    <row r="47728" hidden="1"/>
    <row r="47729" hidden="1"/>
    <row r="47730" hidden="1"/>
    <row r="47731" hidden="1"/>
    <row r="47732" hidden="1"/>
    <row r="47733" hidden="1"/>
    <row r="47734" hidden="1"/>
    <row r="47735" hidden="1"/>
    <row r="47736" hidden="1"/>
    <row r="47737" hidden="1"/>
    <row r="47738" hidden="1"/>
    <row r="47739" hidden="1"/>
    <row r="47740" hidden="1"/>
    <row r="47741" hidden="1"/>
    <row r="47742" hidden="1"/>
    <row r="47743" hidden="1"/>
    <row r="47744" hidden="1"/>
    <row r="47745" hidden="1"/>
    <row r="47746" hidden="1"/>
    <row r="47747" hidden="1"/>
    <row r="47748" hidden="1"/>
    <row r="47749" hidden="1"/>
    <row r="47750" hidden="1"/>
    <row r="47751" hidden="1"/>
    <row r="47752" hidden="1"/>
    <row r="47753" hidden="1"/>
    <row r="47754" hidden="1"/>
    <row r="47755" hidden="1"/>
    <row r="47756" hidden="1"/>
    <row r="47757" hidden="1"/>
    <row r="47758" hidden="1"/>
    <row r="47759" hidden="1"/>
    <row r="47760" hidden="1"/>
    <row r="47761" hidden="1"/>
    <row r="47762" hidden="1"/>
    <row r="47763" hidden="1"/>
    <row r="47764" hidden="1"/>
    <row r="47765" hidden="1"/>
    <row r="47766" hidden="1"/>
    <row r="47767" hidden="1"/>
    <row r="47768" hidden="1"/>
    <row r="47769" hidden="1"/>
    <row r="47770" hidden="1"/>
    <row r="47771" hidden="1"/>
    <row r="47772" hidden="1"/>
    <row r="47773" hidden="1"/>
    <row r="47774" hidden="1"/>
    <row r="47775" hidden="1"/>
    <row r="47776" hidden="1"/>
    <row r="47777" hidden="1"/>
    <row r="47778" hidden="1"/>
    <row r="47779" hidden="1"/>
    <row r="47780" hidden="1"/>
    <row r="47781" hidden="1"/>
    <row r="47782" hidden="1"/>
    <row r="47783" hidden="1"/>
    <row r="47784" hidden="1"/>
    <row r="47785" hidden="1"/>
    <row r="47786" hidden="1"/>
    <row r="47787" hidden="1"/>
    <row r="47788" hidden="1"/>
    <row r="47789" hidden="1"/>
    <row r="47790" hidden="1"/>
    <row r="47791" hidden="1"/>
    <row r="47792" hidden="1"/>
    <row r="47793" hidden="1"/>
    <row r="47794" hidden="1"/>
    <row r="47795" hidden="1"/>
    <row r="47796" hidden="1"/>
    <row r="47797" hidden="1"/>
    <row r="47798" hidden="1"/>
    <row r="47799" hidden="1"/>
    <row r="47800" hidden="1"/>
    <row r="47801" hidden="1"/>
    <row r="47802" hidden="1"/>
    <row r="47803" hidden="1"/>
    <row r="47804" hidden="1"/>
    <row r="47805" hidden="1"/>
    <row r="47806" hidden="1"/>
    <row r="47807" hidden="1"/>
    <row r="47808" hidden="1"/>
    <row r="47809" hidden="1"/>
    <row r="47810" hidden="1"/>
    <row r="47811" hidden="1"/>
    <row r="47812" hidden="1"/>
    <row r="47813" hidden="1"/>
    <row r="47814" hidden="1"/>
    <row r="47815" hidden="1"/>
    <row r="47816" hidden="1"/>
    <row r="47817" hidden="1"/>
    <row r="47818" hidden="1"/>
    <row r="47819" hidden="1"/>
    <row r="47820" hidden="1"/>
    <row r="47821" hidden="1"/>
    <row r="47822" hidden="1"/>
    <row r="47823" hidden="1"/>
    <row r="47824" hidden="1"/>
    <row r="47825" hidden="1"/>
    <row r="47826" hidden="1"/>
    <row r="47827" hidden="1"/>
    <row r="47828" hidden="1"/>
    <row r="47829" hidden="1"/>
    <row r="47830" hidden="1"/>
    <row r="47831" hidden="1"/>
    <row r="47832" hidden="1"/>
    <row r="47833" hidden="1"/>
    <row r="47834" hidden="1"/>
    <row r="47835" hidden="1"/>
    <row r="47836" hidden="1"/>
    <row r="47837" hidden="1"/>
    <row r="47838" hidden="1"/>
    <row r="47839" hidden="1"/>
    <row r="47840" hidden="1"/>
    <row r="47841" hidden="1"/>
    <row r="47842" hidden="1"/>
    <row r="47843" hidden="1"/>
    <row r="47844" hidden="1"/>
    <row r="47845" hidden="1"/>
    <row r="47846" hidden="1"/>
    <row r="47847" hidden="1"/>
    <row r="47848" hidden="1"/>
    <row r="47849" hidden="1"/>
    <row r="47850" hidden="1"/>
    <row r="47851" hidden="1"/>
    <row r="47852" hidden="1"/>
    <row r="47853" hidden="1"/>
    <row r="47854" hidden="1"/>
    <row r="47855" hidden="1"/>
    <row r="47856" hidden="1"/>
    <row r="47857" hidden="1"/>
    <row r="47858" hidden="1"/>
    <row r="47859" hidden="1"/>
    <row r="47860" hidden="1"/>
    <row r="47861" hidden="1"/>
    <row r="47862" hidden="1"/>
    <row r="47863" hidden="1"/>
    <row r="47864" hidden="1"/>
    <row r="47865" hidden="1"/>
    <row r="47866" hidden="1"/>
    <row r="47867" hidden="1"/>
    <row r="47868" hidden="1"/>
    <row r="47869" hidden="1"/>
    <row r="47870" hidden="1"/>
    <row r="47871" hidden="1"/>
    <row r="47872" hidden="1"/>
    <row r="47873" hidden="1"/>
    <row r="47874" hidden="1"/>
    <row r="47875" hidden="1"/>
    <row r="47876" hidden="1"/>
    <row r="47877" hidden="1"/>
    <row r="47878" hidden="1"/>
    <row r="47879" hidden="1"/>
    <row r="47880" hidden="1"/>
    <row r="47881" hidden="1"/>
    <row r="47882" hidden="1"/>
    <row r="47883" hidden="1"/>
    <row r="47884" hidden="1"/>
    <row r="47885" hidden="1"/>
    <row r="47886" hidden="1"/>
    <row r="47887" hidden="1"/>
    <row r="47888" hidden="1"/>
    <row r="47889" hidden="1"/>
    <row r="47890" hidden="1"/>
    <row r="47891" hidden="1"/>
    <row r="47892" hidden="1"/>
    <row r="47893" hidden="1"/>
    <row r="47894" hidden="1"/>
    <row r="47895" hidden="1"/>
    <row r="47896" hidden="1"/>
    <row r="47897" hidden="1"/>
    <row r="47898" hidden="1"/>
    <row r="47899" hidden="1"/>
    <row r="47900" hidden="1"/>
    <row r="47901" hidden="1"/>
    <row r="47902" hidden="1"/>
    <row r="47903" hidden="1"/>
    <row r="47904" hidden="1"/>
    <row r="47905" hidden="1"/>
    <row r="47906" hidden="1"/>
    <row r="47907" hidden="1"/>
    <row r="47908" hidden="1"/>
    <row r="47909" hidden="1"/>
    <row r="47910" hidden="1"/>
    <row r="47911" hidden="1"/>
    <row r="47912" hidden="1"/>
    <row r="47913" hidden="1"/>
    <row r="47914" hidden="1"/>
    <row r="47915" hidden="1"/>
    <row r="47916" hidden="1"/>
    <row r="47917" hidden="1"/>
    <row r="47918" hidden="1"/>
    <row r="47919" hidden="1"/>
    <row r="47920" hidden="1"/>
    <row r="47921" hidden="1"/>
    <row r="47922" hidden="1"/>
    <row r="47923" hidden="1"/>
    <row r="47924" hidden="1"/>
    <row r="47925" hidden="1"/>
    <row r="47926" hidden="1"/>
    <row r="47927" hidden="1"/>
    <row r="47928" hidden="1"/>
    <row r="47929" hidden="1"/>
    <row r="47930" hidden="1"/>
    <row r="47931" hidden="1"/>
    <row r="47932" hidden="1"/>
    <row r="47933" hidden="1"/>
    <row r="47934" hidden="1"/>
    <row r="47935" hidden="1"/>
    <row r="47936" hidden="1"/>
    <row r="47937" hidden="1"/>
    <row r="47938" hidden="1"/>
    <row r="47939" hidden="1"/>
    <row r="47940" hidden="1"/>
    <row r="47941" hidden="1"/>
    <row r="47942" hidden="1"/>
    <row r="47943" hidden="1"/>
    <row r="47944" hidden="1"/>
    <row r="47945" hidden="1"/>
    <row r="47946" hidden="1"/>
    <row r="47947" hidden="1"/>
    <row r="47948" hidden="1"/>
    <row r="47949" hidden="1"/>
    <row r="47950" hidden="1"/>
    <row r="47951" hidden="1"/>
    <row r="47952" hidden="1"/>
    <row r="47953" hidden="1"/>
    <row r="47954" hidden="1"/>
    <row r="47955" hidden="1"/>
    <row r="47956" hidden="1"/>
    <row r="47957" hidden="1"/>
    <row r="47958" hidden="1"/>
    <row r="47959" hidden="1"/>
    <row r="47960" hidden="1"/>
    <row r="47961" hidden="1"/>
    <row r="47962" hidden="1"/>
    <row r="47963" hidden="1"/>
    <row r="47964" hidden="1"/>
    <row r="47965" hidden="1"/>
    <row r="47966" hidden="1"/>
    <row r="47967" hidden="1"/>
    <row r="47968" hidden="1"/>
    <row r="47969" hidden="1"/>
    <row r="47970" hidden="1"/>
    <row r="47971" hidden="1"/>
    <row r="47972" hidden="1"/>
    <row r="47973" hidden="1"/>
    <row r="47974" hidden="1"/>
    <row r="47975" hidden="1"/>
    <row r="47976" hidden="1"/>
    <row r="47977" hidden="1"/>
    <row r="47978" hidden="1"/>
    <row r="47979" hidden="1"/>
    <row r="47980" hidden="1"/>
    <row r="47981" hidden="1"/>
    <row r="47982" hidden="1"/>
    <row r="47983" hidden="1"/>
    <row r="47984" hidden="1"/>
    <row r="47985" hidden="1"/>
    <row r="47986" hidden="1"/>
    <row r="47987" hidden="1"/>
    <row r="47988" hidden="1"/>
    <row r="47989" hidden="1"/>
    <row r="47990" hidden="1"/>
    <row r="47991" hidden="1"/>
    <row r="47992" hidden="1"/>
    <row r="47993" hidden="1"/>
    <row r="47994" hidden="1"/>
    <row r="47995" hidden="1"/>
    <row r="47996" hidden="1"/>
    <row r="47997" hidden="1"/>
    <row r="47998" hidden="1"/>
    <row r="47999" hidden="1"/>
    <row r="48000" hidden="1"/>
    <row r="48001" hidden="1"/>
    <row r="48002" hidden="1"/>
    <row r="48003" hidden="1"/>
    <row r="48004" hidden="1"/>
    <row r="48005" hidden="1"/>
    <row r="48006" hidden="1"/>
    <row r="48007" hidden="1"/>
    <row r="48008" hidden="1"/>
    <row r="48009" hidden="1"/>
    <row r="48010" hidden="1"/>
    <row r="48011" hidden="1"/>
    <row r="48012" hidden="1"/>
    <row r="48013" hidden="1"/>
    <row r="48014" hidden="1"/>
    <row r="48015" hidden="1"/>
    <row r="48016" hidden="1"/>
    <row r="48017" hidden="1"/>
    <row r="48018" hidden="1"/>
    <row r="48019" hidden="1"/>
    <row r="48020" hidden="1"/>
    <row r="48021" hidden="1"/>
    <row r="48022" hidden="1"/>
    <row r="48023" hidden="1"/>
    <row r="48024" hidden="1"/>
    <row r="48025" hidden="1"/>
    <row r="48026" hidden="1"/>
    <row r="48027" hidden="1"/>
    <row r="48028" hidden="1"/>
    <row r="48029" hidden="1"/>
    <row r="48030" hidden="1"/>
    <row r="48031" hidden="1"/>
    <row r="48032" hidden="1"/>
    <row r="48033" hidden="1"/>
    <row r="48034" hidden="1"/>
    <row r="48035" hidden="1"/>
    <row r="48036" hidden="1"/>
    <row r="48037" hidden="1"/>
    <row r="48038" hidden="1"/>
    <row r="48039" hidden="1"/>
    <row r="48040" hidden="1"/>
    <row r="48041" hidden="1"/>
    <row r="48042" hidden="1"/>
    <row r="48043" hidden="1"/>
    <row r="48044" hidden="1"/>
    <row r="48045" hidden="1"/>
    <row r="48046" hidden="1"/>
    <row r="48047" hidden="1"/>
    <row r="48048" hidden="1"/>
    <row r="48049" hidden="1"/>
    <row r="48050" hidden="1"/>
    <row r="48051" hidden="1"/>
    <row r="48052" hidden="1"/>
    <row r="48053" hidden="1"/>
    <row r="48054" hidden="1"/>
    <row r="48055" hidden="1"/>
    <row r="48056" hidden="1"/>
    <row r="48057" hidden="1"/>
    <row r="48058" hidden="1"/>
    <row r="48059" hidden="1"/>
    <row r="48060" hidden="1"/>
    <row r="48061" hidden="1"/>
    <row r="48062" hidden="1"/>
    <row r="48063" hidden="1"/>
    <row r="48064" hidden="1"/>
    <row r="48065" hidden="1"/>
    <row r="48066" hidden="1"/>
    <row r="48067" hidden="1"/>
    <row r="48068" hidden="1"/>
    <row r="48069" hidden="1"/>
    <row r="48070" hidden="1"/>
    <row r="48071" hidden="1"/>
    <row r="48072" hidden="1"/>
    <row r="48073" hidden="1"/>
    <row r="48074" hidden="1"/>
    <row r="48075" hidden="1"/>
    <row r="48076" hidden="1"/>
    <row r="48077" hidden="1"/>
    <row r="48078" hidden="1"/>
    <row r="48079" hidden="1"/>
    <row r="48080" hidden="1"/>
    <row r="48081" hidden="1"/>
    <row r="48082" hidden="1"/>
    <row r="48083" hidden="1"/>
    <row r="48084" hidden="1"/>
    <row r="48085" hidden="1"/>
    <row r="48086" hidden="1"/>
    <row r="48087" hidden="1"/>
    <row r="48088" hidden="1"/>
    <row r="48089" hidden="1"/>
    <row r="48090" hidden="1"/>
    <row r="48091" hidden="1"/>
    <row r="48092" hidden="1"/>
    <row r="48093" hidden="1"/>
    <row r="48094" hidden="1"/>
    <row r="48095" hidden="1"/>
    <row r="48096" hidden="1"/>
    <row r="48097" hidden="1"/>
    <row r="48098" hidden="1"/>
    <row r="48099" hidden="1"/>
    <row r="48100" hidden="1"/>
    <row r="48101" hidden="1"/>
    <row r="48102" hidden="1"/>
    <row r="48103" hidden="1"/>
    <row r="48104" hidden="1"/>
    <row r="48105" hidden="1"/>
    <row r="48106" hidden="1"/>
    <row r="48107" hidden="1"/>
    <row r="48108" hidden="1"/>
    <row r="48109" hidden="1"/>
    <row r="48110" hidden="1"/>
    <row r="48111" hidden="1"/>
    <row r="48112" hidden="1"/>
    <row r="48113" hidden="1"/>
    <row r="48114" hidden="1"/>
    <row r="48115" hidden="1"/>
    <row r="48116" hidden="1"/>
    <row r="48117" hidden="1"/>
    <row r="48118" hidden="1"/>
    <row r="48119" hidden="1"/>
    <row r="48120" hidden="1"/>
    <row r="48121" hidden="1"/>
    <row r="48122" hidden="1"/>
    <row r="48123" hidden="1"/>
    <row r="48124" hidden="1"/>
    <row r="48125" hidden="1"/>
    <row r="48126" hidden="1"/>
    <row r="48127" hidden="1"/>
    <row r="48128" hidden="1"/>
    <row r="48129" hidden="1"/>
    <row r="48130" hidden="1"/>
    <row r="48131" hidden="1"/>
    <row r="48132" hidden="1"/>
    <row r="48133" hidden="1"/>
    <row r="48134" hidden="1"/>
    <row r="48135" hidden="1"/>
    <row r="48136" hidden="1"/>
    <row r="48137" hidden="1"/>
    <row r="48138" hidden="1"/>
    <row r="48139" hidden="1"/>
    <row r="48140" hidden="1"/>
    <row r="48141" hidden="1"/>
    <row r="48142" hidden="1"/>
    <row r="48143" hidden="1"/>
    <row r="48144" hidden="1"/>
    <row r="48145" hidden="1"/>
    <row r="48146" hidden="1"/>
    <row r="48147" hidden="1"/>
    <row r="48148" hidden="1"/>
    <row r="48149" hidden="1"/>
    <row r="48150" hidden="1"/>
    <row r="48151" hidden="1"/>
    <row r="48152" hidden="1"/>
    <row r="48153" hidden="1"/>
    <row r="48154" hidden="1"/>
    <row r="48155" hidden="1"/>
    <row r="48156" hidden="1"/>
    <row r="48157" hidden="1"/>
    <row r="48158" hidden="1"/>
    <row r="48159" hidden="1"/>
    <row r="48160" hidden="1"/>
    <row r="48161" hidden="1"/>
    <row r="48162" hidden="1"/>
    <row r="48163" hidden="1"/>
    <row r="48164" hidden="1"/>
    <row r="48165" hidden="1"/>
    <row r="48166" hidden="1"/>
    <row r="48167" hidden="1"/>
    <row r="48168" hidden="1"/>
    <row r="48169" hidden="1"/>
    <row r="48170" hidden="1"/>
    <row r="48171" hidden="1"/>
    <row r="48172" hidden="1"/>
    <row r="48173" hidden="1"/>
    <row r="48174" hidden="1"/>
    <row r="48175" hidden="1"/>
    <row r="48176" hidden="1"/>
    <row r="48177" hidden="1"/>
    <row r="48178" hidden="1"/>
    <row r="48179" hidden="1"/>
    <row r="48180" hidden="1"/>
    <row r="48181" hidden="1"/>
    <row r="48182" hidden="1"/>
    <row r="48183" hidden="1"/>
    <row r="48184" hidden="1"/>
    <row r="48185" hidden="1"/>
    <row r="48186" hidden="1"/>
    <row r="48187" hidden="1"/>
    <row r="48188" hidden="1"/>
    <row r="48189" hidden="1"/>
    <row r="48190" hidden="1"/>
    <row r="48191" hidden="1"/>
    <row r="48192" hidden="1"/>
    <row r="48193" hidden="1"/>
    <row r="48194" hidden="1"/>
    <row r="48195" hidden="1"/>
    <row r="48196" hidden="1"/>
    <row r="48197" hidden="1"/>
    <row r="48198" hidden="1"/>
    <row r="48199" hidden="1"/>
    <row r="48200" hidden="1"/>
    <row r="48201" hidden="1"/>
    <row r="48202" hidden="1"/>
    <row r="48203" hidden="1"/>
    <row r="48204" hidden="1"/>
    <row r="48205" hidden="1"/>
    <row r="48206" hidden="1"/>
    <row r="48207" hidden="1"/>
    <row r="48208" hidden="1"/>
    <row r="48209" hidden="1"/>
    <row r="48210" hidden="1"/>
    <row r="48211" hidden="1"/>
    <row r="48212" hidden="1"/>
    <row r="48213" hidden="1"/>
    <row r="48214" hidden="1"/>
    <row r="48215" hidden="1"/>
    <row r="48216" hidden="1"/>
    <row r="48217" hidden="1"/>
    <row r="48218" hidden="1"/>
    <row r="48219" hidden="1"/>
    <row r="48220" hidden="1"/>
    <row r="48221" hidden="1"/>
    <row r="48222" hidden="1"/>
    <row r="48223" hidden="1"/>
    <row r="48224" hidden="1"/>
    <row r="48225" hidden="1"/>
    <row r="48226" hidden="1"/>
    <row r="48227" hidden="1"/>
    <row r="48228" hidden="1"/>
    <row r="48229" hidden="1"/>
    <row r="48230" hidden="1"/>
    <row r="48231" hidden="1"/>
    <row r="48232" hidden="1"/>
    <row r="48233" hidden="1"/>
    <row r="48234" hidden="1"/>
    <row r="48235" hidden="1"/>
    <row r="48236" hidden="1"/>
    <row r="48237" hidden="1"/>
    <row r="48238" hidden="1"/>
    <row r="48239" hidden="1"/>
    <row r="48240" hidden="1"/>
    <row r="48241" hidden="1"/>
    <row r="48242" hidden="1"/>
    <row r="48243" hidden="1"/>
    <row r="48244" hidden="1"/>
    <row r="48245" hidden="1"/>
    <row r="48246" hidden="1"/>
    <row r="48247" hidden="1"/>
    <row r="48248" hidden="1"/>
    <row r="48249" hidden="1"/>
    <row r="48250" hidden="1"/>
    <row r="48251" hidden="1"/>
    <row r="48252" hidden="1"/>
    <row r="48253" hidden="1"/>
    <row r="48254" hidden="1"/>
    <row r="48255" hidden="1"/>
    <row r="48256" hidden="1"/>
    <row r="48257" hidden="1"/>
    <row r="48258" hidden="1"/>
    <row r="48259" hidden="1"/>
    <row r="48260" hidden="1"/>
    <row r="48261" hidden="1"/>
    <row r="48262" hidden="1"/>
    <row r="48263" hidden="1"/>
    <row r="48264" hidden="1"/>
    <row r="48265" hidden="1"/>
    <row r="48266" hidden="1"/>
    <row r="48267" hidden="1"/>
    <row r="48268" hidden="1"/>
    <row r="48269" hidden="1"/>
    <row r="48270" hidden="1"/>
    <row r="48271" hidden="1"/>
    <row r="48272" hidden="1"/>
    <row r="48273" hidden="1"/>
    <row r="48274" hidden="1"/>
    <row r="48275" hidden="1"/>
    <row r="48276" hidden="1"/>
    <row r="48277" hidden="1"/>
    <row r="48278" hidden="1"/>
    <row r="48279" hidden="1"/>
    <row r="48280" hidden="1"/>
    <row r="48281" hidden="1"/>
    <row r="48282" hidden="1"/>
    <row r="48283" hidden="1"/>
    <row r="48284" hidden="1"/>
    <row r="48285" hidden="1"/>
    <row r="48286" hidden="1"/>
    <row r="48287" hidden="1"/>
    <row r="48288" hidden="1"/>
    <row r="48289" hidden="1"/>
    <row r="48290" hidden="1"/>
    <row r="48291" hidden="1"/>
    <row r="48292" hidden="1"/>
    <row r="48293" hidden="1"/>
    <row r="48294" hidden="1"/>
    <row r="48295" hidden="1"/>
    <row r="48296" hidden="1"/>
    <row r="48297" hidden="1"/>
    <row r="48298" hidden="1"/>
    <row r="48299" hidden="1"/>
    <row r="48300" hidden="1"/>
    <row r="48301" hidden="1"/>
    <row r="48302" hidden="1"/>
    <row r="48303" hidden="1"/>
    <row r="48304" hidden="1"/>
    <row r="48305" hidden="1"/>
    <row r="48306" hidden="1"/>
    <row r="48307" hidden="1"/>
    <row r="48308" hidden="1"/>
    <row r="48309" hidden="1"/>
    <row r="48310" hidden="1"/>
    <row r="48311" hidden="1"/>
    <row r="48312" hidden="1"/>
    <row r="48313" hidden="1"/>
    <row r="48314" hidden="1"/>
    <row r="48315" hidden="1"/>
    <row r="48316" hidden="1"/>
    <row r="48317" hidden="1"/>
    <row r="48318" hidden="1"/>
    <row r="48319" hidden="1"/>
    <row r="48320" hidden="1"/>
    <row r="48321" hidden="1"/>
    <row r="48322" hidden="1"/>
    <row r="48323" hidden="1"/>
    <row r="48324" hidden="1"/>
    <row r="48325" hidden="1"/>
    <row r="48326" hidden="1"/>
    <row r="48327" hidden="1"/>
    <row r="48328" hidden="1"/>
    <row r="48329" hidden="1"/>
    <row r="48330" hidden="1"/>
    <row r="48331" hidden="1"/>
    <row r="48332" hidden="1"/>
    <row r="48333" hidden="1"/>
    <row r="48334" hidden="1"/>
    <row r="48335" hidden="1"/>
    <row r="48336" hidden="1"/>
    <row r="48337" hidden="1"/>
    <row r="48338" hidden="1"/>
    <row r="48339" hidden="1"/>
    <row r="48340" hidden="1"/>
    <row r="48341" hidden="1"/>
    <row r="48342" hidden="1"/>
    <row r="48343" hidden="1"/>
    <row r="48344" hidden="1"/>
    <row r="48345" hidden="1"/>
    <row r="48346" hidden="1"/>
    <row r="48347" hidden="1"/>
    <row r="48348" hidden="1"/>
    <row r="48349" hidden="1"/>
    <row r="48350" hidden="1"/>
    <row r="48351" hidden="1"/>
    <row r="48352" hidden="1"/>
    <row r="48353" hidden="1"/>
    <row r="48354" hidden="1"/>
    <row r="48355" hidden="1"/>
    <row r="48356" hidden="1"/>
    <row r="48357" hidden="1"/>
    <row r="48358" hidden="1"/>
    <row r="48359" hidden="1"/>
    <row r="48360" hidden="1"/>
    <row r="48361" hidden="1"/>
    <row r="48362" hidden="1"/>
    <row r="48363" hidden="1"/>
    <row r="48364" hidden="1"/>
    <row r="48365" hidden="1"/>
    <row r="48366" hidden="1"/>
    <row r="48367" hidden="1"/>
    <row r="48368" hidden="1"/>
    <row r="48369" hidden="1"/>
    <row r="48370" hidden="1"/>
    <row r="48371" hidden="1"/>
    <row r="48372" hidden="1"/>
    <row r="48373" hidden="1"/>
    <row r="48374" hidden="1"/>
    <row r="48375" hidden="1"/>
    <row r="48376" hidden="1"/>
    <row r="48377" hidden="1"/>
    <row r="48378" hidden="1"/>
    <row r="48379" hidden="1"/>
    <row r="48380" hidden="1"/>
    <row r="48381" hidden="1"/>
    <row r="48382" hidden="1"/>
    <row r="48383" hidden="1"/>
    <row r="48384" hidden="1"/>
    <row r="48385" hidden="1"/>
    <row r="48386" hidden="1"/>
    <row r="48387" hidden="1"/>
    <row r="48388" hidden="1"/>
    <row r="48389" hidden="1"/>
    <row r="48390" hidden="1"/>
    <row r="48391" hidden="1"/>
    <row r="48392" hidden="1"/>
    <row r="48393" hidden="1"/>
    <row r="48394" hidden="1"/>
    <row r="48395" hidden="1"/>
    <row r="48396" hidden="1"/>
    <row r="48397" hidden="1"/>
    <row r="48398" hidden="1"/>
    <row r="48399" hidden="1"/>
    <row r="48400" hidden="1"/>
    <row r="48401" hidden="1"/>
    <row r="48402" hidden="1"/>
    <row r="48403" hidden="1"/>
    <row r="48404" hidden="1"/>
    <row r="48405" hidden="1"/>
    <row r="48406" hidden="1"/>
    <row r="48407" hidden="1"/>
    <row r="48408" hidden="1"/>
    <row r="48409" hidden="1"/>
    <row r="48410" hidden="1"/>
    <row r="48411" hidden="1"/>
    <row r="48412" hidden="1"/>
    <row r="48413" hidden="1"/>
    <row r="48414" hidden="1"/>
    <row r="48415" hidden="1"/>
    <row r="48416" hidden="1"/>
    <row r="48417" hidden="1"/>
    <row r="48418" hidden="1"/>
    <row r="48419" hidden="1"/>
    <row r="48420" hidden="1"/>
    <row r="48421" hidden="1"/>
    <row r="48422" hidden="1"/>
    <row r="48423" hidden="1"/>
    <row r="48424" hidden="1"/>
    <row r="48425" hidden="1"/>
    <row r="48426" hidden="1"/>
    <row r="48427" hidden="1"/>
    <row r="48428" hidden="1"/>
    <row r="48429" hidden="1"/>
    <row r="48430" hidden="1"/>
    <row r="48431" hidden="1"/>
    <row r="48432" hidden="1"/>
    <row r="48433" hidden="1"/>
    <row r="48434" hidden="1"/>
    <row r="48435" hidden="1"/>
    <row r="48436" hidden="1"/>
    <row r="48437" hidden="1"/>
    <row r="48438" hidden="1"/>
    <row r="48439" hidden="1"/>
    <row r="48440" hidden="1"/>
    <row r="48441" hidden="1"/>
    <row r="48442" hidden="1"/>
    <row r="48443" hidden="1"/>
    <row r="48444" hidden="1"/>
    <row r="48445" hidden="1"/>
    <row r="48446" hidden="1"/>
    <row r="48447" hidden="1"/>
    <row r="48448" hidden="1"/>
    <row r="48449" hidden="1"/>
    <row r="48450" hidden="1"/>
    <row r="48451" hidden="1"/>
    <row r="48452" hidden="1"/>
    <row r="48453" hidden="1"/>
    <row r="48454" hidden="1"/>
    <row r="48455" hidden="1"/>
    <row r="48456" hidden="1"/>
    <row r="48457" hidden="1"/>
    <row r="48458" hidden="1"/>
    <row r="48459" hidden="1"/>
    <row r="48460" hidden="1"/>
    <row r="48461" hidden="1"/>
    <row r="48462" hidden="1"/>
    <row r="48463" hidden="1"/>
    <row r="48464" hidden="1"/>
    <row r="48465" hidden="1"/>
    <row r="48466" hidden="1"/>
    <row r="48467" hidden="1"/>
    <row r="48468" hidden="1"/>
    <row r="48469" hidden="1"/>
    <row r="48470" hidden="1"/>
    <row r="48471" hidden="1"/>
    <row r="48472" hidden="1"/>
    <row r="48473" hidden="1"/>
    <row r="48474" hidden="1"/>
    <row r="48475" hidden="1"/>
    <row r="48476" hidden="1"/>
    <row r="48477" hidden="1"/>
    <row r="48478" hidden="1"/>
    <row r="48479" hidden="1"/>
    <row r="48480" hidden="1"/>
    <row r="48481" hidden="1"/>
    <row r="48482" hidden="1"/>
    <row r="48483" hidden="1"/>
    <row r="48484" hidden="1"/>
    <row r="48485" hidden="1"/>
    <row r="48486" hidden="1"/>
    <row r="48487" hidden="1"/>
    <row r="48488" hidden="1"/>
    <row r="48489" hidden="1"/>
    <row r="48490" hidden="1"/>
    <row r="48491" hidden="1"/>
    <row r="48492" hidden="1"/>
    <row r="48493" hidden="1"/>
    <row r="48494" hidden="1"/>
    <row r="48495" hidden="1"/>
    <row r="48496" hidden="1"/>
    <row r="48497" hidden="1"/>
    <row r="48498" hidden="1"/>
    <row r="48499" hidden="1"/>
    <row r="48500" hidden="1"/>
    <row r="48501" hidden="1"/>
    <row r="48502" hidden="1"/>
    <row r="48503" hidden="1"/>
    <row r="48504" hidden="1"/>
    <row r="48505" hidden="1"/>
    <row r="48506" hidden="1"/>
    <row r="48507" hidden="1"/>
    <row r="48508" hidden="1"/>
    <row r="48509" hidden="1"/>
    <row r="48510" hidden="1"/>
    <row r="48511" hidden="1"/>
    <row r="48512" hidden="1"/>
    <row r="48513" hidden="1"/>
    <row r="48514" hidden="1"/>
    <row r="48515" hidden="1"/>
    <row r="48516" hidden="1"/>
    <row r="48517" hidden="1"/>
    <row r="48518" hidden="1"/>
    <row r="48519" hidden="1"/>
    <row r="48520" hidden="1"/>
    <row r="48521" hidden="1"/>
    <row r="48522" hidden="1"/>
    <row r="48523" hidden="1"/>
    <row r="48524" hidden="1"/>
    <row r="48525" hidden="1"/>
    <row r="48526" hidden="1"/>
    <row r="48527" hidden="1"/>
    <row r="48528" hidden="1"/>
    <row r="48529" hidden="1"/>
    <row r="48530" hidden="1"/>
    <row r="48531" hidden="1"/>
    <row r="48532" hidden="1"/>
    <row r="48533" hidden="1"/>
    <row r="48534" hidden="1"/>
    <row r="48535" hidden="1"/>
    <row r="48536" hidden="1"/>
    <row r="48537" hidden="1"/>
    <row r="48538" hidden="1"/>
    <row r="48539" hidden="1"/>
    <row r="48540" hidden="1"/>
    <row r="48541" hidden="1"/>
    <row r="48542" hidden="1"/>
    <row r="48543" hidden="1"/>
    <row r="48544" hidden="1"/>
    <row r="48545" hidden="1"/>
    <row r="48546" hidden="1"/>
    <row r="48547" hidden="1"/>
    <row r="48548" hidden="1"/>
    <row r="48549" hidden="1"/>
    <row r="48550" hidden="1"/>
    <row r="48551" hidden="1"/>
    <row r="48552" hidden="1"/>
    <row r="48553" hidden="1"/>
    <row r="48554" hidden="1"/>
    <row r="48555" hidden="1"/>
    <row r="48556" hidden="1"/>
    <row r="48557" hidden="1"/>
    <row r="48558" hidden="1"/>
    <row r="48559" hidden="1"/>
    <row r="48560" hidden="1"/>
    <row r="48561" hidden="1"/>
    <row r="48562" hidden="1"/>
    <row r="48563" hidden="1"/>
    <row r="48564" hidden="1"/>
    <row r="48565" hidden="1"/>
    <row r="48566" hidden="1"/>
    <row r="48567" hidden="1"/>
    <row r="48568" hidden="1"/>
    <row r="48569" hidden="1"/>
    <row r="48570" hidden="1"/>
    <row r="48571" hidden="1"/>
    <row r="48572" hidden="1"/>
    <row r="48573" hidden="1"/>
    <row r="48574" hidden="1"/>
    <row r="48575" hidden="1"/>
    <row r="48576" hidden="1"/>
    <row r="48577" hidden="1"/>
    <row r="48578" hidden="1"/>
    <row r="48579" hidden="1"/>
    <row r="48580" hidden="1"/>
    <row r="48581" hidden="1"/>
    <row r="48582" hidden="1"/>
    <row r="48583" hidden="1"/>
    <row r="48584" hidden="1"/>
    <row r="48585" hidden="1"/>
    <row r="48586" hidden="1"/>
    <row r="48587" hidden="1"/>
    <row r="48588" hidden="1"/>
    <row r="48589" hidden="1"/>
    <row r="48590" hidden="1"/>
    <row r="48591" hidden="1"/>
    <row r="48592" hidden="1"/>
    <row r="48593" hidden="1"/>
    <row r="48594" hidden="1"/>
    <row r="48595" hidden="1"/>
    <row r="48596" hidden="1"/>
    <row r="48597" hidden="1"/>
    <row r="48598" hidden="1"/>
    <row r="48599" hidden="1"/>
    <row r="48600" hidden="1"/>
    <row r="48601" hidden="1"/>
    <row r="48602" hidden="1"/>
    <row r="48603" hidden="1"/>
    <row r="48604" hidden="1"/>
    <row r="48605" hidden="1"/>
    <row r="48606" hidden="1"/>
    <row r="48607" hidden="1"/>
    <row r="48608" hidden="1"/>
    <row r="48609" hidden="1"/>
    <row r="48610" hidden="1"/>
    <row r="48611" hidden="1"/>
    <row r="48612" hidden="1"/>
    <row r="48613" hidden="1"/>
    <row r="48614" hidden="1"/>
    <row r="48615" hidden="1"/>
    <row r="48616" hidden="1"/>
    <row r="48617" hidden="1"/>
    <row r="48618" hidden="1"/>
    <row r="48619" hidden="1"/>
    <row r="48620" hidden="1"/>
    <row r="48621" hidden="1"/>
    <row r="48622" hidden="1"/>
    <row r="48623" hidden="1"/>
    <row r="48624" hidden="1"/>
    <row r="48625" hidden="1"/>
    <row r="48626" hidden="1"/>
    <row r="48627" hidden="1"/>
    <row r="48628" hidden="1"/>
    <row r="48629" hidden="1"/>
    <row r="48630" hidden="1"/>
    <row r="48631" hidden="1"/>
    <row r="48632" hidden="1"/>
    <row r="48633" hidden="1"/>
    <row r="48634" hidden="1"/>
    <row r="48635" hidden="1"/>
    <row r="48636" hidden="1"/>
    <row r="48637" hidden="1"/>
    <row r="48638" hidden="1"/>
    <row r="48639" hidden="1"/>
    <row r="48640" hidden="1"/>
    <row r="48641" hidden="1"/>
    <row r="48642" hidden="1"/>
    <row r="48643" hidden="1"/>
    <row r="48644" hidden="1"/>
    <row r="48645" hidden="1"/>
    <row r="48646" hidden="1"/>
    <row r="48647" hidden="1"/>
    <row r="48648" hidden="1"/>
    <row r="48649" hidden="1"/>
    <row r="48650" hidden="1"/>
    <row r="48651" hidden="1"/>
    <row r="48652" hidden="1"/>
    <row r="48653" hidden="1"/>
    <row r="48654" hidden="1"/>
    <row r="48655" hidden="1"/>
    <row r="48656" hidden="1"/>
    <row r="48657" hidden="1"/>
    <row r="48658" hidden="1"/>
    <row r="48659" hidden="1"/>
    <row r="48660" hidden="1"/>
    <row r="48661" hidden="1"/>
    <row r="48662" hidden="1"/>
    <row r="48663" hidden="1"/>
    <row r="48664" hidden="1"/>
    <row r="48665" hidden="1"/>
    <row r="48666" hidden="1"/>
    <row r="48667" hidden="1"/>
    <row r="48668" hidden="1"/>
    <row r="48669" hidden="1"/>
    <row r="48670" hidden="1"/>
    <row r="48671" hidden="1"/>
    <row r="48672" hidden="1"/>
    <row r="48673" hidden="1"/>
    <row r="48674" hidden="1"/>
    <row r="48675" hidden="1"/>
    <row r="48676" hidden="1"/>
    <row r="48677" hidden="1"/>
    <row r="48678" hidden="1"/>
    <row r="48679" hidden="1"/>
    <row r="48680" hidden="1"/>
    <row r="48681" hidden="1"/>
    <row r="48682" hidden="1"/>
    <row r="48683" hidden="1"/>
    <row r="48684" hidden="1"/>
    <row r="48685" hidden="1"/>
    <row r="48686" hidden="1"/>
    <row r="48687" hidden="1"/>
    <row r="48688" hidden="1"/>
    <row r="48689" hidden="1"/>
    <row r="48690" hidden="1"/>
    <row r="48691" hidden="1"/>
    <row r="48692" hidden="1"/>
    <row r="48693" hidden="1"/>
    <row r="48694" hidden="1"/>
    <row r="48695" hidden="1"/>
    <row r="48696" hidden="1"/>
    <row r="48697" hidden="1"/>
    <row r="48698" hidden="1"/>
    <row r="48699" hidden="1"/>
    <row r="48700" hidden="1"/>
    <row r="48701" hidden="1"/>
    <row r="48702" hidden="1"/>
    <row r="48703" hidden="1"/>
    <row r="48704" hidden="1"/>
    <row r="48705" hidden="1"/>
    <row r="48706" hidden="1"/>
    <row r="48707" hidden="1"/>
    <row r="48708" hidden="1"/>
    <row r="48709" hidden="1"/>
    <row r="48710" hidden="1"/>
    <row r="48711" hidden="1"/>
    <row r="48712" hidden="1"/>
    <row r="48713" hidden="1"/>
    <row r="48714" hidden="1"/>
    <row r="48715" hidden="1"/>
    <row r="48716" hidden="1"/>
    <row r="48717" hidden="1"/>
    <row r="48718" hidden="1"/>
    <row r="48719" hidden="1"/>
    <row r="48720" hidden="1"/>
    <row r="48721" hidden="1"/>
    <row r="48722" hidden="1"/>
    <row r="48723" hidden="1"/>
    <row r="48724" hidden="1"/>
    <row r="48725" hidden="1"/>
    <row r="48726" hidden="1"/>
    <row r="48727" hidden="1"/>
    <row r="48728" hidden="1"/>
    <row r="48729" hidden="1"/>
    <row r="48730" hidden="1"/>
    <row r="48731" hidden="1"/>
    <row r="48732" hidden="1"/>
    <row r="48733" hidden="1"/>
    <row r="48734" hidden="1"/>
    <row r="48735" hidden="1"/>
    <row r="48736" hidden="1"/>
    <row r="48737" hidden="1"/>
    <row r="48738" hidden="1"/>
    <row r="48739" hidden="1"/>
    <row r="48740" hidden="1"/>
    <row r="48741" hidden="1"/>
    <row r="48742" hidden="1"/>
    <row r="48743" hidden="1"/>
    <row r="48744" hidden="1"/>
    <row r="48745" hidden="1"/>
    <row r="48746" hidden="1"/>
    <row r="48747" hidden="1"/>
    <row r="48748" hidden="1"/>
    <row r="48749" hidden="1"/>
    <row r="48750" hidden="1"/>
    <row r="48751" hidden="1"/>
    <row r="48752" hidden="1"/>
    <row r="48753" hidden="1"/>
    <row r="48754" hidden="1"/>
    <row r="48755" hidden="1"/>
    <row r="48756" hidden="1"/>
    <row r="48757" hidden="1"/>
    <row r="48758" hidden="1"/>
    <row r="48759" hidden="1"/>
    <row r="48760" hidden="1"/>
    <row r="48761" hidden="1"/>
    <row r="48762" hidden="1"/>
    <row r="48763" hidden="1"/>
    <row r="48764" hidden="1"/>
    <row r="48765" hidden="1"/>
    <row r="48766" hidden="1"/>
    <row r="48767" hidden="1"/>
    <row r="48768" hidden="1"/>
    <row r="48769" hidden="1"/>
    <row r="48770" hidden="1"/>
    <row r="48771" hidden="1"/>
    <row r="48772" hidden="1"/>
    <row r="48773" hidden="1"/>
    <row r="48774" hidden="1"/>
    <row r="48775" hidden="1"/>
    <row r="48776" hidden="1"/>
    <row r="48777" hidden="1"/>
    <row r="48778" hidden="1"/>
    <row r="48779" hidden="1"/>
    <row r="48780" hidden="1"/>
    <row r="48781" hidden="1"/>
    <row r="48782" hidden="1"/>
    <row r="48783" hidden="1"/>
    <row r="48784" hidden="1"/>
    <row r="48785" hidden="1"/>
    <row r="48786" hidden="1"/>
    <row r="48787" hidden="1"/>
    <row r="48788" hidden="1"/>
    <row r="48789" hidden="1"/>
    <row r="48790" hidden="1"/>
    <row r="48791" hidden="1"/>
    <row r="48792" hidden="1"/>
    <row r="48793" hidden="1"/>
    <row r="48794" hidden="1"/>
    <row r="48795" hidden="1"/>
    <row r="48796" hidden="1"/>
    <row r="48797" hidden="1"/>
    <row r="48798" hidden="1"/>
    <row r="48799" hidden="1"/>
    <row r="48800" hidden="1"/>
    <row r="48801" hidden="1"/>
    <row r="48802" hidden="1"/>
    <row r="48803" hidden="1"/>
    <row r="48804" hidden="1"/>
    <row r="48805" hidden="1"/>
    <row r="48806" hidden="1"/>
    <row r="48807" hidden="1"/>
    <row r="48808" hidden="1"/>
    <row r="48809" hidden="1"/>
    <row r="48810" hidden="1"/>
    <row r="48811" hidden="1"/>
    <row r="48812" hidden="1"/>
    <row r="48813" hidden="1"/>
    <row r="48814" hidden="1"/>
    <row r="48815" hidden="1"/>
    <row r="48816" hidden="1"/>
    <row r="48817" hidden="1"/>
    <row r="48818" hidden="1"/>
    <row r="48819" hidden="1"/>
    <row r="48820" hidden="1"/>
    <row r="48821" hidden="1"/>
    <row r="48822" hidden="1"/>
    <row r="48823" hidden="1"/>
    <row r="48824" hidden="1"/>
    <row r="48825" hidden="1"/>
    <row r="48826" hidden="1"/>
    <row r="48827" hidden="1"/>
    <row r="48828" hidden="1"/>
    <row r="48829" hidden="1"/>
    <row r="48830" hidden="1"/>
    <row r="48831" hidden="1"/>
    <row r="48832" hidden="1"/>
    <row r="48833" hidden="1"/>
    <row r="48834" hidden="1"/>
    <row r="48835" hidden="1"/>
    <row r="48836" hidden="1"/>
    <row r="48837" hidden="1"/>
    <row r="48838" hidden="1"/>
    <row r="48839" hidden="1"/>
    <row r="48840" hidden="1"/>
    <row r="48841" hidden="1"/>
    <row r="48842" hidden="1"/>
    <row r="48843" hidden="1"/>
    <row r="48844" hidden="1"/>
    <row r="48845" hidden="1"/>
    <row r="48846" hidden="1"/>
    <row r="48847" hidden="1"/>
    <row r="48848" hidden="1"/>
    <row r="48849" hidden="1"/>
    <row r="48850" hidden="1"/>
    <row r="48851" hidden="1"/>
    <row r="48852" hidden="1"/>
    <row r="48853" hidden="1"/>
    <row r="48854" hidden="1"/>
    <row r="48855" hidden="1"/>
    <row r="48856" hidden="1"/>
    <row r="48857" hidden="1"/>
    <row r="48858" hidden="1"/>
    <row r="48859" hidden="1"/>
    <row r="48860" hidden="1"/>
    <row r="48861" hidden="1"/>
    <row r="48862" hidden="1"/>
    <row r="48863" hidden="1"/>
    <row r="48864" hidden="1"/>
    <row r="48865" hidden="1"/>
    <row r="48866" hidden="1"/>
    <row r="48867" hidden="1"/>
    <row r="48868" hidden="1"/>
    <row r="48869" hidden="1"/>
    <row r="48870" hidden="1"/>
    <row r="48871" hidden="1"/>
    <row r="48872" hidden="1"/>
    <row r="48873" hidden="1"/>
    <row r="48874" hidden="1"/>
    <row r="48875" hidden="1"/>
    <row r="48876" hidden="1"/>
    <row r="48877" hidden="1"/>
    <row r="48878" hidden="1"/>
    <row r="48879" hidden="1"/>
    <row r="48880" hidden="1"/>
    <row r="48881" hidden="1"/>
    <row r="48882" hidden="1"/>
    <row r="48883" hidden="1"/>
    <row r="48884" hidden="1"/>
    <row r="48885" hidden="1"/>
    <row r="48886" hidden="1"/>
    <row r="48887" hidden="1"/>
    <row r="48888" hidden="1"/>
    <row r="48889" hidden="1"/>
    <row r="48890" hidden="1"/>
    <row r="48891" hidden="1"/>
    <row r="48892" hidden="1"/>
    <row r="48893" hidden="1"/>
    <row r="48894" hidden="1"/>
    <row r="48895" hidden="1"/>
    <row r="48896" hidden="1"/>
    <row r="48897" hidden="1"/>
    <row r="48898" hidden="1"/>
    <row r="48899" hidden="1"/>
    <row r="48900" hidden="1"/>
    <row r="48901" hidden="1"/>
    <row r="48902" hidden="1"/>
    <row r="48903" hidden="1"/>
    <row r="48904" hidden="1"/>
    <row r="48905" hidden="1"/>
    <row r="48906" hidden="1"/>
    <row r="48907" hidden="1"/>
    <row r="48908" hidden="1"/>
    <row r="48909" hidden="1"/>
    <row r="48910" hidden="1"/>
    <row r="48911" hidden="1"/>
    <row r="48912" hidden="1"/>
    <row r="48913" hidden="1"/>
    <row r="48914" hidden="1"/>
    <row r="48915" hidden="1"/>
    <row r="48916" hidden="1"/>
    <row r="48917" hidden="1"/>
    <row r="48918" hidden="1"/>
    <row r="48919" hidden="1"/>
    <row r="48920" hidden="1"/>
    <row r="48921" hidden="1"/>
    <row r="48922" hidden="1"/>
    <row r="48923" hidden="1"/>
    <row r="48924" hidden="1"/>
    <row r="48925" hidden="1"/>
    <row r="48926" hidden="1"/>
    <row r="48927" hidden="1"/>
    <row r="48928" hidden="1"/>
    <row r="48929" hidden="1"/>
    <row r="48930" hidden="1"/>
    <row r="48931" hidden="1"/>
    <row r="48932" hidden="1"/>
    <row r="48933" hidden="1"/>
    <row r="48934" hidden="1"/>
    <row r="48935" hidden="1"/>
    <row r="48936" hidden="1"/>
    <row r="48937" hidden="1"/>
    <row r="48938" hidden="1"/>
    <row r="48939" hidden="1"/>
    <row r="48940" hidden="1"/>
    <row r="48941" hidden="1"/>
    <row r="48942" hidden="1"/>
    <row r="48943" hidden="1"/>
    <row r="48944" hidden="1"/>
    <row r="48945" hidden="1"/>
    <row r="48946" hidden="1"/>
    <row r="48947" hidden="1"/>
    <row r="48948" hidden="1"/>
    <row r="48949" hidden="1"/>
    <row r="48950" hidden="1"/>
    <row r="48951" hidden="1"/>
    <row r="48952" hidden="1"/>
    <row r="48953" hidden="1"/>
    <row r="48954" hidden="1"/>
    <row r="48955" hidden="1"/>
    <row r="48956" hidden="1"/>
    <row r="48957" hidden="1"/>
    <row r="48958" hidden="1"/>
    <row r="48959" hidden="1"/>
    <row r="48960" hidden="1"/>
    <row r="48961" hidden="1"/>
    <row r="48962" hidden="1"/>
    <row r="48963" hidden="1"/>
    <row r="48964" hidden="1"/>
    <row r="48965" hidden="1"/>
    <row r="48966" hidden="1"/>
    <row r="48967" hidden="1"/>
    <row r="48968" hidden="1"/>
    <row r="48969" hidden="1"/>
    <row r="48970" hidden="1"/>
    <row r="48971" hidden="1"/>
    <row r="48972" hidden="1"/>
    <row r="48973" hidden="1"/>
    <row r="48974" hidden="1"/>
    <row r="48975" hidden="1"/>
    <row r="48976" hidden="1"/>
    <row r="48977" hidden="1"/>
    <row r="48978" hidden="1"/>
    <row r="48979" hidden="1"/>
    <row r="48980" hidden="1"/>
    <row r="48981" hidden="1"/>
    <row r="48982" hidden="1"/>
    <row r="48983" hidden="1"/>
    <row r="48984" hidden="1"/>
    <row r="48985" hidden="1"/>
    <row r="48986" hidden="1"/>
    <row r="48987" hidden="1"/>
    <row r="48988" hidden="1"/>
    <row r="48989" hidden="1"/>
    <row r="48990" hidden="1"/>
    <row r="48991" hidden="1"/>
    <row r="48992" hidden="1"/>
    <row r="48993" hidden="1"/>
    <row r="48994" hidden="1"/>
    <row r="48995" hidden="1"/>
    <row r="48996" hidden="1"/>
    <row r="48997" hidden="1"/>
    <row r="48998" hidden="1"/>
    <row r="48999" hidden="1"/>
    <row r="49000" hidden="1"/>
    <row r="49001" hidden="1"/>
    <row r="49002" hidden="1"/>
    <row r="49003" hidden="1"/>
    <row r="49004" hidden="1"/>
    <row r="49005" hidden="1"/>
    <row r="49006" hidden="1"/>
    <row r="49007" hidden="1"/>
    <row r="49008" hidden="1"/>
    <row r="49009" hidden="1"/>
    <row r="49010" hidden="1"/>
    <row r="49011" hidden="1"/>
    <row r="49012" hidden="1"/>
    <row r="49013" hidden="1"/>
    <row r="49014" hidden="1"/>
    <row r="49015" hidden="1"/>
    <row r="49016" hidden="1"/>
    <row r="49017" hidden="1"/>
    <row r="49018" hidden="1"/>
    <row r="49019" hidden="1"/>
    <row r="49020" hidden="1"/>
    <row r="49021" hidden="1"/>
    <row r="49022" hidden="1"/>
    <row r="49023" hidden="1"/>
    <row r="49024" hidden="1"/>
    <row r="49025" hidden="1"/>
    <row r="49026" hidden="1"/>
    <row r="49027" hidden="1"/>
    <row r="49028" hidden="1"/>
    <row r="49029" hidden="1"/>
    <row r="49030" hidden="1"/>
    <row r="49031" hidden="1"/>
    <row r="49032" hidden="1"/>
    <row r="49033" hidden="1"/>
    <row r="49034" hidden="1"/>
    <row r="49035" hidden="1"/>
    <row r="49036" hidden="1"/>
    <row r="49037" hidden="1"/>
    <row r="49038" hidden="1"/>
    <row r="49039" hidden="1"/>
    <row r="49040" hidden="1"/>
    <row r="49041" hidden="1"/>
    <row r="49042" hidden="1"/>
    <row r="49043" hidden="1"/>
    <row r="49044" hidden="1"/>
    <row r="49045" hidden="1"/>
    <row r="49046" hidden="1"/>
    <row r="49047" hidden="1"/>
    <row r="49048" hidden="1"/>
    <row r="49049" hidden="1"/>
    <row r="49050" hidden="1"/>
    <row r="49051" hidden="1"/>
    <row r="49052" hidden="1"/>
    <row r="49053" hidden="1"/>
    <row r="49054" hidden="1"/>
    <row r="49055" hidden="1"/>
    <row r="49056" hidden="1"/>
    <row r="49057" hidden="1"/>
    <row r="49058" hidden="1"/>
    <row r="49059" hidden="1"/>
    <row r="49060" hidden="1"/>
    <row r="49061" hidden="1"/>
    <row r="49062" hidden="1"/>
    <row r="49063" hidden="1"/>
    <row r="49064" hidden="1"/>
    <row r="49065" hidden="1"/>
    <row r="49066" hidden="1"/>
    <row r="49067" hidden="1"/>
    <row r="49068" hidden="1"/>
    <row r="49069" hidden="1"/>
    <row r="49070" hidden="1"/>
    <row r="49071" hidden="1"/>
    <row r="49072" hidden="1"/>
    <row r="49073" hidden="1"/>
    <row r="49074" hidden="1"/>
    <row r="49075" hidden="1"/>
    <row r="49076" hidden="1"/>
    <row r="49077" hidden="1"/>
    <row r="49078" hidden="1"/>
    <row r="49079" hidden="1"/>
    <row r="49080" hidden="1"/>
    <row r="49081" hidden="1"/>
    <row r="49082" hidden="1"/>
    <row r="49083" hidden="1"/>
    <row r="49084" hidden="1"/>
    <row r="49085" hidden="1"/>
    <row r="49086" hidden="1"/>
    <row r="49087" hidden="1"/>
    <row r="49088" hidden="1"/>
    <row r="49089" hidden="1"/>
    <row r="49090" hidden="1"/>
    <row r="49091" hidden="1"/>
    <row r="49092" hidden="1"/>
    <row r="49093" hidden="1"/>
    <row r="49094" hidden="1"/>
    <row r="49095" hidden="1"/>
    <row r="49096" hidden="1"/>
    <row r="49097" hidden="1"/>
    <row r="49098" hidden="1"/>
    <row r="49099" hidden="1"/>
    <row r="49100" hidden="1"/>
    <row r="49101" hidden="1"/>
    <row r="49102" hidden="1"/>
    <row r="49103" hidden="1"/>
    <row r="49104" hidden="1"/>
    <row r="49105" hidden="1"/>
    <row r="49106" hidden="1"/>
    <row r="49107" hidden="1"/>
    <row r="49108" hidden="1"/>
    <row r="49109" hidden="1"/>
    <row r="49110" hidden="1"/>
    <row r="49111" hidden="1"/>
    <row r="49112" hidden="1"/>
    <row r="49113" hidden="1"/>
    <row r="49114" hidden="1"/>
    <row r="49115" hidden="1"/>
    <row r="49116" hidden="1"/>
    <row r="49117" hidden="1"/>
    <row r="49118" hidden="1"/>
    <row r="49119" hidden="1"/>
    <row r="49120" hidden="1"/>
    <row r="49121" hidden="1"/>
    <row r="49122" hidden="1"/>
    <row r="49123" hidden="1"/>
    <row r="49124" hidden="1"/>
    <row r="49125" hidden="1"/>
    <row r="49126" hidden="1"/>
    <row r="49127" hidden="1"/>
    <row r="49128" hidden="1"/>
    <row r="49129" hidden="1"/>
    <row r="49130" hidden="1"/>
    <row r="49131" hidden="1"/>
    <row r="49132" hidden="1"/>
    <row r="49133" hidden="1"/>
    <row r="49134" hidden="1"/>
    <row r="49135" hidden="1"/>
    <row r="49136" hidden="1"/>
    <row r="49137" hidden="1"/>
    <row r="49138" hidden="1"/>
    <row r="49139" hidden="1"/>
    <row r="49140" hidden="1"/>
    <row r="49141" hidden="1"/>
    <row r="49142" hidden="1"/>
    <row r="49143" hidden="1"/>
    <row r="49144" hidden="1"/>
    <row r="49145" hidden="1"/>
    <row r="49146" hidden="1"/>
    <row r="49147" hidden="1"/>
    <row r="49148" hidden="1"/>
    <row r="49149" hidden="1"/>
    <row r="49150" hidden="1"/>
    <row r="49151" hidden="1"/>
    <row r="49152" hidden="1"/>
    <row r="49153" hidden="1"/>
    <row r="49154" hidden="1"/>
    <row r="49155" hidden="1"/>
    <row r="49156" hidden="1"/>
    <row r="49157" hidden="1"/>
    <row r="49158" hidden="1"/>
    <row r="49159" hidden="1"/>
    <row r="49160" hidden="1"/>
    <row r="49161" hidden="1"/>
    <row r="49162" hidden="1"/>
    <row r="49163" hidden="1"/>
    <row r="49164" hidden="1"/>
    <row r="49165" hidden="1"/>
    <row r="49166" hidden="1"/>
    <row r="49167" hidden="1"/>
    <row r="49168" hidden="1"/>
    <row r="49169" hidden="1"/>
    <row r="49170" hidden="1"/>
    <row r="49171" hidden="1"/>
    <row r="49172" hidden="1"/>
    <row r="49173" hidden="1"/>
    <row r="49174" hidden="1"/>
    <row r="49175" hidden="1"/>
    <row r="49176" hidden="1"/>
    <row r="49177" hidden="1"/>
    <row r="49178" hidden="1"/>
    <row r="49179" hidden="1"/>
    <row r="49180" hidden="1"/>
    <row r="49181" hidden="1"/>
    <row r="49182" hidden="1"/>
    <row r="49183" hidden="1"/>
    <row r="49184" hidden="1"/>
    <row r="49185" hidden="1"/>
    <row r="49186" hidden="1"/>
    <row r="49187" hidden="1"/>
    <row r="49188" hidden="1"/>
    <row r="49189" hidden="1"/>
    <row r="49190" hidden="1"/>
    <row r="49191" hidden="1"/>
    <row r="49192" hidden="1"/>
    <row r="49193" hidden="1"/>
    <row r="49194" hidden="1"/>
    <row r="49195" hidden="1"/>
    <row r="49196" hidden="1"/>
    <row r="49197" hidden="1"/>
    <row r="49198" hidden="1"/>
    <row r="49199" hidden="1"/>
    <row r="49200" hidden="1"/>
    <row r="49201" hidden="1"/>
    <row r="49202" hidden="1"/>
    <row r="49203" hidden="1"/>
    <row r="49204" hidden="1"/>
    <row r="49205" hidden="1"/>
    <row r="49206" hidden="1"/>
    <row r="49207" hidden="1"/>
    <row r="49208" hidden="1"/>
    <row r="49209" hidden="1"/>
    <row r="49210" hidden="1"/>
    <row r="49211" hidden="1"/>
    <row r="49212" hidden="1"/>
    <row r="49213" hidden="1"/>
    <row r="49214" hidden="1"/>
    <row r="49215" hidden="1"/>
    <row r="49216" hidden="1"/>
    <row r="49217" hidden="1"/>
    <row r="49218" hidden="1"/>
    <row r="49219" hidden="1"/>
    <row r="49220" hidden="1"/>
    <row r="49221" hidden="1"/>
    <row r="49222" hidden="1"/>
    <row r="49223" hidden="1"/>
    <row r="49224" hidden="1"/>
    <row r="49225" hidden="1"/>
    <row r="49226" hidden="1"/>
    <row r="49227" hidden="1"/>
    <row r="49228" hidden="1"/>
    <row r="49229" hidden="1"/>
    <row r="49230" hidden="1"/>
    <row r="49231" hidden="1"/>
    <row r="49232" hidden="1"/>
    <row r="49233" hidden="1"/>
    <row r="49234" hidden="1"/>
    <row r="49235" hidden="1"/>
    <row r="49236" hidden="1"/>
    <row r="49237" hidden="1"/>
    <row r="49238" hidden="1"/>
    <row r="49239" hidden="1"/>
    <row r="49240" hidden="1"/>
    <row r="49241" hidden="1"/>
    <row r="49242" hidden="1"/>
    <row r="49243" hidden="1"/>
    <row r="49244" hidden="1"/>
    <row r="49245" hidden="1"/>
    <row r="49246" hidden="1"/>
    <row r="49247" hidden="1"/>
    <row r="49248" hidden="1"/>
    <row r="49249" hidden="1"/>
    <row r="49250" hidden="1"/>
    <row r="49251" hidden="1"/>
    <row r="49252" hidden="1"/>
    <row r="49253" hidden="1"/>
    <row r="49254" hidden="1"/>
    <row r="49255" hidden="1"/>
    <row r="49256" hidden="1"/>
    <row r="49257" hidden="1"/>
    <row r="49258" hidden="1"/>
    <row r="49259" hidden="1"/>
    <row r="49260" hidden="1"/>
    <row r="49261" hidden="1"/>
    <row r="49262" hidden="1"/>
    <row r="49263" hidden="1"/>
    <row r="49264" hidden="1"/>
    <row r="49265" hidden="1"/>
    <row r="49266" hidden="1"/>
    <row r="49267" hidden="1"/>
    <row r="49268" hidden="1"/>
    <row r="49269" hidden="1"/>
    <row r="49270" hidden="1"/>
    <row r="49271" hidden="1"/>
    <row r="49272" hidden="1"/>
    <row r="49273" hidden="1"/>
    <row r="49274" hidden="1"/>
    <row r="49275" hidden="1"/>
    <row r="49276" hidden="1"/>
    <row r="49277" hidden="1"/>
    <row r="49278" hidden="1"/>
    <row r="49279" hidden="1"/>
    <row r="49280" hidden="1"/>
    <row r="49281" hidden="1"/>
    <row r="49282" hidden="1"/>
    <row r="49283" hidden="1"/>
    <row r="49284" hidden="1"/>
    <row r="49285" hidden="1"/>
    <row r="49286" hidden="1"/>
    <row r="49287" hidden="1"/>
    <row r="49288" hidden="1"/>
    <row r="49289" hidden="1"/>
    <row r="49290" hidden="1"/>
    <row r="49291" hidden="1"/>
    <row r="49292" hidden="1"/>
    <row r="49293" hidden="1"/>
    <row r="49294" hidden="1"/>
    <row r="49295" hidden="1"/>
    <row r="49296" hidden="1"/>
    <row r="49297" hidden="1"/>
    <row r="49298" hidden="1"/>
    <row r="49299" hidden="1"/>
    <row r="49300" hidden="1"/>
    <row r="49301" hidden="1"/>
    <row r="49302" hidden="1"/>
    <row r="49303" hidden="1"/>
    <row r="49304" hidden="1"/>
    <row r="49305" hidden="1"/>
    <row r="49306" hidden="1"/>
    <row r="49307" hidden="1"/>
    <row r="49308" hidden="1"/>
    <row r="49309" hidden="1"/>
    <row r="49310" hidden="1"/>
    <row r="49311" hidden="1"/>
    <row r="49312" hidden="1"/>
    <row r="49313" hidden="1"/>
    <row r="49314" hidden="1"/>
    <row r="49315" hidden="1"/>
    <row r="49316" hidden="1"/>
    <row r="49317" hidden="1"/>
    <row r="49318" hidden="1"/>
    <row r="49319" hidden="1"/>
    <row r="49320" hidden="1"/>
    <row r="49321" hidden="1"/>
    <row r="49322" hidden="1"/>
    <row r="49323" hidden="1"/>
    <row r="49324" hidden="1"/>
    <row r="49325" hidden="1"/>
    <row r="49326" hidden="1"/>
    <row r="49327" hidden="1"/>
    <row r="49328" hidden="1"/>
    <row r="49329" hidden="1"/>
    <row r="49330" hidden="1"/>
    <row r="49331" hidden="1"/>
    <row r="49332" hidden="1"/>
    <row r="49333" hidden="1"/>
    <row r="49334" hidden="1"/>
    <row r="49335" hidden="1"/>
    <row r="49336" hidden="1"/>
    <row r="49337" hidden="1"/>
    <row r="49338" hidden="1"/>
    <row r="49339" hidden="1"/>
    <row r="49340" hidden="1"/>
    <row r="49341" hidden="1"/>
    <row r="49342" hidden="1"/>
    <row r="49343" hidden="1"/>
    <row r="49344" hidden="1"/>
    <row r="49345" hidden="1"/>
    <row r="49346" hidden="1"/>
    <row r="49347" hidden="1"/>
    <row r="49348" hidden="1"/>
    <row r="49349" hidden="1"/>
    <row r="49350" hidden="1"/>
    <row r="49351" hidden="1"/>
    <row r="49352" hidden="1"/>
    <row r="49353" hidden="1"/>
    <row r="49354" hidden="1"/>
    <row r="49355" hidden="1"/>
    <row r="49356" hidden="1"/>
    <row r="49357" hidden="1"/>
    <row r="49358" hidden="1"/>
    <row r="49359" hidden="1"/>
    <row r="49360" hidden="1"/>
    <row r="49361" hidden="1"/>
    <row r="49362" hidden="1"/>
    <row r="49363" hidden="1"/>
    <row r="49364" hidden="1"/>
    <row r="49365" hidden="1"/>
    <row r="49366" hidden="1"/>
    <row r="49367" hidden="1"/>
    <row r="49368" hidden="1"/>
    <row r="49369" hidden="1"/>
    <row r="49370" hidden="1"/>
    <row r="49371" hidden="1"/>
    <row r="49372" hidden="1"/>
    <row r="49373" hidden="1"/>
    <row r="49374" hidden="1"/>
    <row r="49375" hidden="1"/>
    <row r="49376" hidden="1"/>
    <row r="49377" hidden="1"/>
    <row r="49378" hidden="1"/>
    <row r="49379" hidden="1"/>
    <row r="49380" hidden="1"/>
    <row r="49381" hidden="1"/>
    <row r="49382" hidden="1"/>
    <row r="49383" hidden="1"/>
    <row r="49384" hidden="1"/>
    <row r="49385" hidden="1"/>
    <row r="49386" hidden="1"/>
    <row r="49387" hidden="1"/>
    <row r="49388" hidden="1"/>
    <row r="49389" hidden="1"/>
    <row r="49390" hidden="1"/>
    <row r="49391" hidden="1"/>
    <row r="49392" hidden="1"/>
    <row r="49393" hidden="1"/>
    <row r="49394" hidden="1"/>
    <row r="49395" hidden="1"/>
    <row r="49396" hidden="1"/>
    <row r="49397" hidden="1"/>
    <row r="49398" hidden="1"/>
    <row r="49399" hidden="1"/>
    <row r="49400" hidden="1"/>
    <row r="49401" hidden="1"/>
    <row r="49402" hidden="1"/>
    <row r="49403" hidden="1"/>
    <row r="49404" hidden="1"/>
    <row r="49405" hidden="1"/>
    <row r="49406" hidden="1"/>
    <row r="49407" hidden="1"/>
    <row r="49408" hidden="1"/>
    <row r="49409" hidden="1"/>
    <row r="49410" hidden="1"/>
    <row r="49411" hidden="1"/>
    <row r="49412" hidden="1"/>
    <row r="49413" hidden="1"/>
    <row r="49414" hidden="1"/>
    <row r="49415" hidden="1"/>
    <row r="49416" hidden="1"/>
    <row r="49417" hidden="1"/>
    <row r="49418" hidden="1"/>
    <row r="49419" hidden="1"/>
    <row r="49420" hidden="1"/>
    <row r="49421" hidden="1"/>
    <row r="49422" hidden="1"/>
    <row r="49423" hidden="1"/>
    <row r="49424" hidden="1"/>
    <row r="49425" hidden="1"/>
    <row r="49426" hidden="1"/>
    <row r="49427" hidden="1"/>
    <row r="49428" hidden="1"/>
    <row r="49429" hidden="1"/>
    <row r="49430" hidden="1"/>
    <row r="49431" hidden="1"/>
    <row r="49432" hidden="1"/>
    <row r="49433" hidden="1"/>
    <row r="49434" hidden="1"/>
    <row r="49435" hidden="1"/>
    <row r="49436" hidden="1"/>
    <row r="49437" hidden="1"/>
    <row r="49438" hidden="1"/>
    <row r="49439" hidden="1"/>
    <row r="49440" hidden="1"/>
    <row r="49441" hidden="1"/>
    <row r="49442" hidden="1"/>
    <row r="49443" hidden="1"/>
    <row r="49444" hidden="1"/>
    <row r="49445" hidden="1"/>
    <row r="49446" hidden="1"/>
    <row r="49447" hidden="1"/>
    <row r="49448" hidden="1"/>
    <row r="49449" hidden="1"/>
    <row r="49450" hidden="1"/>
    <row r="49451" hidden="1"/>
    <row r="49452" hidden="1"/>
    <row r="49453" hidden="1"/>
    <row r="49454" hidden="1"/>
    <row r="49455" hidden="1"/>
    <row r="49456" hidden="1"/>
    <row r="49457" hidden="1"/>
    <row r="49458" hidden="1"/>
    <row r="49459" hidden="1"/>
    <row r="49460" hidden="1"/>
    <row r="49461" hidden="1"/>
    <row r="49462" hidden="1"/>
    <row r="49463" hidden="1"/>
    <row r="49464" hidden="1"/>
    <row r="49465" hidden="1"/>
    <row r="49466" hidden="1"/>
    <row r="49467" hidden="1"/>
    <row r="49468" hidden="1"/>
    <row r="49469" hidden="1"/>
    <row r="49470" hidden="1"/>
    <row r="49471" hidden="1"/>
    <row r="49472" hidden="1"/>
    <row r="49473" hidden="1"/>
    <row r="49474" hidden="1"/>
    <row r="49475" hidden="1"/>
    <row r="49476" hidden="1"/>
    <row r="49477" hidden="1"/>
    <row r="49478" hidden="1"/>
    <row r="49479" hidden="1"/>
    <row r="49480" hidden="1"/>
    <row r="49481" hidden="1"/>
    <row r="49482" hidden="1"/>
    <row r="49483" hidden="1"/>
    <row r="49484" hidden="1"/>
    <row r="49485" hidden="1"/>
    <row r="49486" hidden="1"/>
    <row r="49487" hidden="1"/>
    <row r="49488" hidden="1"/>
    <row r="49489" hidden="1"/>
    <row r="49490" hidden="1"/>
    <row r="49491" hidden="1"/>
    <row r="49492" hidden="1"/>
    <row r="49493" hidden="1"/>
    <row r="49494" hidden="1"/>
    <row r="49495" hidden="1"/>
    <row r="49496" hidden="1"/>
    <row r="49497" hidden="1"/>
    <row r="49498" hidden="1"/>
    <row r="49499" hidden="1"/>
    <row r="49500" hidden="1"/>
    <row r="49501" hidden="1"/>
    <row r="49502" hidden="1"/>
    <row r="49503" hidden="1"/>
    <row r="49504" hidden="1"/>
    <row r="49505" hidden="1"/>
    <row r="49506" hidden="1"/>
    <row r="49507" hidden="1"/>
    <row r="49508" hidden="1"/>
    <row r="49509" hidden="1"/>
    <row r="49510" hidden="1"/>
    <row r="49511" hidden="1"/>
    <row r="49512" hidden="1"/>
    <row r="49513" hidden="1"/>
    <row r="49514" hidden="1"/>
    <row r="49515" hidden="1"/>
    <row r="49516" hidden="1"/>
    <row r="49517" hidden="1"/>
    <row r="49518" hidden="1"/>
    <row r="49519" hidden="1"/>
    <row r="49520" hidden="1"/>
    <row r="49521" hidden="1"/>
    <row r="49522" hidden="1"/>
    <row r="49523" hidden="1"/>
    <row r="49524" hidden="1"/>
    <row r="49525" hidden="1"/>
    <row r="49526" hidden="1"/>
    <row r="49527" hidden="1"/>
    <row r="49528" hidden="1"/>
    <row r="49529" hidden="1"/>
    <row r="49530" hidden="1"/>
    <row r="49531" hidden="1"/>
    <row r="49532" hidden="1"/>
    <row r="49533" hidden="1"/>
    <row r="49534" hidden="1"/>
    <row r="49535" hidden="1"/>
    <row r="49536" hidden="1"/>
    <row r="49537" hidden="1"/>
    <row r="49538" hidden="1"/>
    <row r="49539" hidden="1"/>
    <row r="49540" hidden="1"/>
    <row r="49541" hidden="1"/>
    <row r="49542" hidden="1"/>
    <row r="49543" hidden="1"/>
    <row r="49544" hidden="1"/>
    <row r="49545" hidden="1"/>
    <row r="49546" hidden="1"/>
    <row r="49547" hidden="1"/>
    <row r="49548" hidden="1"/>
    <row r="49549" hidden="1"/>
    <row r="49550" hidden="1"/>
    <row r="49551" hidden="1"/>
    <row r="49552" hidden="1"/>
    <row r="49553" hidden="1"/>
    <row r="49554" hidden="1"/>
    <row r="49555" hidden="1"/>
    <row r="49556" hidden="1"/>
    <row r="49557" hidden="1"/>
    <row r="49558" hidden="1"/>
    <row r="49559" hidden="1"/>
    <row r="49560" hidden="1"/>
    <row r="49561" hidden="1"/>
    <row r="49562" hidden="1"/>
    <row r="49563" hidden="1"/>
    <row r="49564" hidden="1"/>
    <row r="49565" hidden="1"/>
    <row r="49566" hidden="1"/>
    <row r="49567" hidden="1"/>
    <row r="49568" hidden="1"/>
    <row r="49569" hidden="1"/>
    <row r="49570" hidden="1"/>
    <row r="49571" hidden="1"/>
    <row r="49572" hidden="1"/>
    <row r="49573" hidden="1"/>
    <row r="49574" hidden="1"/>
    <row r="49575" hidden="1"/>
    <row r="49576" hidden="1"/>
    <row r="49577" hidden="1"/>
    <row r="49578" hidden="1"/>
    <row r="49579" hidden="1"/>
    <row r="49580" hidden="1"/>
    <row r="49581" hidden="1"/>
    <row r="49582" hidden="1"/>
    <row r="49583" hidden="1"/>
    <row r="49584" hidden="1"/>
    <row r="49585" hidden="1"/>
    <row r="49586" hidden="1"/>
    <row r="49587" hidden="1"/>
    <row r="49588" hidden="1"/>
    <row r="49589" hidden="1"/>
    <row r="49590" hidden="1"/>
    <row r="49591" hidden="1"/>
    <row r="49592" hidden="1"/>
    <row r="49593" hidden="1"/>
    <row r="49594" hidden="1"/>
    <row r="49595" hidden="1"/>
    <row r="49596" hidden="1"/>
    <row r="49597" hidden="1"/>
    <row r="49598" hidden="1"/>
    <row r="49599" hidden="1"/>
    <row r="49600" hidden="1"/>
    <row r="49601" hidden="1"/>
    <row r="49602" hidden="1"/>
    <row r="49603" hidden="1"/>
    <row r="49604" hidden="1"/>
    <row r="49605" hidden="1"/>
    <row r="49606" hidden="1"/>
    <row r="49607" hidden="1"/>
    <row r="49608" hidden="1"/>
    <row r="49609" hidden="1"/>
    <row r="49610" hidden="1"/>
    <row r="49611" hidden="1"/>
    <row r="49612" hidden="1"/>
    <row r="49613" hidden="1"/>
    <row r="49614" hidden="1"/>
    <row r="49615" hidden="1"/>
    <row r="49616" hidden="1"/>
    <row r="49617" hidden="1"/>
    <row r="49618" hidden="1"/>
    <row r="49619" hidden="1"/>
    <row r="49620" hidden="1"/>
    <row r="49621" hidden="1"/>
    <row r="49622" hidden="1"/>
    <row r="49623" hidden="1"/>
    <row r="49624" hidden="1"/>
    <row r="49625" hidden="1"/>
    <row r="49626" hidden="1"/>
    <row r="49627" hidden="1"/>
    <row r="49628" hidden="1"/>
    <row r="49629" hidden="1"/>
    <row r="49630" hidden="1"/>
    <row r="49631" hidden="1"/>
    <row r="49632" hidden="1"/>
    <row r="49633" hidden="1"/>
    <row r="49634" hidden="1"/>
    <row r="49635" hidden="1"/>
    <row r="49636" hidden="1"/>
    <row r="49637" hidden="1"/>
    <row r="49638" hidden="1"/>
    <row r="49639" hidden="1"/>
    <row r="49640" hidden="1"/>
    <row r="49641" hidden="1"/>
    <row r="49642" hidden="1"/>
    <row r="49643" hidden="1"/>
    <row r="49644" hidden="1"/>
    <row r="49645" hidden="1"/>
    <row r="49646" hidden="1"/>
    <row r="49647" hidden="1"/>
    <row r="49648" hidden="1"/>
    <row r="49649" hidden="1"/>
    <row r="49650" hidden="1"/>
    <row r="49651" hidden="1"/>
    <row r="49652" hidden="1"/>
    <row r="49653" hidden="1"/>
    <row r="49654" hidden="1"/>
    <row r="49655" hidden="1"/>
    <row r="49656" hidden="1"/>
    <row r="49657" hidden="1"/>
    <row r="49658" hidden="1"/>
    <row r="49659" hidden="1"/>
    <row r="49660" hidden="1"/>
    <row r="49661" hidden="1"/>
    <row r="49662" hidden="1"/>
    <row r="49663" hidden="1"/>
    <row r="49664" hidden="1"/>
    <row r="49665" hidden="1"/>
    <row r="49666" hidden="1"/>
    <row r="49667" hidden="1"/>
    <row r="49668" hidden="1"/>
    <row r="49669" hidden="1"/>
    <row r="49670" hidden="1"/>
    <row r="49671" hidden="1"/>
    <row r="49672" hidden="1"/>
    <row r="49673" hidden="1"/>
    <row r="49674" hidden="1"/>
    <row r="49675" hidden="1"/>
    <row r="49676" hidden="1"/>
    <row r="49677" hidden="1"/>
    <row r="49678" hidden="1"/>
    <row r="49679" hidden="1"/>
    <row r="49680" hidden="1"/>
    <row r="49681" hidden="1"/>
    <row r="49682" hidden="1"/>
    <row r="49683" hidden="1"/>
    <row r="49684" hidden="1"/>
    <row r="49685" hidden="1"/>
    <row r="49686" hidden="1"/>
    <row r="49687" hidden="1"/>
    <row r="49688" hidden="1"/>
    <row r="49689" hidden="1"/>
    <row r="49690" hidden="1"/>
    <row r="49691" hidden="1"/>
    <row r="49692" hidden="1"/>
    <row r="49693" hidden="1"/>
    <row r="49694" hidden="1"/>
    <row r="49695" hidden="1"/>
    <row r="49696" hidden="1"/>
    <row r="49697" hidden="1"/>
    <row r="49698" hidden="1"/>
    <row r="49699" hidden="1"/>
    <row r="49700" hidden="1"/>
    <row r="49701" hidden="1"/>
    <row r="49702" hidden="1"/>
    <row r="49703" hidden="1"/>
    <row r="49704" hidden="1"/>
    <row r="49705" hidden="1"/>
    <row r="49706" hidden="1"/>
    <row r="49707" hidden="1"/>
    <row r="49708" hidden="1"/>
    <row r="49709" hidden="1"/>
    <row r="49710" hidden="1"/>
    <row r="49711" hidden="1"/>
    <row r="49712" hidden="1"/>
    <row r="49713" hidden="1"/>
    <row r="49714" hidden="1"/>
    <row r="49715" hidden="1"/>
    <row r="49716" hidden="1"/>
    <row r="49717" hidden="1"/>
    <row r="49718" hidden="1"/>
    <row r="49719" hidden="1"/>
    <row r="49720" hidden="1"/>
    <row r="49721" hidden="1"/>
    <row r="49722" hidden="1"/>
    <row r="49723" hidden="1"/>
    <row r="49724" hidden="1"/>
    <row r="49725" hidden="1"/>
    <row r="49726" hidden="1"/>
    <row r="49727" hidden="1"/>
    <row r="49728" hidden="1"/>
    <row r="49729" hidden="1"/>
    <row r="49730" hidden="1"/>
    <row r="49731" hidden="1"/>
    <row r="49732" hidden="1"/>
    <row r="49733" hidden="1"/>
    <row r="49734" hidden="1"/>
    <row r="49735" hidden="1"/>
    <row r="49736" hidden="1"/>
    <row r="49737" hidden="1"/>
    <row r="49738" hidden="1"/>
    <row r="49739" hidden="1"/>
    <row r="49740" hidden="1"/>
    <row r="49741" hidden="1"/>
    <row r="49742" hidden="1"/>
    <row r="49743" hidden="1"/>
    <row r="49744" hidden="1"/>
    <row r="49745" hidden="1"/>
    <row r="49746" hidden="1"/>
    <row r="49747" hidden="1"/>
    <row r="49748" hidden="1"/>
    <row r="49749" hidden="1"/>
    <row r="49750" hidden="1"/>
    <row r="49751" hidden="1"/>
    <row r="49752" hidden="1"/>
    <row r="49753" hidden="1"/>
    <row r="49754" hidden="1"/>
    <row r="49755" hidden="1"/>
    <row r="49756" hidden="1"/>
    <row r="49757" hidden="1"/>
    <row r="49758" hidden="1"/>
    <row r="49759" hidden="1"/>
    <row r="49760" hidden="1"/>
    <row r="49761" hidden="1"/>
    <row r="49762" hidden="1"/>
    <row r="49763" hidden="1"/>
    <row r="49764" hidden="1"/>
    <row r="49765" hidden="1"/>
    <row r="49766" hidden="1"/>
    <row r="49767" hidden="1"/>
    <row r="49768" hidden="1"/>
    <row r="49769" hidden="1"/>
    <row r="49770" hidden="1"/>
    <row r="49771" hidden="1"/>
    <row r="49772" hidden="1"/>
    <row r="49773" hidden="1"/>
    <row r="49774" hidden="1"/>
    <row r="49775" hidden="1"/>
    <row r="49776" hidden="1"/>
    <row r="49777" hidden="1"/>
    <row r="49778" hidden="1"/>
    <row r="49779" hidden="1"/>
    <row r="49780" hidden="1"/>
    <row r="49781" hidden="1"/>
    <row r="49782" hidden="1"/>
    <row r="49783" hidden="1"/>
    <row r="49784" hidden="1"/>
    <row r="49785" hidden="1"/>
    <row r="49786" hidden="1"/>
    <row r="49787" hidden="1"/>
    <row r="49788" hidden="1"/>
    <row r="49789" hidden="1"/>
    <row r="49790" hidden="1"/>
    <row r="49791" hidden="1"/>
    <row r="49792" hidden="1"/>
    <row r="49793" hidden="1"/>
    <row r="49794" hidden="1"/>
    <row r="49795" hidden="1"/>
    <row r="49796" hidden="1"/>
    <row r="49797" hidden="1"/>
    <row r="49798" hidden="1"/>
    <row r="49799" hidden="1"/>
    <row r="49800" hidden="1"/>
    <row r="49801" hidden="1"/>
    <row r="49802" hidden="1"/>
    <row r="49803" hidden="1"/>
    <row r="49804" hidden="1"/>
    <row r="49805" hidden="1"/>
    <row r="49806" hidden="1"/>
    <row r="49807" hidden="1"/>
    <row r="49808" hidden="1"/>
    <row r="49809" hidden="1"/>
    <row r="49810" hidden="1"/>
    <row r="49811" hidden="1"/>
    <row r="49812" hidden="1"/>
    <row r="49813" hidden="1"/>
    <row r="49814" hidden="1"/>
    <row r="49815" hidden="1"/>
    <row r="49816" hidden="1"/>
    <row r="49817" hidden="1"/>
    <row r="49818" hidden="1"/>
    <row r="49819" hidden="1"/>
    <row r="49820" hidden="1"/>
    <row r="49821" hidden="1"/>
    <row r="49822" hidden="1"/>
    <row r="49823" hidden="1"/>
    <row r="49824" hidden="1"/>
    <row r="49825" hidden="1"/>
    <row r="49826" hidden="1"/>
    <row r="49827" hidden="1"/>
    <row r="49828" hidden="1"/>
    <row r="49829" hidden="1"/>
    <row r="49830" hidden="1"/>
    <row r="49831" hidden="1"/>
    <row r="49832" hidden="1"/>
    <row r="49833" hidden="1"/>
    <row r="49834" hidden="1"/>
    <row r="49835" hidden="1"/>
    <row r="49836" hidden="1"/>
    <row r="49837" hidden="1"/>
    <row r="49838" hidden="1"/>
    <row r="49839" hidden="1"/>
    <row r="49840" hidden="1"/>
    <row r="49841" hidden="1"/>
    <row r="49842" hidden="1"/>
    <row r="49843" hidden="1"/>
    <row r="49844" hidden="1"/>
    <row r="49845" hidden="1"/>
    <row r="49846" hidden="1"/>
    <row r="49847" hidden="1"/>
    <row r="49848" hidden="1"/>
    <row r="49849" hidden="1"/>
    <row r="49850" hidden="1"/>
    <row r="49851" hidden="1"/>
    <row r="49852" hidden="1"/>
    <row r="49853" hidden="1"/>
    <row r="49854" hidden="1"/>
    <row r="49855" hidden="1"/>
    <row r="49856" hidden="1"/>
    <row r="49857" hidden="1"/>
    <row r="49858" hidden="1"/>
    <row r="49859" hidden="1"/>
    <row r="49860" hidden="1"/>
    <row r="49861" hidden="1"/>
    <row r="49862" hidden="1"/>
    <row r="49863" hidden="1"/>
    <row r="49864" hidden="1"/>
    <row r="49865" hidden="1"/>
    <row r="49866" hidden="1"/>
    <row r="49867" hidden="1"/>
    <row r="49868" hidden="1"/>
    <row r="49869" hidden="1"/>
    <row r="49870" hidden="1"/>
    <row r="49871" hidden="1"/>
    <row r="49872" hidden="1"/>
    <row r="49873" hidden="1"/>
    <row r="49874" hidden="1"/>
    <row r="49875" hidden="1"/>
    <row r="49876" hidden="1"/>
    <row r="49877" hidden="1"/>
    <row r="49878" hidden="1"/>
    <row r="49879" hidden="1"/>
    <row r="49880" hidden="1"/>
    <row r="49881" hidden="1"/>
    <row r="49882" hidden="1"/>
    <row r="49883" hidden="1"/>
    <row r="49884" hidden="1"/>
    <row r="49885" hidden="1"/>
    <row r="49886" hidden="1"/>
    <row r="49887" hidden="1"/>
    <row r="49888" hidden="1"/>
    <row r="49889" hidden="1"/>
    <row r="49890" hidden="1"/>
    <row r="49891" hidden="1"/>
    <row r="49892" hidden="1"/>
    <row r="49893" hidden="1"/>
    <row r="49894" hidden="1"/>
    <row r="49895" hidden="1"/>
    <row r="49896" hidden="1"/>
    <row r="49897" hidden="1"/>
    <row r="49898" hidden="1"/>
    <row r="49899" hidden="1"/>
    <row r="49900" hidden="1"/>
    <row r="49901" hidden="1"/>
    <row r="49902" hidden="1"/>
    <row r="49903" hidden="1"/>
    <row r="49904" hidden="1"/>
    <row r="49905" hidden="1"/>
    <row r="49906" hidden="1"/>
    <row r="49907" hidden="1"/>
    <row r="49908" hidden="1"/>
    <row r="49909" hidden="1"/>
    <row r="49910" hidden="1"/>
    <row r="49911" hidden="1"/>
    <row r="49912" hidden="1"/>
    <row r="49913" hidden="1"/>
    <row r="49914" hidden="1"/>
    <row r="49915" hidden="1"/>
    <row r="49916" hidden="1"/>
    <row r="49917" hidden="1"/>
    <row r="49918" hidden="1"/>
    <row r="49919" hidden="1"/>
    <row r="49920" hidden="1"/>
    <row r="49921" hidden="1"/>
    <row r="49922" hidden="1"/>
    <row r="49923" hidden="1"/>
    <row r="49924" hidden="1"/>
    <row r="49925" hidden="1"/>
    <row r="49926" hidden="1"/>
    <row r="49927" hidden="1"/>
    <row r="49928" hidden="1"/>
    <row r="49929" hidden="1"/>
    <row r="49930" hidden="1"/>
    <row r="49931" hidden="1"/>
    <row r="49932" hidden="1"/>
    <row r="49933" hidden="1"/>
    <row r="49934" hidden="1"/>
    <row r="49935" hidden="1"/>
    <row r="49936" hidden="1"/>
    <row r="49937" hidden="1"/>
    <row r="49938" hidden="1"/>
    <row r="49939" hidden="1"/>
    <row r="49940" hidden="1"/>
    <row r="49941" hidden="1"/>
    <row r="49942" hidden="1"/>
    <row r="49943" hidden="1"/>
    <row r="49944" hidden="1"/>
    <row r="49945" hidden="1"/>
    <row r="49946" hidden="1"/>
    <row r="49947" hidden="1"/>
    <row r="49948" hidden="1"/>
    <row r="49949" hidden="1"/>
    <row r="49950" hidden="1"/>
    <row r="49951" hidden="1"/>
    <row r="49952" hidden="1"/>
    <row r="49953" hidden="1"/>
    <row r="49954" hidden="1"/>
    <row r="49955" hidden="1"/>
    <row r="49956" hidden="1"/>
    <row r="49957" hidden="1"/>
    <row r="49958" hidden="1"/>
    <row r="49959" hidden="1"/>
    <row r="49960" hidden="1"/>
    <row r="49961" hidden="1"/>
    <row r="49962" hidden="1"/>
    <row r="49963" hidden="1"/>
    <row r="49964" hidden="1"/>
    <row r="49965" hidden="1"/>
    <row r="49966" hidden="1"/>
    <row r="49967" hidden="1"/>
    <row r="49968" hidden="1"/>
    <row r="49969" hidden="1"/>
    <row r="49970" hidden="1"/>
    <row r="49971" hidden="1"/>
    <row r="49972" hidden="1"/>
    <row r="49973" hidden="1"/>
    <row r="49974" hidden="1"/>
    <row r="49975" hidden="1"/>
    <row r="49976" hidden="1"/>
    <row r="49977" hidden="1"/>
    <row r="49978" hidden="1"/>
    <row r="49979" hidden="1"/>
    <row r="49980" hidden="1"/>
    <row r="49981" hidden="1"/>
    <row r="49982" hidden="1"/>
    <row r="49983" hidden="1"/>
    <row r="49984" hidden="1"/>
    <row r="49985" hidden="1"/>
    <row r="49986" hidden="1"/>
    <row r="49987" hidden="1"/>
    <row r="49988" hidden="1"/>
    <row r="49989" hidden="1"/>
    <row r="49990" hidden="1"/>
    <row r="49991" hidden="1"/>
    <row r="49992" hidden="1"/>
    <row r="49993" hidden="1"/>
    <row r="49994" hidden="1"/>
    <row r="49995" hidden="1"/>
    <row r="49996" hidden="1"/>
    <row r="49997" hidden="1"/>
    <row r="49998" hidden="1"/>
    <row r="49999" hidden="1"/>
    <row r="50000" hidden="1"/>
    <row r="50001" hidden="1"/>
    <row r="50002" hidden="1"/>
    <row r="50003" hidden="1"/>
    <row r="50004" hidden="1"/>
    <row r="50005" hidden="1"/>
    <row r="50006" hidden="1"/>
    <row r="50007" hidden="1"/>
    <row r="50008" hidden="1"/>
    <row r="50009" hidden="1"/>
    <row r="50010" hidden="1"/>
    <row r="50011" hidden="1"/>
    <row r="50012" hidden="1"/>
    <row r="50013" hidden="1"/>
    <row r="50014" hidden="1"/>
    <row r="50015" hidden="1"/>
    <row r="50016" hidden="1"/>
    <row r="50017" hidden="1"/>
    <row r="50018" hidden="1"/>
    <row r="50019" hidden="1"/>
    <row r="50020" hidden="1"/>
    <row r="50021" hidden="1"/>
    <row r="50022" hidden="1"/>
    <row r="50023" hidden="1"/>
    <row r="50024" hidden="1"/>
    <row r="50025" hidden="1"/>
    <row r="50026" hidden="1"/>
    <row r="50027" hidden="1"/>
    <row r="50028" hidden="1"/>
    <row r="50029" hidden="1"/>
    <row r="50030" hidden="1"/>
    <row r="50031" hidden="1"/>
    <row r="50032" hidden="1"/>
    <row r="50033" hidden="1"/>
    <row r="50034" hidden="1"/>
    <row r="50035" hidden="1"/>
    <row r="50036" hidden="1"/>
    <row r="50037" hidden="1"/>
    <row r="50038" hidden="1"/>
    <row r="50039" hidden="1"/>
    <row r="50040" hidden="1"/>
    <row r="50041" hidden="1"/>
    <row r="50042" hidden="1"/>
    <row r="50043" hidden="1"/>
    <row r="50044" hidden="1"/>
    <row r="50045" hidden="1"/>
    <row r="50046" hidden="1"/>
    <row r="50047" hidden="1"/>
    <row r="50048" hidden="1"/>
    <row r="50049" hidden="1"/>
    <row r="50050" hidden="1"/>
    <row r="50051" hidden="1"/>
    <row r="50052" hidden="1"/>
    <row r="50053" hidden="1"/>
    <row r="50054" hidden="1"/>
    <row r="50055" hidden="1"/>
    <row r="50056" hidden="1"/>
    <row r="50057" hidden="1"/>
    <row r="50058" hidden="1"/>
    <row r="50059" hidden="1"/>
    <row r="50060" hidden="1"/>
    <row r="50061" hidden="1"/>
    <row r="50062" hidden="1"/>
    <row r="50063" hidden="1"/>
    <row r="50064" hidden="1"/>
    <row r="50065" hidden="1"/>
    <row r="50066" hidden="1"/>
    <row r="50067" hidden="1"/>
    <row r="50068" hidden="1"/>
    <row r="50069" hidden="1"/>
    <row r="50070" hidden="1"/>
    <row r="50071" hidden="1"/>
    <row r="50072" hidden="1"/>
    <row r="50073" hidden="1"/>
    <row r="50074" hidden="1"/>
    <row r="50075" hidden="1"/>
    <row r="50076" hidden="1"/>
    <row r="50077" hidden="1"/>
    <row r="50078" hidden="1"/>
    <row r="50079" hidden="1"/>
    <row r="50080" hidden="1"/>
    <row r="50081" hidden="1"/>
    <row r="50082" hidden="1"/>
    <row r="50083" hidden="1"/>
    <row r="50084" hidden="1"/>
    <row r="50085" hidden="1"/>
    <row r="50086" hidden="1"/>
    <row r="50087" hidden="1"/>
    <row r="50088" hidden="1"/>
    <row r="50089" hidden="1"/>
    <row r="50090" hidden="1"/>
    <row r="50091" hidden="1"/>
    <row r="50092" hidden="1"/>
    <row r="50093" hidden="1"/>
    <row r="50094" hidden="1"/>
    <row r="50095" hidden="1"/>
    <row r="50096" hidden="1"/>
    <row r="50097" hidden="1"/>
    <row r="50098" hidden="1"/>
    <row r="50099" hidden="1"/>
    <row r="50100" hidden="1"/>
    <row r="50101" hidden="1"/>
    <row r="50102" hidden="1"/>
    <row r="50103" hidden="1"/>
    <row r="50104" hidden="1"/>
    <row r="50105" hidden="1"/>
    <row r="50106" hidden="1"/>
    <row r="50107" hidden="1"/>
    <row r="50108" hidden="1"/>
    <row r="50109" hidden="1"/>
    <row r="50110" hidden="1"/>
    <row r="50111" hidden="1"/>
    <row r="50112" hidden="1"/>
    <row r="50113" hidden="1"/>
    <row r="50114" hidden="1"/>
    <row r="50115" hidden="1"/>
    <row r="50116" hidden="1"/>
    <row r="50117" hidden="1"/>
    <row r="50118" hidden="1"/>
    <row r="50119" hidden="1"/>
    <row r="50120" hidden="1"/>
    <row r="50121" hidden="1"/>
    <row r="50122" hidden="1"/>
    <row r="50123" hidden="1"/>
    <row r="50124" hidden="1"/>
    <row r="50125" hidden="1"/>
    <row r="50126" hidden="1"/>
    <row r="50127" hidden="1"/>
    <row r="50128" hidden="1"/>
    <row r="50129" hidden="1"/>
    <row r="50130" hidden="1"/>
    <row r="50131" hidden="1"/>
    <row r="50132" hidden="1"/>
    <row r="50133" hidden="1"/>
    <row r="50134" hidden="1"/>
    <row r="50135" hidden="1"/>
    <row r="50136" hidden="1"/>
    <row r="50137" hidden="1"/>
    <row r="50138" hidden="1"/>
    <row r="50139" hidden="1"/>
    <row r="50140" hidden="1"/>
    <row r="50141" hidden="1"/>
    <row r="50142" hidden="1"/>
    <row r="50143" hidden="1"/>
    <row r="50144" hidden="1"/>
    <row r="50145" hidden="1"/>
    <row r="50146" hidden="1"/>
    <row r="50147" hidden="1"/>
    <row r="50148" hidden="1"/>
    <row r="50149" hidden="1"/>
    <row r="50150" hidden="1"/>
    <row r="50151" hidden="1"/>
    <row r="50152" hidden="1"/>
    <row r="50153" hidden="1"/>
    <row r="50154" hidden="1"/>
    <row r="50155" hidden="1"/>
    <row r="50156" hidden="1"/>
    <row r="50157" hidden="1"/>
    <row r="50158" hidden="1"/>
    <row r="50159" hidden="1"/>
    <row r="50160" hidden="1"/>
    <row r="50161" hidden="1"/>
    <row r="50162" hidden="1"/>
    <row r="50163" hidden="1"/>
    <row r="50164" hidden="1"/>
    <row r="50165" hidden="1"/>
    <row r="50166" hidden="1"/>
    <row r="50167" hidden="1"/>
    <row r="50168" hidden="1"/>
    <row r="50169" hidden="1"/>
    <row r="50170" hidden="1"/>
    <row r="50171" hidden="1"/>
    <row r="50172" hidden="1"/>
    <row r="50173" hidden="1"/>
    <row r="50174" hidden="1"/>
    <row r="50175" hidden="1"/>
    <row r="50176" hidden="1"/>
    <row r="50177" hidden="1"/>
    <row r="50178" hidden="1"/>
    <row r="50179" hidden="1"/>
    <row r="50180" hidden="1"/>
    <row r="50181" hidden="1"/>
    <row r="50182" hidden="1"/>
    <row r="50183" hidden="1"/>
    <row r="50184" hidden="1"/>
    <row r="50185" hidden="1"/>
    <row r="50186" hidden="1"/>
    <row r="50187" hidden="1"/>
    <row r="50188" hidden="1"/>
    <row r="50189" hidden="1"/>
    <row r="50190" hidden="1"/>
    <row r="50191" hidden="1"/>
    <row r="50192" hidden="1"/>
    <row r="50193" hidden="1"/>
    <row r="50194" hidden="1"/>
    <row r="50195" hidden="1"/>
    <row r="50196" hidden="1"/>
    <row r="50197" hidden="1"/>
    <row r="50198" hidden="1"/>
    <row r="50199" hidden="1"/>
    <row r="50200" hidden="1"/>
    <row r="50201" hidden="1"/>
    <row r="50202" hidden="1"/>
    <row r="50203" hidden="1"/>
    <row r="50204" hidden="1"/>
    <row r="50205" hidden="1"/>
    <row r="50206" hidden="1"/>
    <row r="50207" hidden="1"/>
    <row r="50208" hidden="1"/>
    <row r="50209" hidden="1"/>
    <row r="50210" hidden="1"/>
    <row r="50211" hidden="1"/>
    <row r="50212" hidden="1"/>
    <row r="50213" hidden="1"/>
    <row r="50214" hidden="1"/>
    <row r="50215" hidden="1"/>
    <row r="50216" hidden="1"/>
    <row r="50217" hidden="1"/>
    <row r="50218" hidden="1"/>
    <row r="50219" hidden="1"/>
    <row r="50220" hidden="1"/>
    <row r="50221" hidden="1"/>
    <row r="50222" hidden="1"/>
    <row r="50223" hidden="1"/>
    <row r="50224" hidden="1"/>
    <row r="50225" hidden="1"/>
    <row r="50226" hidden="1"/>
    <row r="50227" hidden="1"/>
    <row r="50228" hidden="1"/>
    <row r="50229" hidden="1"/>
    <row r="50230" hidden="1"/>
    <row r="50231" hidden="1"/>
    <row r="50232" hidden="1"/>
    <row r="50233" hidden="1"/>
    <row r="50234" hidden="1"/>
    <row r="50235" hidden="1"/>
    <row r="50236" hidden="1"/>
    <row r="50237" hidden="1"/>
    <row r="50238" hidden="1"/>
    <row r="50239" hidden="1"/>
    <row r="50240" hidden="1"/>
    <row r="50241" hidden="1"/>
    <row r="50242" hidden="1"/>
    <row r="50243" hidden="1"/>
    <row r="50244" hidden="1"/>
    <row r="50245" hidden="1"/>
    <row r="50246" hidden="1"/>
    <row r="50247" hidden="1"/>
    <row r="50248" hidden="1"/>
    <row r="50249" hidden="1"/>
    <row r="50250" hidden="1"/>
    <row r="50251" hidden="1"/>
    <row r="50252" hidden="1"/>
    <row r="50253" hidden="1"/>
    <row r="50254" hidden="1"/>
    <row r="50255" hidden="1"/>
    <row r="50256" hidden="1"/>
    <row r="50257" hidden="1"/>
    <row r="50258" hidden="1"/>
    <row r="50259" hidden="1"/>
    <row r="50260" hidden="1"/>
    <row r="50261" hidden="1"/>
    <row r="50262" hidden="1"/>
    <row r="50263" hidden="1"/>
    <row r="50264" hidden="1"/>
    <row r="50265" hidden="1"/>
    <row r="50266" hidden="1"/>
    <row r="50267" hidden="1"/>
    <row r="50268" hidden="1"/>
    <row r="50269" hidden="1"/>
    <row r="50270" hidden="1"/>
    <row r="50271" hidden="1"/>
    <row r="50272" hidden="1"/>
    <row r="50273" hidden="1"/>
    <row r="50274" hidden="1"/>
    <row r="50275" hidden="1"/>
    <row r="50276" hidden="1"/>
    <row r="50277" hidden="1"/>
    <row r="50278" hidden="1"/>
    <row r="50279" hidden="1"/>
    <row r="50280" hidden="1"/>
    <row r="50281" hidden="1"/>
    <row r="50282" hidden="1"/>
    <row r="50283" hidden="1"/>
    <row r="50284" hidden="1"/>
    <row r="50285" hidden="1"/>
    <row r="50286" hidden="1"/>
    <row r="50287" hidden="1"/>
    <row r="50288" hidden="1"/>
    <row r="50289" hidden="1"/>
    <row r="50290" hidden="1"/>
    <row r="50291" hidden="1"/>
    <row r="50292" hidden="1"/>
    <row r="50293" hidden="1"/>
    <row r="50294" hidden="1"/>
    <row r="50295" hidden="1"/>
    <row r="50296" hidden="1"/>
    <row r="50297" hidden="1"/>
    <row r="50298" hidden="1"/>
    <row r="50299" hidden="1"/>
    <row r="50300" hidden="1"/>
    <row r="50301" hidden="1"/>
    <row r="50302" hidden="1"/>
    <row r="50303" hidden="1"/>
    <row r="50304" hidden="1"/>
    <row r="50305" hidden="1"/>
    <row r="50306" hidden="1"/>
    <row r="50307" hidden="1"/>
    <row r="50308" hidden="1"/>
    <row r="50309" hidden="1"/>
    <row r="50310" hidden="1"/>
    <row r="50311" hidden="1"/>
    <row r="50312" hidden="1"/>
    <row r="50313" hidden="1"/>
    <row r="50314" hidden="1"/>
    <row r="50315" hidden="1"/>
    <row r="50316" hidden="1"/>
    <row r="50317" hidden="1"/>
    <row r="50318" hidden="1"/>
    <row r="50319" hidden="1"/>
    <row r="50320" hidden="1"/>
    <row r="50321" hidden="1"/>
    <row r="50322" hidden="1"/>
    <row r="50323" hidden="1"/>
    <row r="50324" hidden="1"/>
    <row r="50325" hidden="1"/>
    <row r="50326" hidden="1"/>
    <row r="50327" hidden="1"/>
    <row r="50328" hidden="1"/>
    <row r="50329" hidden="1"/>
    <row r="50330" hidden="1"/>
    <row r="50331" hidden="1"/>
    <row r="50332" hidden="1"/>
    <row r="50333" hidden="1"/>
    <row r="50334" hidden="1"/>
    <row r="50335" hidden="1"/>
    <row r="50336" hidden="1"/>
    <row r="50337" hidden="1"/>
    <row r="50338" hidden="1"/>
    <row r="50339" hidden="1"/>
    <row r="50340" hidden="1"/>
    <row r="50341" hidden="1"/>
    <row r="50342" hidden="1"/>
    <row r="50343" hidden="1"/>
    <row r="50344" hidden="1"/>
    <row r="50345" hidden="1"/>
    <row r="50346" hidden="1"/>
    <row r="50347" hidden="1"/>
    <row r="50348" hidden="1"/>
    <row r="50349" hidden="1"/>
    <row r="50350" hidden="1"/>
    <row r="50351" hidden="1"/>
    <row r="50352" hidden="1"/>
    <row r="50353" hidden="1"/>
    <row r="50354" hidden="1"/>
    <row r="50355" hidden="1"/>
    <row r="50356" hidden="1"/>
    <row r="50357" hidden="1"/>
    <row r="50358" hidden="1"/>
    <row r="50359" hidden="1"/>
    <row r="50360" hidden="1"/>
    <row r="50361" hidden="1"/>
    <row r="50362" hidden="1"/>
    <row r="50363" hidden="1"/>
    <row r="50364" hidden="1"/>
    <row r="50365" hidden="1"/>
    <row r="50366" hidden="1"/>
    <row r="50367" hidden="1"/>
    <row r="50368" hidden="1"/>
    <row r="50369" hidden="1"/>
    <row r="50370" hidden="1"/>
    <row r="50371" hidden="1"/>
    <row r="50372" hidden="1"/>
    <row r="50373" hidden="1"/>
    <row r="50374" hidden="1"/>
    <row r="50375" hidden="1"/>
    <row r="50376" hidden="1"/>
    <row r="50377" hidden="1"/>
    <row r="50378" hidden="1"/>
    <row r="50379" hidden="1"/>
    <row r="50380" hidden="1"/>
    <row r="50381" hidden="1"/>
    <row r="50382" hidden="1"/>
    <row r="50383" hidden="1"/>
    <row r="50384" hidden="1"/>
    <row r="50385" hidden="1"/>
    <row r="50386" hidden="1"/>
    <row r="50387" hidden="1"/>
    <row r="50388" hidden="1"/>
    <row r="50389" hidden="1"/>
    <row r="50390" hidden="1"/>
    <row r="50391" hidden="1"/>
    <row r="50392" hidden="1"/>
    <row r="50393" hidden="1"/>
    <row r="50394" hidden="1"/>
    <row r="50395" hidden="1"/>
    <row r="50396" hidden="1"/>
    <row r="50397" hidden="1"/>
    <row r="50398" hidden="1"/>
    <row r="50399" hidden="1"/>
    <row r="50400" hidden="1"/>
    <row r="50401" hidden="1"/>
    <row r="50402" hidden="1"/>
    <row r="50403" hidden="1"/>
    <row r="50404" hidden="1"/>
    <row r="50405" hidden="1"/>
    <row r="50406" hidden="1"/>
    <row r="50407" hidden="1"/>
    <row r="50408" hidden="1"/>
    <row r="50409" hidden="1"/>
    <row r="50410" hidden="1"/>
    <row r="50411" hidden="1"/>
    <row r="50412" hidden="1"/>
    <row r="50413" hidden="1"/>
    <row r="50414" hidden="1"/>
    <row r="50415" hidden="1"/>
    <row r="50416" hidden="1"/>
    <row r="50417" hidden="1"/>
    <row r="50418" hidden="1"/>
    <row r="50419" hidden="1"/>
    <row r="50420" hidden="1"/>
    <row r="50421" hidden="1"/>
    <row r="50422" hidden="1"/>
    <row r="50423" hidden="1"/>
    <row r="50424" hidden="1"/>
    <row r="50425" hidden="1"/>
    <row r="50426" hidden="1"/>
    <row r="50427" hidden="1"/>
    <row r="50428" hidden="1"/>
    <row r="50429" hidden="1"/>
    <row r="50430" hidden="1"/>
    <row r="50431" hidden="1"/>
    <row r="50432" hidden="1"/>
    <row r="50433" hidden="1"/>
    <row r="50434" hidden="1"/>
    <row r="50435" hidden="1"/>
    <row r="50436" hidden="1"/>
    <row r="50437" hidden="1"/>
    <row r="50438" hidden="1"/>
    <row r="50439" hidden="1"/>
    <row r="50440" hidden="1"/>
    <row r="50441" hidden="1"/>
    <row r="50442" hidden="1"/>
    <row r="50443" hidden="1"/>
    <row r="50444" hidden="1"/>
    <row r="50445" hidden="1"/>
    <row r="50446" hidden="1"/>
    <row r="50447" hidden="1"/>
    <row r="50448" hidden="1"/>
    <row r="50449" hidden="1"/>
    <row r="50450" hidden="1"/>
    <row r="50451" hidden="1"/>
    <row r="50452" hidden="1"/>
    <row r="50453" hidden="1"/>
    <row r="50454" hidden="1"/>
    <row r="50455" hidden="1"/>
    <row r="50456" hidden="1"/>
    <row r="50457" hidden="1"/>
    <row r="50458" hidden="1"/>
    <row r="50459" hidden="1"/>
    <row r="50460" hidden="1"/>
    <row r="50461" hidden="1"/>
    <row r="50462" hidden="1"/>
    <row r="50463" hidden="1"/>
    <row r="50464" hidden="1"/>
    <row r="50465" hidden="1"/>
    <row r="50466" hidden="1"/>
    <row r="50467" hidden="1"/>
    <row r="50468" hidden="1"/>
    <row r="50469" hidden="1"/>
    <row r="50470" hidden="1"/>
    <row r="50471" hidden="1"/>
    <row r="50472" hidden="1"/>
    <row r="50473" hidden="1"/>
    <row r="50474" hidden="1"/>
    <row r="50475" hidden="1"/>
    <row r="50476" hidden="1"/>
    <row r="50477" hidden="1"/>
    <row r="50478" hidden="1"/>
    <row r="50479" hidden="1"/>
    <row r="50480" hidden="1"/>
    <row r="50481" hidden="1"/>
    <row r="50482" hidden="1"/>
    <row r="50483" hidden="1"/>
    <row r="50484" hidden="1"/>
    <row r="50485" hidden="1"/>
    <row r="50486" hidden="1"/>
    <row r="50487" hidden="1"/>
    <row r="50488" hidden="1"/>
    <row r="50489" hidden="1"/>
    <row r="50490" hidden="1"/>
    <row r="50491" hidden="1"/>
    <row r="50492" hidden="1"/>
    <row r="50493" hidden="1"/>
    <row r="50494" hidden="1"/>
    <row r="50495" hidden="1"/>
    <row r="50496" hidden="1"/>
    <row r="50497" hidden="1"/>
    <row r="50498" hidden="1"/>
    <row r="50499" hidden="1"/>
    <row r="50500" hidden="1"/>
    <row r="50501" hidden="1"/>
    <row r="50502" hidden="1"/>
    <row r="50503" hidden="1"/>
    <row r="50504" hidden="1"/>
    <row r="50505" hidden="1"/>
    <row r="50506" hidden="1"/>
    <row r="50507" hidden="1"/>
    <row r="50508" hidden="1"/>
    <row r="50509" hidden="1"/>
    <row r="50510" hidden="1"/>
    <row r="50511" hidden="1"/>
    <row r="50512" hidden="1"/>
    <row r="50513" hidden="1"/>
    <row r="50514" hidden="1"/>
    <row r="50515" hidden="1"/>
    <row r="50516" hidden="1"/>
    <row r="50517" hidden="1"/>
    <row r="50518" hidden="1"/>
    <row r="50519" hidden="1"/>
    <row r="50520" hidden="1"/>
    <row r="50521" hidden="1"/>
    <row r="50522" hidden="1"/>
    <row r="50523" hidden="1"/>
    <row r="50524" hidden="1"/>
    <row r="50525" hidden="1"/>
    <row r="50526" hidden="1"/>
    <row r="50527" hidden="1"/>
    <row r="50528" hidden="1"/>
    <row r="50529" hidden="1"/>
    <row r="50530" hidden="1"/>
    <row r="50531" hidden="1"/>
    <row r="50532" hidden="1"/>
    <row r="50533" hidden="1"/>
    <row r="50534" hidden="1"/>
    <row r="50535" hidden="1"/>
    <row r="50536" hidden="1"/>
    <row r="50537" hidden="1"/>
    <row r="50538" hidden="1"/>
    <row r="50539" hidden="1"/>
    <row r="50540" hidden="1"/>
    <row r="50541" hidden="1"/>
    <row r="50542" hidden="1"/>
    <row r="50543" hidden="1"/>
    <row r="50544" hidden="1"/>
    <row r="50545" hidden="1"/>
    <row r="50546" hidden="1"/>
    <row r="50547" hidden="1"/>
    <row r="50548" hidden="1"/>
    <row r="50549" hidden="1"/>
    <row r="50550" hidden="1"/>
    <row r="50551" hidden="1"/>
    <row r="50552" hidden="1"/>
    <row r="50553" hidden="1"/>
    <row r="50554" hidden="1"/>
    <row r="50555" hidden="1"/>
    <row r="50556" hidden="1"/>
    <row r="50557" hidden="1"/>
    <row r="50558" hidden="1"/>
    <row r="50559" hidden="1"/>
    <row r="50560" hidden="1"/>
    <row r="50561" hidden="1"/>
    <row r="50562" hidden="1"/>
    <row r="50563" hidden="1"/>
    <row r="50564" hidden="1"/>
    <row r="50565" hidden="1"/>
    <row r="50566" hidden="1"/>
    <row r="50567" hidden="1"/>
    <row r="50568" hidden="1"/>
    <row r="50569" hidden="1"/>
    <row r="50570" hidden="1"/>
    <row r="50571" hidden="1"/>
    <row r="50572" hidden="1"/>
    <row r="50573" hidden="1"/>
    <row r="50574" hidden="1"/>
    <row r="50575" hidden="1"/>
    <row r="50576" hidden="1"/>
    <row r="50577" hidden="1"/>
    <row r="50578" hidden="1"/>
    <row r="50579" hidden="1"/>
    <row r="50580" hidden="1"/>
    <row r="50581" hidden="1"/>
    <row r="50582" hidden="1"/>
    <row r="50583" hidden="1"/>
    <row r="50584" hidden="1"/>
    <row r="50585" hidden="1"/>
    <row r="50586" hidden="1"/>
    <row r="50587" hidden="1"/>
    <row r="50588" hidden="1"/>
    <row r="50589" hidden="1"/>
    <row r="50590" hidden="1"/>
    <row r="50591" hidden="1"/>
    <row r="50592" hidden="1"/>
    <row r="50593" hidden="1"/>
    <row r="50594" hidden="1"/>
    <row r="50595" hidden="1"/>
    <row r="50596" hidden="1"/>
    <row r="50597" hidden="1"/>
    <row r="50598" hidden="1"/>
    <row r="50599" hidden="1"/>
    <row r="50600" hidden="1"/>
    <row r="50601" hidden="1"/>
    <row r="50602" hidden="1"/>
    <row r="50603" hidden="1"/>
    <row r="50604" hidden="1"/>
    <row r="50605" hidden="1"/>
    <row r="50606" hidden="1"/>
    <row r="50607" hidden="1"/>
    <row r="50608" hidden="1"/>
    <row r="50609" hidden="1"/>
    <row r="50610" hidden="1"/>
    <row r="50611" hidden="1"/>
    <row r="50612" hidden="1"/>
    <row r="50613" hidden="1"/>
    <row r="50614" hidden="1"/>
    <row r="50615" hidden="1"/>
    <row r="50616" hidden="1"/>
    <row r="50617" hidden="1"/>
    <row r="50618" hidden="1"/>
    <row r="50619" hidden="1"/>
    <row r="50620" hidden="1"/>
    <row r="50621" hidden="1"/>
    <row r="50622" hidden="1"/>
    <row r="50623" hidden="1"/>
    <row r="50624" hidden="1"/>
    <row r="50625" hidden="1"/>
    <row r="50626" hidden="1"/>
    <row r="50627" hidden="1"/>
    <row r="50628" hidden="1"/>
    <row r="50629" hidden="1"/>
    <row r="50630" hidden="1"/>
    <row r="50631" hidden="1"/>
    <row r="50632" hidden="1"/>
    <row r="50633" hidden="1"/>
    <row r="50634" hidden="1"/>
    <row r="50635" hidden="1"/>
    <row r="50636" hidden="1"/>
    <row r="50637" hidden="1"/>
    <row r="50638" hidden="1"/>
    <row r="50639" hidden="1"/>
    <row r="50640" hidden="1"/>
    <row r="50641" hidden="1"/>
    <row r="50642" hidden="1"/>
    <row r="50643" hidden="1"/>
    <row r="50644" hidden="1"/>
    <row r="50645" hidden="1"/>
    <row r="50646" hidden="1"/>
    <row r="50647" hidden="1"/>
    <row r="50648" hidden="1"/>
    <row r="50649" hidden="1"/>
    <row r="50650" hidden="1"/>
    <row r="50651" hidden="1"/>
    <row r="50652" hidden="1"/>
    <row r="50653" hidden="1"/>
    <row r="50654" hidden="1"/>
    <row r="50655" hidden="1"/>
    <row r="50656" hidden="1"/>
    <row r="50657" hidden="1"/>
    <row r="50658" hidden="1"/>
    <row r="50659" hidden="1"/>
    <row r="50660" hidden="1"/>
    <row r="50661" hidden="1"/>
    <row r="50662" hidden="1"/>
    <row r="50663" hidden="1"/>
    <row r="50664" hidden="1"/>
    <row r="50665" hidden="1"/>
    <row r="50666" hidden="1"/>
    <row r="50667" hidden="1"/>
    <row r="50668" hidden="1"/>
    <row r="50669" hidden="1"/>
    <row r="50670" hidden="1"/>
    <row r="50671" hidden="1"/>
    <row r="50672" hidden="1"/>
    <row r="50673" hidden="1"/>
    <row r="50674" hidden="1"/>
    <row r="50675" hidden="1"/>
    <row r="50676" hidden="1"/>
    <row r="50677" hidden="1"/>
    <row r="50678" hidden="1"/>
    <row r="50679" hidden="1"/>
    <row r="50680" hidden="1"/>
    <row r="50681" hidden="1"/>
    <row r="50682" hidden="1"/>
    <row r="50683" hidden="1"/>
    <row r="50684" hidden="1"/>
    <row r="50685" hidden="1"/>
    <row r="50686" hidden="1"/>
    <row r="50687" hidden="1"/>
    <row r="50688" hidden="1"/>
    <row r="50689" hidden="1"/>
    <row r="50690" hidden="1"/>
    <row r="50691" hidden="1"/>
    <row r="50692" hidden="1"/>
    <row r="50693" hidden="1"/>
    <row r="50694" hidden="1"/>
    <row r="50695" hidden="1"/>
    <row r="50696" hidden="1"/>
    <row r="50697" hidden="1"/>
    <row r="50698" hidden="1"/>
    <row r="50699" hidden="1"/>
    <row r="50700" hidden="1"/>
    <row r="50701" hidden="1"/>
    <row r="50702" hidden="1"/>
    <row r="50703" hidden="1"/>
    <row r="50704" hidden="1"/>
    <row r="50705" hidden="1"/>
    <row r="50706" hidden="1"/>
    <row r="50707" hidden="1"/>
    <row r="50708" hidden="1"/>
    <row r="50709" hidden="1"/>
    <row r="50710" hidden="1"/>
    <row r="50711" hidden="1"/>
    <row r="50712" hidden="1"/>
    <row r="50713" hidden="1"/>
    <row r="50714" hidden="1"/>
    <row r="50715" hidden="1"/>
    <row r="50716" hidden="1"/>
    <row r="50717" hidden="1"/>
    <row r="50718" hidden="1"/>
    <row r="50719" hidden="1"/>
    <row r="50720" hidden="1"/>
    <row r="50721" hidden="1"/>
    <row r="50722" hidden="1"/>
    <row r="50723" hidden="1"/>
    <row r="50724" hidden="1"/>
    <row r="50725" hidden="1"/>
    <row r="50726" hidden="1"/>
    <row r="50727" hidden="1"/>
    <row r="50728" hidden="1"/>
    <row r="50729" hidden="1"/>
    <row r="50730" hidden="1"/>
    <row r="50731" hidden="1"/>
    <row r="50732" hidden="1"/>
    <row r="50733" hidden="1"/>
    <row r="50734" hidden="1"/>
    <row r="50735" hidden="1"/>
    <row r="50736" hidden="1"/>
    <row r="50737" hidden="1"/>
    <row r="50738" hidden="1"/>
    <row r="50739" hidden="1"/>
    <row r="50740" hidden="1"/>
    <row r="50741" hidden="1"/>
    <row r="50742" hidden="1"/>
    <row r="50743" hidden="1"/>
    <row r="50744" hidden="1"/>
    <row r="50745" hidden="1"/>
    <row r="50746" hidden="1"/>
    <row r="50747" hidden="1"/>
    <row r="50748" hidden="1"/>
    <row r="50749" hidden="1"/>
    <row r="50750" hidden="1"/>
    <row r="50751" hidden="1"/>
    <row r="50752" hidden="1"/>
    <row r="50753" hidden="1"/>
    <row r="50754" hidden="1"/>
    <row r="50755" hidden="1"/>
    <row r="50756" hidden="1"/>
    <row r="50757" hidden="1"/>
    <row r="50758" hidden="1"/>
    <row r="50759" hidden="1"/>
    <row r="50760" hidden="1"/>
    <row r="50761" hidden="1"/>
    <row r="50762" hidden="1"/>
    <row r="50763" hidden="1"/>
    <row r="50764" hidden="1"/>
    <row r="50765" hidden="1"/>
    <row r="50766" hidden="1"/>
    <row r="50767" hidden="1"/>
    <row r="50768" hidden="1"/>
    <row r="50769" hidden="1"/>
    <row r="50770" hidden="1"/>
    <row r="50771" hidden="1"/>
    <row r="50772" hidden="1"/>
    <row r="50773" hidden="1"/>
    <row r="50774" hidden="1"/>
    <row r="50775" hidden="1"/>
    <row r="50776" hidden="1"/>
    <row r="50777" hidden="1"/>
    <row r="50778" hidden="1"/>
    <row r="50779" hidden="1"/>
    <row r="50780" hidden="1"/>
    <row r="50781" hidden="1"/>
    <row r="50782" hidden="1"/>
    <row r="50783" hidden="1"/>
    <row r="50784" hidden="1"/>
    <row r="50785" hidden="1"/>
    <row r="50786" hidden="1"/>
    <row r="50787" hidden="1"/>
    <row r="50788" hidden="1"/>
    <row r="50789" hidden="1"/>
    <row r="50790" hidden="1"/>
    <row r="50791" hidden="1"/>
    <row r="50792" hidden="1"/>
    <row r="50793" hidden="1"/>
    <row r="50794" hidden="1"/>
    <row r="50795" hidden="1"/>
    <row r="50796" hidden="1"/>
    <row r="50797" hidden="1"/>
    <row r="50798" hidden="1"/>
    <row r="50799" hidden="1"/>
    <row r="50800" hidden="1"/>
    <row r="50801" hidden="1"/>
    <row r="50802" hidden="1"/>
    <row r="50803" hidden="1"/>
    <row r="50804" hidden="1"/>
    <row r="50805" hidden="1"/>
    <row r="50806" hidden="1"/>
    <row r="50807" hidden="1"/>
    <row r="50808" hidden="1"/>
    <row r="50809" hidden="1"/>
    <row r="50810" hidden="1"/>
    <row r="50811" hidden="1"/>
    <row r="50812" hidden="1"/>
    <row r="50813" hidden="1"/>
    <row r="50814" hidden="1"/>
    <row r="50815" hidden="1"/>
    <row r="50816" hidden="1"/>
    <row r="50817" hidden="1"/>
    <row r="50818" hidden="1"/>
    <row r="50819" hidden="1"/>
    <row r="50820" hidden="1"/>
    <row r="50821" hidden="1"/>
    <row r="50822" hidden="1"/>
    <row r="50823" hidden="1"/>
    <row r="50824" hidden="1"/>
    <row r="50825" hidden="1"/>
    <row r="50826" hidden="1"/>
    <row r="50827" hidden="1"/>
    <row r="50828" hidden="1"/>
    <row r="50829" hidden="1"/>
    <row r="50830" hidden="1"/>
    <row r="50831" hidden="1"/>
    <row r="50832" hidden="1"/>
    <row r="50833" hidden="1"/>
    <row r="50834" hidden="1"/>
    <row r="50835" hidden="1"/>
    <row r="50836" hidden="1"/>
    <row r="50837" hidden="1"/>
    <row r="50838" hidden="1"/>
    <row r="50839" hidden="1"/>
    <row r="50840" hidden="1"/>
    <row r="50841" hidden="1"/>
    <row r="50842" hidden="1"/>
    <row r="50843" hidden="1"/>
    <row r="50844" hidden="1"/>
    <row r="50845" hidden="1"/>
    <row r="50846" hidden="1"/>
    <row r="50847" hidden="1"/>
    <row r="50848" hidden="1"/>
    <row r="50849" hidden="1"/>
    <row r="50850" hidden="1"/>
    <row r="50851" hidden="1"/>
    <row r="50852" hidden="1"/>
    <row r="50853" hidden="1"/>
    <row r="50854" hidden="1"/>
    <row r="50855" hidden="1"/>
    <row r="50856" hidden="1"/>
    <row r="50857" hidden="1"/>
    <row r="50858" hidden="1"/>
    <row r="50859" hidden="1"/>
    <row r="50860" hidden="1"/>
    <row r="50861" hidden="1"/>
    <row r="50862" hidden="1"/>
    <row r="50863" hidden="1"/>
    <row r="50864" hidden="1"/>
    <row r="50865" hidden="1"/>
    <row r="50866" hidden="1"/>
    <row r="50867" hidden="1"/>
    <row r="50868" hidden="1"/>
    <row r="50869" hidden="1"/>
    <row r="50870" hidden="1"/>
    <row r="50871" hidden="1"/>
    <row r="50872" hidden="1"/>
    <row r="50873" hidden="1"/>
    <row r="50874" hidden="1"/>
    <row r="50875" hidden="1"/>
    <row r="50876" hidden="1"/>
    <row r="50877" hidden="1"/>
    <row r="50878" hidden="1"/>
    <row r="50879" hidden="1"/>
    <row r="50880" hidden="1"/>
    <row r="50881" hidden="1"/>
    <row r="50882" hidden="1"/>
    <row r="50883" hidden="1"/>
    <row r="50884" hidden="1"/>
    <row r="50885" hidden="1"/>
    <row r="50886" hidden="1"/>
    <row r="50887" hidden="1"/>
    <row r="50888" hidden="1"/>
    <row r="50889" hidden="1"/>
    <row r="50890" hidden="1"/>
    <row r="50891" hidden="1"/>
    <row r="50892" hidden="1"/>
    <row r="50893" hidden="1"/>
    <row r="50894" hidden="1"/>
    <row r="50895" hidden="1"/>
    <row r="50896" hidden="1"/>
    <row r="50897" hidden="1"/>
    <row r="50898" hidden="1"/>
    <row r="50899" hidden="1"/>
    <row r="50900" hidden="1"/>
    <row r="50901" hidden="1"/>
    <row r="50902" hidden="1"/>
    <row r="50903" hidden="1"/>
    <row r="50904" hidden="1"/>
    <row r="50905" hidden="1"/>
    <row r="50906" hidden="1"/>
    <row r="50907" hidden="1"/>
    <row r="50908" hidden="1"/>
    <row r="50909" hidden="1"/>
    <row r="50910" hidden="1"/>
    <row r="50911" hidden="1"/>
    <row r="50912" hidden="1"/>
    <row r="50913" hidden="1"/>
    <row r="50914" hidden="1"/>
    <row r="50915" hidden="1"/>
    <row r="50916" hidden="1"/>
    <row r="50917" hidden="1"/>
    <row r="50918" hidden="1"/>
    <row r="50919" hidden="1"/>
    <row r="50920" hidden="1"/>
    <row r="50921" hidden="1"/>
    <row r="50922" hidden="1"/>
    <row r="50923" hidden="1"/>
    <row r="50924" hidden="1"/>
    <row r="50925" hidden="1"/>
    <row r="50926" hidden="1"/>
    <row r="50927" hidden="1"/>
    <row r="50928" hidden="1"/>
    <row r="50929" hidden="1"/>
    <row r="50930" hidden="1"/>
    <row r="50931" hidden="1"/>
    <row r="50932" hidden="1"/>
    <row r="50933" hidden="1"/>
    <row r="50934" hidden="1"/>
    <row r="50935" hidden="1"/>
    <row r="50936" hidden="1"/>
    <row r="50937" hidden="1"/>
    <row r="50938" hidden="1"/>
    <row r="50939" hidden="1"/>
    <row r="50940" hidden="1"/>
    <row r="50941" hidden="1"/>
    <row r="50942" hidden="1"/>
    <row r="50943" hidden="1"/>
    <row r="50944" hidden="1"/>
    <row r="50945" hidden="1"/>
    <row r="50946" hidden="1"/>
    <row r="50947" hidden="1"/>
    <row r="50948" hidden="1"/>
    <row r="50949" hidden="1"/>
    <row r="50950" hidden="1"/>
    <row r="50951" hidden="1"/>
    <row r="50952" hidden="1"/>
    <row r="50953" hidden="1"/>
    <row r="50954" hidden="1"/>
    <row r="50955" hidden="1"/>
    <row r="50956" hidden="1"/>
    <row r="50957" hidden="1"/>
    <row r="50958" hidden="1"/>
    <row r="50959" hidden="1"/>
    <row r="50960" hidden="1"/>
    <row r="50961" hidden="1"/>
    <row r="50962" hidden="1"/>
    <row r="50963" hidden="1"/>
    <row r="50964" hidden="1"/>
    <row r="50965" hidden="1"/>
    <row r="50966" hidden="1"/>
    <row r="50967" hidden="1"/>
    <row r="50968" hidden="1"/>
    <row r="50969" hidden="1"/>
    <row r="50970" hidden="1"/>
    <row r="50971" hidden="1"/>
    <row r="50972" hidden="1"/>
    <row r="50973" hidden="1"/>
    <row r="50974" hidden="1"/>
    <row r="50975" hidden="1"/>
    <row r="50976" hidden="1"/>
    <row r="50977" hidden="1"/>
    <row r="50978" hidden="1"/>
    <row r="50979" hidden="1"/>
    <row r="50980" hidden="1"/>
    <row r="50981" hidden="1"/>
    <row r="50982" hidden="1"/>
    <row r="50983" hidden="1"/>
    <row r="50984" hidden="1"/>
    <row r="50985" hidden="1"/>
    <row r="50986" hidden="1"/>
    <row r="50987" hidden="1"/>
    <row r="50988" hidden="1"/>
    <row r="50989" hidden="1"/>
    <row r="50990" hidden="1"/>
    <row r="50991" hidden="1"/>
    <row r="50992" hidden="1"/>
    <row r="50993" hidden="1"/>
    <row r="50994" hidden="1"/>
    <row r="50995" hidden="1"/>
    <row r="50996" hidden="1"/>
    <row r="50997" hidden="1"/>
    <row r="50998" hidden="1"/>
    <row r="50999" hidden="1"/>
    <row r="51000" hidden="1"/>
    <row r="51001" hidden="1"/>
    <row r="51002" hidden="1"/>
    <row r="51003" hidden="1"/>
    <row r="51004" hidden="1"/>
    <row r="51005" hidden="1"/>
    <row r="51006" hidden="1"/>
    <row r="51007" hidden="1"/>
    <row r="51008" hidden="1"/>
    <row r="51009" hidden="1"/>
    <row r="51010" hidden="1"/>
    <row r="51011" hidden="1"/>
    <row r="51012" hidden="1"/>
    <row r="51013" hidden="1"/>
    <row r="51014" hidden="1"/>
    <row r="51015" hidden="1"/>
    <row r="51016" hidden="1"/>
    <row r="51017" hidden="1"/>
    <row r="51018" hidden="1"/>
    <row r="51019" hidden="1"/>
    <row r="51020" hidden="1"/>
    <row r="51021" hidden="1"/>
    <row r="51022" hidden="1"/>
    <row r="51023" hidden="1"/>
    <row r="51024" hidden="1"/>
    <row r="51025" hidden="1"/>
    <row r="51026" hidden="1"/>
    <row r="51027" hidden="1"/>
    <row r="51028" hidden="1"/>
    <row r="51029" hidden="1"/>
    <row r="51030" hidden="1"/>
    <row r="51031" hidden="1"/>
    <row r="51032" hidden="1"/>
    <row r="51033" hidden="1"/>
    <row r="51034" hidden="1"/>
    <row r="51035" hidden="1"/>
    <row r="51036" hidden="1"/>
    <row r="51037" hidden="1"/>
    <row r="51038" hidden="1"/>
    <row r="51039" hidden="1"/>
    <row r="51040" hidden="1"/>
    <row r="51041" hidden="1"/>
    <row r="51042" hidden="1"/>
    <row r="51043" hidden="1"/>
    <row r="51044" hidden="1"/>
    <row r="51045" hidden="1"/>
    <row r="51046" hidden="1"/>
    <row r="51047" hidden="1"/>
    <row r="51048" hidden="1"/>
    <row r="51049" hidden="1"/>
    <row r="51050" hidden="1"/>
    <row r="51051" hidden="1"/>
    <row r="51052" hidden="1"/>
    <row r="51053" hidden="1"/>
    <row r="51054" hidden="1"/>
    <row r="51055" hidden="1"/>
    <row r="51056" hidden="1"/>
    <row r="51057" hidden="1"/>
    <row r="51058" hidden="1"/>
    <row r="51059" hidden="1"/>
    <row r="51060" hidden="1"/>
    <row r="51061" hidden="1"/>
    <row r="51062" hidden="1"/>
    <row r="51063" hidden="1"/>
    <row r="51064" hidden="1"/>
    <row r="51065" hidden="1"/>
    <row r="51066" hidden="1"/>
    <row r="51067" hidden="1"/>
    <row r="51068" hidden="1"/>
    <row r="51069" hidden="1"/>
    <row r="51070" hidden="1"/>
    <row r="51071" hidden="1"/>
    <row r="51072" hidden="1"/>
    <row r="51073" hidden="1"/>
    <row r="51074" hidden="1"/>
    <row r="51075" hidden="1"/>
    <row r="51076" hidden="1"/>
    <row r="51077" hidden="1"/>
    <row r="51078" hidden="1"/>
    <row r="51079" hidden="1"/>
    <row r="51080" hidden="1"/>
    <row r="51081" hidden="1"/>
    <row r="51082" hidden="1"/>
    <row r="51083" hidden="1"/>
    <row r="51084" hidden="1"/>
    <row r="51085" hidden="1"/>
    <row r="51086" hidden="1"/>
    <row r="51087" hidden="1"/>
    <row r="51088" hidden="1"/>
    <row r="51089" hidden="1"/>
    <row r="51090" hidden="1"/>
    <row r="51091" hidden="1"/>
    <row r="51092" hidden="1"/>
    <row r="51093" hidden="1"/>
    <row r="51094" hidden="1"/>
    <row r="51095" hidden="1"/>
    <row r="51096" hidden="1"/>
    <row r="51097" hidden="1"/>
    <row r="51098" hidden="1"/>
    <row r="51099" hidden="1"/>
    <row r="51100" hidden="1"/>
    <row r="51101" hidden="1"/>
    <row r="51102" hidden="1"/>
    <row r="51103" hidden="1"/>
    <row r="51104" hidden="1"/>
    <row r="51105" hidden="1"/>
    <row r="51106" hidden="1"/>
    <row r="51107" hidden="1"/>
    <row r="51108" hidden="1"/>
    <row r="51109" hidden="1"/>
    <row r="51110" hidden="1"/>
    <row r="51111" hidden="1"/>
    <row r="51112" hidden="1"/>
    <row r="51113" hidden="1"/>
    <row r="51114" hidden="1"/>
    <row r="51115" hidden="1"/>
    <row r="51116" hidden="1"/>
    <row r="51117" hidden="1"/>
    <row r="51118" hidden="1"/>
    <row r="51119" hidden="1"/>
    <row r="51120" hidden="1"/>
    <row r="51121" hidden="1"/>
    <row r="51122" hidden="1"/>
    <row r="51123" hidden="1"/>
    <row r="51124" hidden="1"/>
    <row r="51125" hidden="1"/>
    <row r="51126" hidden="1"/>
    <row r="51127" hidden="1"/>
    <row r="51128" hidden="1"/>
    <row r="51129" hidden="1"/>
    <row r="51130" hidden="1"/>
    <row r="51131" hidden="1"/>
    <row r="51132" hidden="1"/>
    <row r="51133" hidden="1"/>
    <row r="51134" hidden="1"/>
    <row r="51135" hidden="1"/>
    <row r="51136" hidden="1"/>
    <row r="51137" hidden="1"/>
    <row r="51138" hidden="1"/>
    <row r="51139" hidden="1"/>
    <row r="51140" hidden="1"/>
    <row r="51141" hidden="1"/>
    <row r="51142" hidden="1"/>
    <row r="51143" hidden="1"/>
    <row r="51144" hidden="1"/>
    <row r="51145" hidden="1"/>
    <row r="51146" hidden="1"/>
    <row r="51147" hidden="1"/>
    <row r="51148" hidden="1"/>
    <row r="51149" hidden="1"/>
    <row r="51150" hidden="1"/>
    <row r="51151" hidden="1"/>
    <row r="51152" hidden="1"/>
    <row r="51153" hidden="1"/>
    <row r="51154" hidden="1"/>
    <row r="51155" hidden="1"/>
    <row r="51156" hidden="1"/>
    <row r="51157" hidden="1"/>
    <row r="51158" hidden="1"/>
    <row r="51159" hidden="1"/>
    <row r="51160" hidden="1"/>
    <row r="51161" hidden="1"/>
    <row r="51162" hidden="1"/>
    <row r="51163" hidden="1"/>
    <row r="51164" hidden="1"/>
    <row r="51165" hidden="1"/>
    <row r="51166" hidden="1"/>
    <row r="51167" hidden="1"/>
    <row r="51168" hidden="1"/>
    <row r="51169" hidden="1"/>
    <row r="51170" hidden="1"/>
    <row r="51171" hidden="1"/>
    <row r="51172" hidden="1"/>
    <row r="51173" hidden="1"/>
    <row r="51174" hidden="1"/>
    <row r="51175" hidden="1"/>
    <row r="51176" hidden="1"/>
    <row r="51177" hidden="1"/>
    <row r="51178" hidden="1"/>
    <row r="51179" hidden="1"/>
    <row r="51180" hidden="1"/>
    <row r="51181" hidden="1"/>
    <row r="51182" hidden="1"/>
    <row r="51183" hidden="1"/>
    <row r="51184" hidden="1"/>
    <row r="51185" hidden="1"/>
    <row r="51186" hidden="1"/>
    <row r="51187" hidden="1"/>
    <row r="51188" hidden="1"/>
    <row r="51189" hidden="1"/>
    <row r="51190" hidden="1"/>
    <row r="51191" hidden="1"/>
    <row r="51192" hidden="1"/>
    <row r="51193" hidden="1"/>
    <row r="51194" hidden="1"/>
    <row r="51195" hidden="1"/>
    <row r="51196" hidden="1"/>
    <row r="51197" hidden="1"/>
    <row r="51198" hidden="1"/>
    <row r="51199" hidden="1"/>
    <row r="51200" hidden="1"/>
    <row r="51201" hidden="1"/>
    <row r="51202" hidden="1"/>
    <row r="51203" hidden="1"/>
    <row r="51204" hidden="1"/>
    <row r="51205" hidden="1"/>
    <row r="51206" hidden="1"/>
    <row r="51207" hidden="1"/>
    <row r="51208" hidden="1"/>
    <row r="51209" hidden="1"/>
    <row r="51210" hidden="1"/>
    <row r="51211" hidden="1"/>
    <row r="51212" hidden="1"/>
    <row r="51213" hidden="1"/>
    <row r="51214" hidden="1"/>
    <row r="51215" hidden="1"/>
    <row r="51216" hidden="1"/>
    <row r="51217" hidden="1"/>
    <row r="51218" hidden="1"/>
    <row r="51219" hidden="1"/>
    <row r="51220" hidden="1"/>
    <row r="51221" hidden="1"/>
    <row r="51222" hidden="1"/>
    <row r="51223" hidden="1"/>
    <row r="51224" hidden="1"/>
    <row r="51225" hidden="1"/>
    <row r="51226" hidden="1"/>
    <row r="51227" hidden="1"/>
    <row r="51228" hidden="1"/>
    <row r="51229" hidden="1"/>
    <row r="51230" hidden="1"/>
    <row r="51231" hidden="1"/>
    <row r="51232" hidden="1"/>
    <row r="51233" hidden="1"/>
    <row r="51234" hidden="1"/>
    <row r="51235" hidden="1"/>
    <row r="51236" hidden="1"/>
    <row r="51237" hidden="1"/>
    <row r="51238" hidden="1"/>
    <row r="51239" hidden="1"/>
    <row r="51240" hidden="1"/>
    <row r="51241" hidden="1"/>
    <row r="51242" hidden="1"/>
    <row r="51243" hidden="1"/>
    <row r="51244" hidden="1"/>
    <row r="51245" hidden="1"/>
    <row r="51246" hidden="1"/>
    <row r="51247" hidden="1"/>
    <row r="51248" hidden="1"/>
    <row r="51249" hidden="1"/>
    <row r="51250" hidden="1"/>
    <row r="51251" hidden="1"/>
    <row r="51252" hidden="1"/>
    <row r="51253" hidden="1"/>
    <row r="51254" hidden="1"/>
    <row r="51255" hidden="1"/>
    <row r="51256" hidden="1"/>
    <row r="51257" hidden="1"/>
    <row r="51258" hidden="1"/>
    <row r="51259" hidden="1"/>
    <row r="51260" hidden="1"/>
    <row r="51261" hidden="1"/>
    <row r="51262" hidden="1"/>
    <row r="51263" hidden="1"/>
    <row r="51264" hidden="1"/>
    <row r="51265" hidden="1"/>
    <row r="51266" hidden="1"/>
    <row r="51267" hidden="1"/>
    <row r="51268" hidden="1"/>
    <row r="51269" hidden="1"/>
    <row r="51270" hidden="1"/>
    <row r="51271" hidden="1"/>
    <row r="51272" hidden="1"/>
    <row r="51273" hidden="1"/>
    <row r="51274" hidden="1"/>
    <row r="51275" hidden="1"/>
    <row r="51276" hidden="1"/>
    <row r="51277" hidden="1"/>
    <row r="51278" hidden="1"/>
    <row r="51279" hidden="1"/>
    <row r="51280" hidden="1"/>
    <row r="51281" hidden="1"/>
    <row r="51282" hidden="1"/>
    <row r="51283" hidden="1"/>
    <row r="51284" hidden="1"/>
    <row r="51285" hidden="1"/>
    <row r="51286" hidden="1"/>
    <row r="51287" hidden="1"/>
    <row r="51288" hidden="1"/>
    <row r="51289" hidden="1"/>
    <row r="51290" hidden="1"/>
    <row r="51291" hidden="1"/>
    <row r="51292" hidden="1"/>
    <row r="51293" hidden="1"/>
    <row r="51294" hidden="1"/>
    <row r="51295" hidden="1"/>
    <row r="51296" hidden="1"/>
    <row r="51297" hidden="1"/>
    <row r="51298" hidden="1"/>
    <row r="51299" hidden="1"/>
    <row r="51300" hidden="1"/>
    <row r="51301" hidden="1"/>
    <row r="51302" hidden="1"/>
    <row r="51303" hidden="1"/>
    <row r="51304" hidden="1"/>
    <row r="51305" hidden="1"/>
    <row r="51306" hidden="1"/>
    <row r="51307" hidden="1"/>
    <row r="51308" hidden="1"/>
    <row r="51309" hidden="1"/>
    <row r="51310" hidden="1"/>
    <row r="51311" hidden="1"/>
    <row r="51312" hidden="1"/>
    <row r="51313" hidden="1"/>
    <row r="51314" hidden="1"/>
    <row r="51315" hidden="1"/>
    <row r="51316" hidden="1"/>
    <row r="51317" hidden="1"/>
    <row r="51318" hidden="1"/>
    <row r="51319" hidden="1"/>
    <row r="51320" hidden="1"/>
    <row r="51321" hidden="1"/>
    <row r="51322" hidden="1"/>
    <row r="51323" hidden="1"/>
    <row r="51324" hidden="1"/>
    <row r="51325" hidden="1"/>
    <row r="51326" hidden="1"/>
    <row r="51327" hidden="1"/>
    <row r="51328" hidden="1"/>
    <row r="51329" hidden="1"/>
    <row r="51330" hidden="1"/>
    <row r="51331" hidden="1"/>
    <row r="51332" hidden="1"/>
    <row r="51333" hidden="1"/>
    <row r="51334" hidden="1"/>
    <row r="51335" hidden="1"/>
    <row r="51336" hidden="1"/>
    <row r="51337" hidden="1"/>
    <row r="51338" hidden="1"/>
    <row r="51339" hidden="1"/>
    <row r="51340" hidden="1"/>
    <row r="51341" hidden="1"/>
    <row r="51342" hidden="1"/>
    <row r="51343" hidden="1"/>
    <row r="51344" hidden="1"/>
    <row r="51345" hidden="1"/>
    <row r="51346" hidden="1"/>
    <row r="51347" hidden="1"/>
    <row r="51348" hidden="1"/>
    <row r="51349" hidden="1"/>
    <row r="51350" hidden="1"/>
    <row r="51351" hidden="1"/>
    <row r="51352" hidden="1"/>
    <row r="51353" hidden="1"/>
    <row r="51354" hidden="1"/>
    <row r="51355" hidden="1"/>
    <row r="51356" hidden="1"/>
    <row r="51357" hidden="1"/>
    <row r="51358" hidden="1"/>
    <row r="51359" hidden="1"/>
    <row r="51360" hidden="1"/>
    <row r="51361" hidden="1"/>
    <row r="51362" hidden="1"/>
    <row r="51363" hidden="1"/>
    <row r="51364" hidden="1"/>
    <row r="51365" hidden="1"/>
    <row r="51366" hidden="1"/>
    <row r="51367" hidden="1"/>
    <row r="51368" hidden="1"/>
    <row r="51369" hidden="1"/>
    <row r="51370" hidden="1"/>
    <row r="51371" hidden="1"/>
    <row r="51372" hidden="1"/>
    <row r="51373" hidden="1"/>
    <row r="51374" hidden="1"/>
    <row r="51375" hidden="1"/>
    <row r="51376" hidden="1"/>
    <row r="51377" hidden="1"/>
    <row r="51378" hidden="1"/>
    <row r="51379" hidden="1"/>
    <row r="51380" hidden="1"/>
    <row r="51381" hidden="1"/>
    <row r="51382" hidden="1"/>
    <row r="51383" hidden="1"/>
    <row r="51384" hidden="1"/>
    <row r="51385" hidden="1"/>
    <row r="51386" hidden="1"/>
    <row r="51387" hidden="1"/>
    <row r="51388" hidden="1"/>
    <row r="51389" hidden="1"/>
    <row r="51390" hidden="1"/>
    <row r="51391" hidden="1"/>
    <row r="51392" hidden="1"/>
    <row r="51393" hidden="1"/>
    <row r="51394" hidden="1"/>
    <row r="51395" hidden="1"/>
    <row r="51396" hidden="1"/>
    <row r="51397" hidden="1"/>
    <row r="51398" hidden="1"/>
    <row r="51399" hidden="1"/>
    <row r="51400" hidden="1"/>
    <row r="51401" hidden="1"/>
    <row r="51402" hidden="1"/>
    <row r="51403" hidden="1"/>
    <row r="51404" hidden="1"/>
    <row r="51405" hidden="1"/>
    <row r="51406" hidden="1"/>
    <row r="51407" hidden="1"/>
    <row r="51408" hidden="1"/>
    <row r="51409" hidden="1"/>
    <row r="51410" hidden="1"/>
    <row r="51411" hidden="1"/>
    <row r="51412" hidden="1"/>
    <row r="51413" hidden="1"/>
    <row r="51414" hidden="1"/>
    <row r="51415" hidden="1"/>
    <row r="51416" hidden="1"/>
    <row r="51417" hidden="1"/>
    <row r="51418" hidden="1"/>
    <row r="51419" hidden="1"/>
    <row r="51420" hidden="1"/>
    <row r="51421" hidden="1"/>
    <row r="51422" hidden="1"/>
    <row r="51423" hidden="1"/>
    <row r="51424" hidden="1"/>
    <row r="51425" hidden="1"/>
    <row r="51426" hidden="1"/>
    <row r="51427" hidden="1"/>
    <row r="51428" hidden="1"/>
    <row r="51429" hidden="1"/>
    <row r="51430" hidden="1"/>
    <row r="51431" hidden="1"/>
    <row r="51432" hidden="1"/>
    <row r="51433" hidden="1"/>
    <row r="51434" hidden="1"/>
    <row r="51435" hidden="1"/>
    <row r="51436" hidden="1"/>
    <row r="51437" hidden="1"/>
    <row r="51438" hidden="1"/>
    <row r="51439" hidden="1"/>
    <row r="51440" hidden="1"/>
    <row r="51441" hidden="1"/>
    <row r="51442" hidden="1"/>
    <row r="51443" hidden="1"/>
    <row r="51444" hidden="1"/>
    <row r="51445" hidden="1"/>
    <row r="51446" hidden="1"/>
    <row r="51447" hidden="1"/>
    <row r="51448" hidden="1"/>
    <row r="51449" hidden="1"/>
    <row r="51450" hidden="1"/>
    <row r="51451" hidden="1"/>
    <row r="51452" hidden="1"/>
    <row r="51453" hidden="1"/>
    <row r="51454" hidden="1"/>
    <row r="51455" hidden="1"/>
    <row r="51456" hidden="1"/>
    <row r="51457" hidden="1"/>
    <row r="51458" hidden="1"/>
    <row r="51459" hidden="1"/>
    <row r="51460" hidden="1"/>
    <row r="51461" hidden="1"/>
    <row r="51462" hidden="1"/>
    <row r="51463" hidden="1"/>
    <row r="51464" hidden="1"/>
    <row r="51465" hidden="1"/>
    <row r="51466" hidden="1"/>
    <row r="51467" hidden="1"/>
    <row r="51468" hidden="1"/>
    <row r="51469" hidden="1"/>
    <row r="51470" hidden="1"/>
    <row r="51471" hidden="1"/>
    <row r="51472" hidden="1"/>
    <row r="51473" hidden="1"/>
    <row r="51474" hidden="1"/>
    <row r="51475" hidden="1"/>
    <row r="51476" hidden="1"/>
    <row r="51477" hidden="1"/>
    <row r="51478" hidden="1"/>
    <row r="51479" hidden="1"/>
    <row r="51480" hidden="1"/>
    <row r="51481" hidden="1"/>
    <row r="51482" hidden="1"/>
    <row r="51483" hidden="1"/>
    <row r="51484" hidden="1"/>
    <row r="51485" hidden="1"/>
    <row r="51486" hidden="1"/>
    <row r="51487" hidden="1"/>
    <row r="51488" hidden="1"/>
    <row r="51489" hidden="1"/>
    <row r="51490" hidden="1"/>
    <row r="51491" hidden="1"/>
    <row r="51492" hidden="1"/>
    <row r="51493" hidden="1"/>
    <row r="51494" hidden="1"/>
    <row r="51495" hidden="1"/>
    <row r="51496" hidden="1"/>
    <row r="51497" hidden="1"/>
    <row r="51498" hidden="1"/>
    <row r="51499" hidden="1"/>
    <row r="51500" hidden="1"/>
    <row r="51501" hidden="1"/>
    <row r="51502" hidden="1"/>
    <row r="51503" hidden="1"/>
    <row r="51504" hidden="1"/>
    <row r="51505" hidden="1"/>
    <row r="51506" hidden="1"/>
    <row r="51507" hidden="1"/>
    <row r="51508" hidden="1"/>
    <row r="51509" hidden="1"/>
    <row r="51510" hidden="1"/>
    <row r="51511" hidden="1"/>
    <row r="51512" hidden="1"/>
    <row r="51513" hidden="1"/>
    <row r="51514" hidden="1"/>
    <row r="51515" hidden="1"/>
    <row r="51516" hidden="1"/>
    <row r="51517" hidden="1"/>
    <row r="51518" hidden="1"/>
    <row r="51519" hidden="1"/>
    <row r="51520" hidden="1"/>
    <row r="51521" hidden="1"/>
    <row r="51522" hidden="1"/>
    <row r="51523" hidden="1"/>
    <row r="51524" hidden="1"/>
    <row r="51525" hidden="1"/>
    <row r="51526" hidden="1"/>
    <row r="51527" hidden="1"/>
    <row r="51528" hidden="1"/>
    <row r="51529" hidden="1"/>
    <row r="51530" hidden="1"/>
    <row r="51531" hidden="1"/>
    <row r="51532" hidden="1"/>
    <row r="51533" hidden="1"/>
    <row r="51534" hidden="1"/>
    <row r="51535" hidden="1"/>
    <row r="51536" hidden="1"/>
    <row r="51537" hidden="1"/>
    <row r="51538" hidden="1"/>
    <row r="51539" hidden="1"/>
    <row r="51540" hidden="1"/>
    <row r="51541" hidden="1"/>
    <row r="51542" hidden="1"/>
    <row r="51543" hidden="1"/>
    <row r="51544" hidden="1"/>
    <row r="51545" hidden="1"/>
    <row r="51546" hidden="1"/>
    <row r="51547" hidden="1"/>
    <row r="51548" hidden="1"/>
    <row r="51549" hidden="1"/>
    <row r="51550" hidden="1"/>
    <row r="51551" hidden="1"/>
    <row r="51552" hidden="1"/>
    <row r="51553" hidden="1"/>
    <row r="51554" hidden="1"/>
    <row r="51555" hidden="1"/>
    <row r="51556" hidden="1"/>
    <row r="51557" hidden="1"/>
    <row r="51558" hidden="1"/>
    <row r="51559" hidden="1"/>
    <row r="51560" hidden="1"/>
    <row r="51561" hidden="1"/>
    <row r="51562" hidden="1"/>
    <row r="51563" hidden="1"/>
    <row r="51564" hidden="1"/>
    <row r="51565" hidden="1"/>
    <row r="51566" hidden="1"/>
    <row r="51567" hidden="1"/>
    <row r="51568" hidden="1"/>
    <row r="51569" hidden="1"/>
    <row r="51570" hidden="1"/>
    <row r="51571" hidden="1"/>
    <row r="51572" hidden="1"/>
    <row r="51573" hidden="1"/>
    <row r="51574" hidden="1"/>
    <row r="51575" hidden="1"/>
    <row r="51576" hidden="1"/>
    <row r="51577" hidden="1"/>
    <row r="51578" hidden="1"/>
    <row r="51579" hidden="1"/>
    <row r="51580" hidden="1"/>
    <row r="51581" hidden="1"/>
    <row r="51582" hidden="1"/>
    <row r="51583" hidden="1"/>
    <row r="51584" hidden="1"/>
    <row r="51585" hidden="1"/>
    <row r="51586" hidden="1"/>
    <row r="51587" hidden="1"/>
    <row r="51588" hidden="1"/>
    <row r="51589" hidden="1"/>
    <row r="51590" hidden="1"/>
    <row r="51591" hidden="1"/>
    <row r="51592" hidden="1"/>
    <row r="51593" hidden="1"/>
    <row r="51594" hidden="1"/>
    <row r="51595" hidden="1"/>
    <row r="51596" hidden="1"/>
    <row r="51597" hidden="1"/>
    <row r="51598" hidden="1"/>
    <row r="51599" hidden="1"/>
    <row r="51600" hidden="1"/>
    <row r="51601" hidden="1"/>
    <row r="51602" hidden="1"/>
    <row r="51603" hidden="1"/>
    <row r="51604" hidden="1"/>
    <row r="51605" hidden="1"/>
    <row r="51606" hidden="1"/>
    <row r="51607" hidden="1"/>
    <row r="51608" hidden="1"/>
    <row r="51609" hidden="1"/>
    <row r="51610" hidden="1"/>
    <row r="51611" hidden="1"/>
    <row r="51612" hidden="1"/>
    <row r="51613" hidden="1"/>
    <row r="51614" hidden="1"/>
    <row r="51615" hidden="1"/>
    <row r="51616" hidden="1"/>
    <row r="51617" hidden="1"/>
    <row r="51618" hidden="1"/>
    <row r="51619" hidden="1"/>
    <row r="51620" hidden="1"/>
    <row r="51621" hidden="1"/>
    <row r="51622" hidden="1"/>
    <row r="51623" hidden="1"/>
    <row r="51624" hidden="1"/>
    <row r="51625" hidden="1"/>
    <row r="51626" hidden="1"/>
    <row r="51627" hidden="1"/>
    <row r="51628" hidden="1"/>
    <row r="51629" hidden="1"/>
    <row r="51630" hidden="1"/>
    <row r="51631" hidden="1"/>
    <row r="51632" hidden="1"/>
    <row r="51633" hidden="1"/>
    <row r="51634" hidden="1"/>
    <row r="51635" hidden="1"/>
    <row r="51636" hidden="1"/>
    <row r="51637" hidden="1"/>
    <row r="51638" hidden="1"/>
    <row r="51639" hidden="1"/>
    <row r="51640" hidden="1"/>
    <row r="51641" hidden="1"/>
    <row r="51642" hidden="1"/>
    <row r="51643" hidden="1"/>
    <row r="51644" hidden="1"/>
    <row r="51645" hidden="1"/>
    <row r="51646" hidden="1"/>
    <row r="51647" hidden="1"/>
    <row r="51648" hidden="1"/>
    <row r="51649" hidden="1"/>
    <row r="51650" hidden="1"/>
    <row r="51651" hidden="1"/>
    <row r="51652" hidden="1"/>
    <row r="51653" hidden="1"/>
    <row r="51654" hidden="1"/>
    <row r="51655" hidden="1"/>
    <row r="51656" hidden="1"/>
    <row r="51657" hidden="1"/>
    <row r="51658" hidden="1"/>
    <row r="51659" hidden="1"/>
    <row r="51660" hidden="1"/>
    <row r="51661" hidden="1"/>
    <row r="51662" hidden="1"/>
    <row r="51663" hidden="1"/>
    <row r="51664" hidden="1"/>
    <row r="51665" hidden="1"/>
    <row r="51666" hidden="1"/>
    <row r="51667" hidden="1"/>
    <row r="51668" hidden="1"/>
    <row r="51669" hidden="1"/>
    <row r="51670" hidden="1"/>
    <row r="51671" hidden="1"/>
    <row r="51672" hidden="1"/>
    <row r="51673" hidden="1"/>
    <row r="51674" hidden="1"/>
    <row r="51675" hidden="1"/>
    <row r="51676" hidden="1"/>
    <row r="51677" hidden="1"/>
    <row r="51678" hidden="1"/>
    <row r="51679" hidden="1"/>
    <row r="51680" hidden="1"/>
    <row r="51681" hidden="1"/>
    <row r="51682" hidden="1"/>
    <row r="51683" hidden="1"/>
    <row r="51684" hidden="1"/>
    <row r="51685" hidden="1"/>
    <row r="51686" hidden="1"/>
    <row r="51687" hidden="1"/>
    <row r="51688" hidden="1"/>
    <row r="51689" hidden="1"/>
    <row r="51690" hidden="1"/>
    <row r="51691" hidden="1"/>
    <row r="51692" hidden="1"/>
    <row r="51693" hidden="1"/>
    <row r="51694" hidden="1"/>
    <row r="51695" hidden="1"/>
    <row r="51696" hidden="1"/>
    <row r="51697" hidden="1"/>
    <row r="51698" hidden="1"/>
    <row r="51699" hidden="1"/>
    <row r="51700" hidden="1"/>
    <row r="51701" hidden="1"/>
    <row r="51702" hidden="1"/>
    <row r="51703" hidden="1"/>
    <row r="51704" hidden="1"/>
    <row r="51705" hidden="1"/>
    <row r="51706" hidden="1"/>
    <row r="51707" hidden="1"/>
    <row r="51708" hidden="1"/>
    <row r="51709" hidden="1"/>
    <row r="51710" hidden="1"/>
    <row r="51711" hidden="1"/>
    <row r="51712" hidden="1"/>
    <row r="51713" hidden="1"/>
    <row r="51714" hidden="1"/>
    <row r="51715" hidden="1"/>
    <row r="51716" hidden="1"/>
    <row r="51717" hidden="1"/>
    <row r="51718" hidden="1"/>
    <row r="51719" hidden="1"/>
    <row r="51720" hidden="1"/>
    <row r="51721" hidden="1"/>
    <row r="51722" hidden="1"/>
    <row r="51723" hidden="1"/>
    <row r="51724" hidden="1"/>
    <row r="51725" hidden="1"/>
    <row r="51726" hidden="1"/>
    <row r="51727" hidden="1"/>
    <row r="51728" hidden="1"/>
    <row r="51729" hidden="1"/>
    <row r="51730" hidden="1"/>
    <row r="51731" hidden="1"/>
    <row r="51732" hidden="1"/>
    <row r="51733" hidden="1"/>
    <row r="51734" hidden="1"/>
    <row r="51735" hidden="1"/>
    <row r="51736" hidden="1"/>
    <row r="51737" hidden="1"/>
    <row r="51738" hidden="1"/>
    <row r="51739" hidden="1"/>
    <row r="51740" hidden="1"/>
    <row r="51741" hidden="1"/>
    <row r="51742" hidden="1"/>
    <row r="51743" hidden="1"/>
    <row r="51744" hidden="1"/>
    <row r="51745" hidden="1"/>
    <row r="51746" hidden="1"/>
    <row r="51747" hidden="1"/>
    <row r="51748" hidden="1"/>
    <row r="51749" hidden="1"/>
    <row r="51750" hidden="1"/>
    <row r="51751" hidden="1"/>
    <row r="51752" hidden="1"/>
    <row r="51753" hidden="1"/>
    <row r="51754" hidden="1"/>
    <row r="51755" hidden="1"/>
    <row r="51756" hidden="1"/>
    <row r="51757" hidden="1"/>
    <row r="51758" hidden="1"/>
    <row r="51759" hidden="1"/>
    <row r="51760" hidden="1"/>
    <row r="51761" hidden="1"/>
    <row r="51762" hidden="1"/>
    <row r="51763" hidden="1"/>
    <row r="51764" hidden="1"/>
    <row r="51765" hidden="1"/>
    <row r="51766" hidden="1"/>
    <row r="51767" hidden="1"/>
    <row r="51768" hidden="1"/>
    <row r="51769" hidden="1"/>
    <row r="51770" hidden="1"/>
    <row r="51771" hidden="1"/>
    <row r="51772" hidden="1"/>
    <row r="51773" hidden="1"/>
    <row r="51774" hidden="1"/>
    <row r="51775" hidden="1"/>
    <row r="51776" hidden="1"/>
    <row r="51777" hidden="1"/>
    <row r="51778" hidden="1"/>
    <row r="51779" hidden="1"/>
    <row r="51780" hidden="1"/>
    <row r="51781" hidden="1"/>
    <row r="51782" hidden="1"/>
    <row r="51783" hidden="1"/>
    <row r="51784" hidden="1"/>
    <row r="51785" hidden="1"/>
    <row r="51786" hidden="1"/>
    <row r="51787" hidden="1"/>
    <row r="51788" hidden="1"/>
    <row r="51789" hidden="1"/>
    <row r="51790" hidden="1"/>
    <row r="51791" hidden="1"/>
    <row r="51792" hidden="1"/>
    <row r="51793" hidden="1"/>
    <row r="51794" hidden="1"/>
    <row r="51795" hidden="1"/>
    <row r="51796" hidden="1"/>
    <row r="51797" hidden="1"/>
    <row r="51798" hidden="1"/>
    <row r="51799" hidden="1"/>
    <row r="51800" hidden="1"/>
    <row r="51801" hidden="1"/>
    <row r="51802" hidden="1"/>
    <row r="51803" hidden="1"/>
    <row r="51804" hidden="1"/>
    <row r="51805" hidden="1"/>
    <row r="51806" hidden="1"/>
    <row r="51807" hidden="1"/>
    <row r="51808" hidden="1"/>
    <row r="51809" hidden="1"/>
    <row r="51810" hidden="1"/>
    <row r="51811" hidden="1"/>
    <row r="51812" hidden="1"/>
    <row r="51813" hidden="1"/>
    <row r="51814" hidden="1"/>
    <row r="51815" hidden="1"/>
    <row r="51816" hidden="1"/>
    <row r="51817" hidden="1"/>
    <row r="51818" hidden="1"/>
    <row r="51819" hidden="1"/>
    <row r="51820" hidden="1"/>
    <row r="51821" hidden="1"/>
    <row r="51822" hidden="1"/>
    <row r="51823" hidden="1"/>
    <row r="51824" hidden="1"/>
    <row r="51825" hidden="1"/>
    <row r="51826" hidden="1"/>
    <row r="51827" hidden="1"/>
    <row r="51828" hidden="1"/>
    <row r="51829" hidden="1"/>
    <row r="51830" hidden="1"/>
    <row r="51831" hidden="1"/>
    <row r="51832" hidden="1"/>
    <row r="51833" hidden="1"/>
    <row r="51834" hidden="1"/>
    <row r="51835" hidden="1"/>
    <row r="51836" hidden="1"/>
    <row r="51837" hidden="1"/>
    <row r="51838" hidden="1"/>
    <row r="51839" hidden="1"/>
    <row r="51840" hidden="1"/>
    <row r="51841" hidden="1"/>
    <row r="51842" hidden="1"/>
    <row r="51843" hidden="1"/>
    <row r="51844" hidden="1"/>
    <row r="51845" hidden="1"/>
    <row r="51846" hidden="1"/>
    <row r="51847" hidden="1"/>
    <row r="51848" hidden="1"/>
    <row r="51849" hidden="1"/>
    <row r="51850" hidden="1"/>
    <row r="51851" hidden="1"/>
    <row r="51852" hidden="1"/>
    <row r="51853" hidden="1"/>
    <row r="51854" hidden="1"/>
    <row r="51855" hidden="1"/>
    <row r="51856" hidden="1"/>
    <row r="51857" hidden="1"/>
    <row r="51858" hidden="1"/>
    <row r="51859" hidden="1"/>
    <row r="51860" hidden="1"/>
    <row r="51861" hidden="1"/>
    <row r="51862" hidden="1"/>
    <row r="51863" hidden="1"/>
    <row r="51864" hidden="1"/>
    <row r="51865" hidden="1"/>
    <row r="51866" hidden="1"/>
    <row r="51867" hidden="1"/>
    <row r="51868" hidden="1"/>
    <row r="51869" hidden="1"/>
    <row r="51870" hidden="1"/>
    <row r="51871" hidden="1"/>
    <row r="51872" hidden="1"/>
    <row r="51873" hidden="1"/>
    <row r="51874" hidden="1"/>
    <row r="51875" hidden="1"/>
    <row r="51876" hidden="1"/>
    <row r="51877" hidden="1"/>
    <row r="51878" hidden="1"/>
    <row r="51879" hidden="1"/>
    <row r="51880" hidden="1"/>
    <row r="51881" hidden="1"/>
    <row r="51882" hidden="1"/>
    <row r="51883" hidden="1"/>
    <row r="51884" hidden="1"/>
    <row r="51885" hidden="1"/>
    <row r="51886" hidden="1"/>
    <row r="51887" hidden="1"/>
    <row r="51888" hidden="1"/>
    <row r="51889" hidden="1"/>
    <row r="51890" hidden="1"/>
    <row r="51891" hidden="1"/>
    <row r="51892" hidden="1"/>
    <row r="51893" hidden="1"/>
    <row r="51894" hidden="1"/>
    <row r="51895" hidden="1"/>
    <row r="51896" hidden="1"/>
    <row r="51897" hidden="1"/>
    <row r="51898" hidden="1"/>
    <row r="51899" hidden="1"/>
    <row r="51900" hidden="1"/>
    <row r="51901" hidden="1"/>
    <row r="51902" hidden="1"/>
    <row r="51903" hidden="1"/>
    <row r="51904" hidden="1"/>
    <row r="51905" hidden="1"/>
    <row r="51906" hidden="1"/>
    <row r="51907" hidden="1"/>
    <row r="51908" hidden="1"/>
    <row r="51909" hidden="1"/>
    <row r="51910" hidden="1"/>
    <row r="51911" hidden="1"/>
    <row r="51912" hidden="1"/>
    <row r="51913" hidden="1"/>
    <row r="51914" hidden="1"/>
    <row r="51915" hidden="1"/>
    <row r="51916" hidden="1"/>
    <row r="51917" hidden="1"/>
    <row r="51918" hidden="1"/>
    <row r="51919" hidden="1"/>
    <row r="51920" hidden="1"/>
    <row r="51921" hidden="1"/>
    <row r="51922" hidden="1"/>
    <row r="51923" hidden="1"/>
    <row r="51924" hidden="1"/>
    <row r="51925" hidden="1"/>
    <row r="51926" hidden="1"/>
    <row r="51927" hidden="1"/>
    <row r="51928" hidden="1"/>
    <row r="51929" hidden="1"/>
    <row r="51930" hidden="1"/>
    <row r="51931" hidden="1"/>
    <row r="51932" hidden="1"/>
    <row r="51933" hidden="1"/>
    <row r="51934" hidden="1"/>
    <row r="51935" hidden="1"/>
    <row r="51936" hidden="1"/>
    <row r="51937" hidden="1"/>
    <row r="51938" hidden="1"/>
    <row r="51939" hidden="1"/>
    <row r="51940" hidden="1"/>
    <row r="51941" hidden="1"/>
    <row r="51942" hidden="1"/>
    <row r="51943" hidden="1"/>
    <row r="51944" hidden="1"/>
    <row r="51945" hidden="1"/>
    <row r="51946" hidden="1"/>
    <row r="51947" hidden="1"/>
    <row r="51948" hidden="1"/>
    <row r="51949" hidden="1"/>
    <row r="51950" hidden="1"/>
    <row r="51951" hidden="1"/>
    <row r="51952" hidden="1"/>
    <row r="51953" hidden="1"/>
    <row r="51954" hidden="1"/>
    <row r="51955" hidden="1"/>
    <row r="51956" hidden="1"/>
    <row r="51957" hidden="1"/>
    <row r="51958" hidden="1"/>
    <row r="51959" hidden="1"/>
    <row r="51960" hidden="1"/>
    <row r="51961" hidden="1"/>
    <row r="51962" hidden="1"/>
    <row r="51963" hidden="1"/>
    <row r="51964" hidden="1"/>
    <row r="51965" hidden="1"/>
    <row r="51966" hidden="1"/>
    <row r="51967" hidden="1"/>
    <row r="51968" hidden="1"/>
    <row r="51969" hidden="1"/>
    <row r="51970" hidden="1"/>
    <row r="51971" hidden="1"/>
    <row r="51972" hidden="1"/>
    <row r="51973" hidden="1"/>
    <row r="51974" hidden="1"/>
    <row r="51975" hidden="1"/>
    <row r="51976" hidden="1"/>
    <row r="51977" hidden="1"/>
    <row r="51978" hidden="1"/>
    <row r="51979" hidden="1"/>
    <row r="51980" hidden="1"/>
    <row r="51981" hidden="1"/>
    <row r="51982" hidden="1"/>
    <row r="51983" hidden="1"/>
    <row r="51984" hidden="1"/>
    <row r="51985" hidden="1"/>
    <row r="51986" hidden="1"/>
    <row r="51987" hidden="1"/>
    <row r="51988" hidden="1"/>
    <row r="51989" hidden="1"/>
    <row r="51990" hidden="1"/>
    <row r="51991" hidden="1"/>
    <row r="51992" hidden="1"/>
    <row r="51993" hidden="1"/>
    <row r="51994" hidden="1"/>
    <row r="51995" hidden="1"/>
    <row r="51996" hidden="1"/>
    <row r="51997" hidden="1"/>
    <row r="51998" hidden="1"/>
    <row r="51999" hidden="1"/>
    <row r="52000" hidden="1"/>
    <row r="52001" hidden="1"/>
    <row r="52002" hidden="1"/>
    <row r="52003" hidden="1"/>
    <row r="52004" hidden="1"/>
    <row r="52005" hidden="1"/>
    <row r="52006" hidden="1"/>
    <row r="52007" hidden="1"/>
    <row r="52008" hidden="1"/>
    <row r="52009" hidden="1"/>
    <row r="52010" hidden="1"/>
    <row r="52011" hidden="1"/>
    <row r="52012" hidden="1"/>
    <row r="52013" hidden="1"/>
    <row r="52014" hidden="1"/>
    <row r="52015" hidden="1"/>
    <row r="52016" hidden="1"/>
    <row r="52017" hidden="1"/>
    <row r="52018" hidden="1"/>
    <row r="52019" hidden="1"/>
    <row r="52020" hidden="1"/>
    <row r="52021" hidden="1"/>
    <row r="52022" hidden="1"/>
    <row r="52023" hidden="1"/>
    <row r="52024" hidden="1"/>
    <row r="52025" hidden="1"/>
    <row r="52026" hidden="1"/>
    <row r="52027" hidden="1"/>
    <row r="52028" hidden="1"/>
    <row r="52029" hidden="1"/>
    <row r="52030" hidden="1"/>
    <row r="52031" hidden="1"/>
    <row r="52032" hidden="1"/>
    <row r="52033" hidden="1"/>
    <row r="52034" hidden="1"/>
    <row r="52035" hidden="1"/>
    <row r="52036" hidden="1"/>
    <row r="52037" hidden="1"/>
    <row r="52038" hidden="1"/>
    <row r="52039" hidden="1"/>
    <row r="52040" hidden="1"/>
    <row r="52041" hidden="1"/>
    <row r="52042" hidden="1"/>
    <row r="52043" hidden="1"/>
    <row r="52044" hidden="1"/>
    <row r="52045" hidden="1"/>
    <row r="52046" hidden="1"/>
    <row r="52047" hidden="1"/>
    <row r="52048" hidden="1"/>
    <row r="52049" hidden="1"/>
    <row r="52050" hidden="1"/>
    <row r="52051" hidden="1"/>
    <row r="52052" hidden="1"/>
    <row r="52053" hidden="1"/>
    <row r="52054" hidden="1"/>
    <row r="52055" hidden="1"/>
    <row r="52056" hidden="1"/>
    <row r="52057" hidden="1"/>
    <row r="52058" hidden="1"/>
    <row r="52059" hidden="1"/>
    <row r="52060" hidden="1"/>
    <row r="52061" hidden="1"/>
    <row r="52062" hidden="1"/>
    <row r="52063" hidden="1"/>
    <row r="52064" hidden="1"/>
    <row r="52065" hidden="1"/>
    <row r="52066" hidden="1"/>
    <row r="52067" hidden="1"/>
    <row r="52068" hidden="1"/>
    <row r="52069" hidden="1"/>
    <row r="52070" hidden="1"/>
    <row r="52071" hidden="1"/>
    <row r="52072" hidden="1"/>
    <row r="52073" hidden="1"/>
    <row r="52074" hidden="1"/>
    <row r="52075" hidden="1"/>
    <row r="52076" hidden="1"/>
    <row r="52077" hidden="1"/>
    <row r="52078" hidden="1"/>
    <row r="52079" hidden="1"/>
    <row r="52080" hidden="1"/>
    <row r="52081" hidden="1"/>
    <row r="52082" hidden="1"/>
    <row r="52083" hidden="1"/>
    <row r="52084" hidden="1"/>
    <row r="52085" hidden="1"/>
    <row r="52086" hidden="1"/>
    <row r="52087" hidden="1"/>
    <row r="52088" hidden="1"/>
    <row r="52089" hidden="1"/>
    <row r="52090" hidden="1"/>
    <row r="52091" hidden="1"/>
    <row r="52092" hidden="1"/>
    <row r="52093" hidden="1"/>
    <row r="52094" hidden="1"/>
    <row r="52095" hidden="1"/>
    <row r="52096" hidden="1"/>
    <row r="52097" hidden="1"/>
    <row r="52098" hidden="1"/>
    <row r="52099" hidden="1"/>
    <row r="52100" hidden="1"/>
    <row r="52101" hidden="1"/>
    <row r="52102" hidden="1"/>
    <row r="52103" hidden="1"/>
    <row r="52104" hidden="1"/>
    <row r="52105" hidden="1"/>
    <row r="52106" hidden="1"/>
    <row r="52107" hidden="1"/>
    <row r="52108" hidden="1"/>
    <row r="52109" hidden="1"/>
    <row r="52110" hidden="1"/>
    <row r="52111" hidden="1"/>
    <row r="52112" hidden="1"/>
    <row r="52113" hidden="1"/>
    <row r="52114" hidden="1"/>
    <row r="52115" hidden="1"/>
    <row r="52116" hidden="1"/>
    <row r="52117" hidden="1"/>
    <row r="52118" hidden="1"/>
    <row r="52119" hidden="1"/>
    <row r="52120" hidden="1"/>
    <row r="52121" hidden="1"/>
    <row r="52122" hidden="1"/>
    <row r="52123" hidden="1"/>
    <row r="52124" hidden="1"/>
    <row r="52125" hidden="1"/>
    <row r="52126" hidden="1"/>
    <row r="52127" hidden="1"/>
    <row r="52128" hidden="1"/>
    <row r="52129" hidden="1"/>
    <row r="52130" hidden="1"/>
    <row r="52131" hidden="1"/>
    <row r="52132" hidden="1"/>
    <row r="52133" hidden="1"/>
    <row r="52134" hidden="1"/>
    <row r="52135" hidden="1"/>
    <row r="52136" hidden="1"/>
    <row r="52137" hidden="1"/>
    <row r="52138" hidden="1"/>
    <row r="52139" hidden="1"/>
    <row r="52140" hidden="1"/>
    <row r="52141" hidden="1"/>
    <row r="52142" hidden="1"/>
    <row r="52143" hidden="1"/>
    <row r="52144" hidden="1"/>
    <row r="52145" hidden="1"/>
    <row r="52146" hidden="1"/>
    <row r="52147" hidden="1"/>
    <row r="52148" hidden="1"/>
    <row r="52149" hidden="1"/>
    <row r="52150" hidden="1"/>
    <row r="52151" hidden="1"/>
    <row r="52152" hidden="1"/>
    <row r="52153" hidden="1"/>
    <row r="52154" hidden="1"/>
    <row r="52155" hidden="1"/>
    <row r="52156" hidden="1"/>
    <row r="52157" hidden="1"/>
    <row r="52158" hidden="1"/>
    <row r="52159" hidden="1"/>
    <row r="52160" hidden="1"/>
    <row r="52161" hidden="1"/>
    <row r="52162" hidden="1"/>
    <row r="52163" hidden="1"/>
    <row r="52164" hidden="1"/>
    <row r="52165" hidden="1"/>
    <row r="52166" hidden="1"/>
    <row r="52167" hidden="1"/>
    <row r="52168" hidden="1"/>
    <row r="52169" hidden="1"/>
    <row r="52170" hidden="1"/>
    <row r="52171" hidden="1"/>
    <row r="52172" hidden="1"/>
    <row r="52173" hidden="1"/>
    <row r="52174" hidden="1"/>
    <row r="52175" hidden="1"/>
    <row r="52176" hidden="1"/>
    <row r="52177" hidden="1"/>
    <row r="52178" hidden="1"/>
    <row r="52179" hidden="1"/>
    <row r="52180" hidden="1"/>
    <row r="52181" hidden="1"/>
    <row r="52182" hidden="1"/>
    <row r="52183" hidden="1"/>
    <row r="52184" hidden="1"/>
    <row r="52185" hidden="1"/>
    <row r="52186" hidden="1"/>
    <row r="52187" hidden="1"/>
    <row r="52188" hidden="1"/>
    <row r="52189" hidden="1"/>
    <row r="52190" hidden="1"/>
    <row r="52191" hidden="1"/>
    <row r="52192" hidden="1"/>
    <row r="52193" hidden="1"/>
    <row r="52194" hidden="1"/>
    <row r="52195" hidden="1"/>
    <row r="52196" hidden="1"/>
    <row r="52197" hidden="1"/>
    <row r="52198" hidden="1"/>
    <row r="52199" hidden="1"/>
    <row r="52200" hidden="1"/>
    <row r="52201" hidden="1"/>
    <row r="52202" hidden="1"/>
    <row r="52203" hidden="1"/>
    <row r="52204" hidden="1"/>
    <row r="52205" hidden="1"/>
    <row r="52206" hidden="1"/>
    <row r="52207" hidden="1"/>
    <row r="52208" hidden="1"/>
    <row r="52209" hidden="1"/>
    <row r="52210" hidden="1"/>
    <row r="52211" hidden="1"/>
    <row r="52212" hidden="1"/>
    <row r="52213" hidden="1"/>
    <row r="52214" hidden="1"/>
    <row r="52215" hidden="1"/>
    <row r="52216" hidden="1"/>
    <row r="52217" hidden="1"/>
    <row r="52218" hidden="1"/>
    <row r="52219" hidden="1"/>
    <row r="52220" hidden="1"/>
    <row r="52221" hidden="1"/>
    <row r="52222" hidden="1"/>
    <row r="52223" hidden="1"/>
    <row r="52224" hidden="1"/>
    <row r="52225" hidden="1"/>
    <row r="52226" hidden="1"/>
    <row r="52227" hidden="1"/>
    <row r="52228" hidden="1"/>
    <row r="52229" hidden="1"/>
    <row r="52230" hidden="1"/>
    <row r="52231" hidden="1"/>
    <row r="52232" hidden="1"/>
    <row r="52233" hidden="1"/>
    <row r="52234" hidden="1"/>
    <row r="52235" hidden="1"/>
    <row r="52236" hidden="1"/>
    <row r="52237" hidden="1"/>
    <row r="52238" hidden="1"/>
    <row r="52239" hidden="1"/>
    <row r="52240" hidden="1"/>
    <row r="52241" hidden="1"/>
    <row r="52242" hidden="1"/>
    <row r="52243" hidden="1"/>
    <row r="52244" hidden="1"/>
    <row r="52245" hidden="1"/>
    <row r="52246" hidden="1"/>
    <row r="52247" hidden="1"/>
    <row r="52248" hidden="1"/>
    <row r="52249" hidden="1"/>
    <row r="52250" hidden="1"/>
    <row r="52251" hidden="1"/>
    <row r="52252" hidden="1"/>
    <row r="52253" hidden="1"/>
    <row r="52254" hidden="1"/>
    <row r="52255" hidden="1"/>
    <row r="52256" hidden="1"/>
    <row r="52257" hidden="1"/>
    <row r="52258" hidden="1"/>
    <row r="52259" hidden="1"/>
    <row r="52260" hidden="1"/>
    <row r="52261" hidden="1"/>
    <row r="52262" hidden="1"/>
    <row r="52263" hidden="1"/>
    <row r="52264" hidden="1"/>
    <row r="52265" hidden="1"/>
    <row r="52266" hidden="1"/>
    <row r="52267" hidden="1"/>
    <row r="52268" hidden="1"/>
    <row r="52269" hidden="1"/>
    <row r="52270" hidden="1"/>
    <row r="52271" hidden="1"/>
    <row r="52272" hidden="1"/>
    <row r="52273" hidden="1"/>
    <row r="52274" hidden="1"/>
    <row r="52275" hidden="1"/>
    <row r="52276" hidden="1"/>
    <row r="52277" hidden="1"/>
    <row r="52278" hidden="1"/>
    <row r="52279" hidden="1"/>
    <row r="52280" hidden="1"/>
    <row r="52281" hidden="1"/>
    <row r="52282" hidden="1"/>
    <row r="52283" hidden="1"/>
    <row r="52284" hidden="1"/>
    <row r="52285" hidden="1"/>
    <row r="52286" hidden="1"/>
    <row r="52287" hidden="1"/>
    <row r="52288" hidden="1"/>
    <row r="52289" hidden="1"/>
    <row r="52290" hidden="1"/>
    <row r="52291" hidden="1"/>
    <row r="52292" hidden="1"/>
    <row r="52293" hidden="1"/>
    <row r="52294" hidden="1"/>
    <row r="52295" hidden="1"/>
    <row r="52296" hidden="1"/>
    <row r="52297" hidden="1"/>
    <row r="52298" hidden="1"/>
    <row r="52299" hidden="1"/>
    <row r="52300" hidden="1"/>
    <row r="52301" hidden="1"/>
    <row r="52302" hidden="1"/>
    <row r="52303" hidden="1"/>
    <row r="52304" hidden="1"/>
    <row r="52305" hidden="1"/>
    <row r="52306" hidden="1"/>
    <row r="52307" hidden="1"/>
    <row r="52308" hidden="1"/>
    <row r="52309" hidden="1"/>
    <row r="52310" hidden="1"/>
    <row r="52311" hidden="1"/>
    <row r="52312" hidden="1"/>
    <row r="52313" hidden="1"/>
    <row r="52314" hidden="1"/>
    <row r="52315" hidden="1"/>
    <row r="52316" hidden="1"/>
    <row r="52317" hidden="1"/>
    <row r="52318" hidden="1"/>
    <row r="52319" hidden="1"/>
    <row r="52320" hidden="1"/>
    <row r="52321" hidden="1"/>
    <row r="52322" hidden="1"/>
    <row r="52323" hidden="1"/>
    <row r="52324" hidden="1"/>
    <row r="52325" hidden="1"/>
    <row r="52326" hidden="1"/>
    <row r="52327" hidden="1"/>
    <row r="52328" hidden="1"/>
    <row r="52329" hidden="1"/>
    <row r="52330" hidden="1"/>
    <row r="52331" hidden="1"/>
    <row r="52332" hidden="1"/>
    <row r="52333" hidden="1"/>
    <row r="52334" hidden="1"/>
    <row r="52335" hidden="1"/>
    <row r="52336" hidden="1"/>
    <row r="52337" hidden="1"/>
    <row r="52338" hidden="1"/>
    <row r="52339" hidden="1"/>
    <row r="52340" hidden="1"/>
    <row r="52341" hidden="1"/>
    <row r="52342" hidden="1"/>
    <row r="52343" hidden="1"/>
    <row r="52344" hidden="1"/>
    <row r="52345" hidden="1"/>
    <row r="52346" hidden="1"/>
    <row r="52347" hidden="1"/>
    <row r="52348" hidden="1"/>
    <row r="52349" hidden="1"/>
    <row r="52350" hidden="1"/>
    <row r="52351" hidden="1"/>
    <row r="52352" hidden="1"/>
    <row r="52353" hidden="1"/>
    <row r="52354" hidden="1"/>
    <row r="52355" hidden="1"/>
    <row r="52356" hidden="1"/>
    <row r="52357" hidden="1"/>
    <row r="52358" hidden="1"/>
    <row r="52359" hidden="1"/>
    <row r="52360" hidden="1"/>
    <row r="52361" hidden="1"/>
    <row r="52362" hidden="1"/>
    <row r="52363" hidden="1"/>
    <row r="52364" hidden="1"/>
    <row r="52365" hidden="1"/>
    <row r="52366" hidden="1"/>
    <row r="52367" hidden="1"/>
    <row r="52368" hidden="1"/>
    <row r="52369" hidden="1"/>
    <row r="52370" hidden="1"/>
    <row r="52371" hidden="1"/>
    <row r="52372" hidden="1"/>
    <row r="52373" hidden="1"/>
    <row r="52374" hidden="1"/>
    <row r="52375" hidden="1"/>
    <row r="52376" hidden="1"/>
    <row r="52377" hidden="1"/>
    <row r="52378" hidden="1"/>
    <row r="52379" hidden="1"/>
    <row r="52380" hidden="1"/>
    <row r="52381" hidden="1"/>
    <row r="52382" hidden="1"/>
    <row r="52383" hidden="1"/>
    <row r="52384" hidden="1"/>
    <row r="52385" hidden="1"/>
    <row r="52386" hidden="1"/>
    <row r="52387" hidden="1"/>
    <row r="52388" hidden="1"/>
    <row r="52389" hidden="1"/>
    <row r="52390" hidden="1"/>
    <row r="52391" hidden="1"/>
    <row r="52392" hidden="1"/>
    <row r="52393" hidden="1"/>
    <row r="52394" hidden="1"/>
    <row r="52395" hidden="1"/>
    <row r="52396" hidden="1"/>
    <row r="52397" hidden="1"/>
    <row r="52398" hidden="1"/>
    <row r="52399" hidden="1"/>
    <row r="52400" hidden="1"/>
    <row r="52401" hidden="1"/>
    <row r="52402" hidden="1"/>
    <row r="52403" hidden="1"/>
    <row r="52404" hidden="1"/>
    <row r="52405" hidden="1"/>
    <row r="52406" hidden="1"/>
    <row r="52407" hidden="1"/>
    <row r="52408" hidden="1"/>
    <row r="52409" hidden="1"/>
    <row r="52410" hidden="1"/>
    <row r="52411" hidden="1"/>
    <row r="52412" hidden="1"/>
    <row r="52413" hidden="1"/>
    <row r="52414" hidden="1"/>
    <row r="52415" hidden="1"/>
    <row r="52416" hidden="1"/>
    <row r="52417" hidden="1"/>
    <row r="52418" hidden="1"/>
    <row r="52419" hidden="1"/>
    <row r="52420" hidden="1"/>
    <row r="52421" hidden="1"/>
    <row r="52422" hidden="1"/>
    <row r="52423" hidden="1"/>
    <row r="52424" hidden="1"/>
    <row r="52425" hidden="1"/>
    <row r="52426" hidden="1"/>
    <row r="52427" hidden="1"/>
    <row r="52428" hidden="1"/>
    <row r="52429" hidden="1"/>
    <row r="52430" hidden="1"/>
    <row r="52431" hidden="1"/>
    <row r="52432" hidden="1"/>
    <row r="52433" hidden="1"/>
    <row r="52434" hidden="1"/>
    <row r="52435" hidden="1"/>
    <row r="52436" hidden="1"/>
    <row r="52437" hidden="1"/>
    <row r="52438" hidden="1"/>
    <row r="52439" hidden="1"/>
    <row r="52440" hidden="1"/>
    <row r="52441" hidden="1"/>
    <row r="52442" hidden="1"/>
    <row r="52443" hidden="1"/>
    <row r="52444" hidden="1"/>
    <row r="52445" hidden="1"/>
    <row r="52446" hidden="1"/>
    <row r="52447" hidden="1"/>
    <row r="52448" hidden="1"/>
    <row r="52449" hidden="1"/>
    <row r="52450" hidden="1"/>
    <row r="52451" hidden="1"/>
    <row r="52452" hidden="1"/>
    <row r="52453" hidden="1"/>
    <row r="52454" hidden="1"/>
    <row r="52455" hidden="1"/>
    <row r="52456" hidden="1"/>
    <row r="52457" hidden="1"/>
    <row r="52458" hidden="1"/>
    <row r="52459" hidden="1"/>
    <row r="52460" hidden="1"/>
    <row r="52461" hidden="1"/>
    <row r="52462" hidden="1"/>
    <row r="52463" hidden="1"/>
    <row r="52464" hidden="1"/>
    <row r="52465" hidden="1"/>
    <row r="52466" hidden="1"/>
    <row r="52467" hidden="1"/>
    <row r="52468" hidden="1"/>
    <row r="52469" hidden="1"/>
    <row r="52470" hidden="1"/>
    <row r="52471" hidden="1"/>
    <row r="52472" hidden="1"/>
    <row r="52473" hidden="1"/>
    <row r="52474" hidden="1"/>
    <row r="52475" hidden="1"/>
    <row r="52476" hidden="1"/>
    <row r="52477" hidden="1"/>
    <row r="52478" hidden="1"/>
    <row r="52479" hidden="1"/>
    <row r="52480" hidden="1"/>
    <row r="52481" hidden="1"/>
    <row r="52482" hidden="1"/>
    <row r="52483" hidden="1"/>
    <row r="52484" hidden="1"/>
    <row r="52485" hidden="1"/>
    <row r="52486" hidden="1"/>
    <row r="52487" hidden="1"/>
    <row r="52488" hidden="1"/>
    <row r="52489" hidden="1"/>
    <row r="52490" hidden="1"/>
    <row r="52491" hidden="1"/>
    <row r="52492" hidden="1"/>
    <row r="52493" hidden="1"/>
    <row r="52494" hidden="1"/>
    <row r="52495" hidden="1"/>
    <row r="52496" hidden="1"/>
    <row r="52497" hidden="1"/>
    <row r="52498" hidden="1"/>
    <row r="52499" hidden="1"/>
    <row r="52500" hidden="1"/>
    <row r="52501" hidden="1"/>
    <row r="52502" hidden="1"/>
    <row r="52503" hidden="1"/>
    <row r="52504" hidden="1"/>
    <row r="52505" hidden="1"/>
    <row r="52506" hidden="1"/>
    <row r="52507" hidden="1"/>
    <row r="52508" hidden="1"/>
    <row r="52509" hidden="1"/>
    <row r="52510" hidden="1"/>
    <row r="52511" hidden="1"/>
    <row r="52512" hidden="1"/>
    <row r="52513" hidden="1"/>
    <row r="52514" hidden="1"/>
    <row r="52515" hidden="1"/>
    <row r="52516" hidden="1"/>
    <row r="52517" hidden="1"/>
    <row r="52518" hidden="1"/>
    <row r="52519" hidden="1"/>
    <row r="52520" hidden="1"/>
    <row r="52521" hidden="1"/>
    <row r="52522" hidden="1"/>
    <row r="52523" hidden="1"/>
    <row r="52524" hidden="1"/>
    <row r="52525" hidden="1"/>
    <row r="52526" hidden="1"/>
    <row r="52527" hidden="1"/>
    <row r="52528" hidden="1"/>
    <row r="52529" hidden="1"/>
    <row r="52530" hidden="1"/>
    <row r="52531" hidden="1"/>
    <row r="52532" hidden="1"/>
    <row r="52533" hidden="1"/>
    <row r="52534" hidden="1"/>
    <row r="52535" hidden="1"/>
    <row r="52536" hidden="1"/>
    <row r="52537" hidden="1"/>
    <row r="52538" hidden="1"/>
    <row r="52539" hidden="1"/>
    <row r="52540" hidden="1"/>
    <row r="52541" hidden="1"/>
    <row r="52542" hidden="1"/>
    <row r="52543" hidden="1"/>
    <row r="52544" hidden="1"/>
    <row r="52545" hidden="1"/>
    <row r="52546" hidden="1"/>
    <row r="52547" hidden="1"/>
    <row r="52548" hidden="1"/>
    <row r="52549" hidden="1"/>
    <row r="52550" hidden="1"/>
    <row r="52551" hidden="1"/>
    <row r="52552" hidden="1"/>
    <row r="52553" hidden="1"/>
    <row r="52554" hidden="1"/>
    <row r="52555" hidden="1"/>
    <row r="52556" hidden="1"/>
    <row r="52557" hidden="1"/>
    <row r="52558" hidden="1"/>
    <row r="52559" hidden="1"/>
    <row r="52560" hidden="1"/>
    <row r="52561" hidden="1"/>
    <row r="52562" hidden="1"/>
    <row r="52563" hidden="1"/>
    <row r="52564" hidden="1"/>
    <row r="52565" hidden="1"/>
    <row r="52566" hidden="1"/>
    <row r="52567" hidden="1"/>
    <row r="52568" hidden="1"/>
    <row r="52569" hidden="1"/>
    <row r="52570" hidden="1"/>
    <row r="52571" hidden="1"/>
    <row r="52572" hidden="1"/>
    <row r="52573" hidden="1"/>
    <row r="52574" hidden="1"/>
    <row r="52575" hidden="1"/>
    <row r="52576" hidden="1"/>
    <row r="52577" hidden="1"/>
    <row r="52578" hidden="1"/>
    <row r="52579" hidden="1"/>
    <row r="52580" hidden="1"/>
    <row r="52581" hidden="1"/>
    <row r="52582" hidden="1"/>
    <row r="52583" hidden="1"/>
    <row r="52584" hidden="1"/>
    <row r="52585" hidden="1"/>
    <row r="52586" hidden="1"/>
    <row r="52587" hidden="1"/>
    <row r="52588" hidden="1"/>
    <row r="52589" hidden="1"/>
    <row r="52590" hidden="1"/>
    <row r="52591" hidden="1"/>
    <row r="52592" hidden="1"/>
    <row r="52593" hidden="1"/>
    <row r="52594" hidden="1"/>
    <row r="52595" hidden="1"/>
    <row r="52596" hidden="1"/>
    <row r="52597" hidden="1"/>
    <row r="52598" hidden="1"/>
    <row r="52599" hidden="1"/>
    <row r="52600" hidden="1"/>
    <row r="52601" hidden="1"/>
    <row r="52602" hidden="1"/>
    <row r="52603" hidden="1"/>
    <row r="52604" hidden="1"/>
    <row r="52605" hidden="1"/>
    <row r="52606" hidden="1"/>
    <row r="52607" hidden="1"/>
    <row r="52608" hidden="1"/>
    <row r="52609" hidden="1"/>
    <row r="52610" hidden="1"/>
    <row r="52611" hidden="1"/>
    <row r="52612" hidden="1"/>
    <row r="52613" hidden="1"/>
    <row r="52614" hidden="1"/>
    <row r="52615" hidden="1"/>
    <row r="52616" hidden="1"/>
    <row r="52617" hidden="1"/>
    <row r="52618" hidden="1"/>
    <row r="52619" hidden="1"/>
    <row r="52620" hidden="1"/>
    <row r="52621" hidden="1"/>
    <row r="52622" hidden="1"/>
    <row r="52623" hidden="1"/>
    <row r="52624" hidden="1"/>
    <row r="52625" hidden="1"/>
    <row r="52626" hidden="1"/>
    <row r="52627" hidden="1"/>
    <row r="52628" hidden="1"/>
    <row r="52629" hidden="1"/>
    <row r="52630" hidden="1"/>
    <row r="52631" hidden="1"/>
    <row r="52632" hidden="1"/>
    <row r="52633" hidden="1"/>
    <row r="52634" hidden="1"/>
    <row r="52635" hidden="1"/>
    <row r="52636" hidden="1"/>
    <row r="52637" hidden="1"/>
    <row r="52638" hidden="1"/>
    <row r="52639" hidden="1"/>
    <row r="52640" hidden="1"/>
    <row r="52641" hidden="1"/>
    <row r="52642" hidden="1"/>
    <row r="52643" hidden="1"/>
    <row r="52644" hidden="1"/>
    <row r="52645" hidden="1"/>
    <row r="52646" hidden="1"/>
    <row r="52647" hidden="1"/>
    <row r="52648" hidden="1"/>
    <row r="52649" hidden="1"/>
    <row r="52650" hidden="1"/>
    <row r="52651" hidden="1"/>
    <row r="52652" hidden="1"/>
    <row r="52653" hidden="1"/>
    <row r="52654" hidden="1"/>
    <row r="52655" hidden="1"/>
    <row r="52656" hidden="1"/>
    <row r="52657" hidden="1"/>
    <row r="52658" hidden="1"/>
    <row r="52659" hidden="1"/>
    <row r="52660" hidden="1"/>
    <row r="52661" hidden="1"/>
    <row r="52662" hidden="1"/>
    <row r="52663" hidden="1"/>
    <row r="52664" hidden="1"/>
    <row r="52665" hidden="1"/>
    <row r="52666" hidden="1"/>
    <row r="52667" hidden="1"/>
    <row r="52668" hidden="1"/>
    <row r="52669" hidden="1"/>
    <row r="52670" hidden="1"/>
    <row r="52671" hidden="1"/>
    <row r="52672" hidden="1"/>
    <row r="52673" hidden="1"/>
    <row r="52674" hidden="1"/>
    <row r="52675" hidden="1"/>
    <row r="52676" hidden="1"/>
    <row r="52677" hidden="1"/>
    <row r="52678" hidden="1"/>
    <row r="52679" hidden="1"/>
    <row r="52680" hidden="1"/>
    <row r="52681" hidden="1"/>
    <row r="52682" hidden="1"/>
    <row r="52683" hidden="1"/>
    <row r="52684" hidden="1"/>
    <row r="52685" hidden="1"/>
    <row r="52686" hidden="1"/>
    <row r="52687" hidden="1"/>
    <row r="52688" hidden="1"/>
    <row r="52689" hidden="1"/>
    <row r="52690" hidden="1"/>
    <row r="52691" hidden="1"/>
    <row r="52692" hidden="1"/>
    <row r="52693" hidden="1"/>
    <row r="52694" hidden="1"/>
    <row r="52695" hidden="1"/>
    <row r="52696" hidden="1"/>
    <row r="52697" hidden="1"/>
    <row r="52698" hidden="1"/>
    <row r="52699" hidden="1"/>
    <row r="52700" hidden="1"/>
    <row r="52701" hidden="1"/>
    <row r="52702" hidden="1"/>
    <row r="52703" hidden="1"/>
    <row r="52704" hidden="1"/>
    <row r="52705" hidden="1"/>
    <row r="52706" hidden="1"/>
    <row r="52707" hidden="1"/>
    <row r="52708" hidden="1"/>
    <row r="52709" hidden="1"/>
    <row r="52710" hidden="1"/>
    <row r="52711" hidden="1"/>
    <row r="52712" hidden="1"/>
    <row r="52713" hidden="1"/>
    <row r="52714" hidden="1"/>
    <row r="52715" hidden="1"/>
    <row r="52716" hidden="1"/>
    <row r="52717" hidden="1"/>
    <row r="52718" hidden="1"/>
    <row r="52719" hidden="1"/>
    <row r="52720" hidden="1"/>
    <row r="52721" hidden="1"/>
    <row r="52722" hidden="1"/>
    <row r="52723" hidden="1"/>
    <row r="52724" hidden="1"/>
    <row r="52725" hidden="1"/>
    <row r="52726" hidden="1"/>
    <row r="52727" hidden="1"/>
    <row r="52728" hidden="1"/>
    <row r="52729" hidden="1"/>
    <row r="52730" hidden="1"/>
    <row r="52731" hidden="1"/>
    <row r="52732" hidden="1"/>
    <row r="52733" hidden="1"/>
    <row r="52734" hidden="1"/>
    <row r="52735" hidden="1"/>
    <row r="52736" hidden="1"/>
    <row r="52737" hidden="1"/>
    <row r="52738" hidden="1"/>
    <row r="52739" hidden="1"/>
    <row r="52740" hidden="1"/>
    <row r="52741" hidden="1"/>
    <row r="52742" hidden="1"/>
    <row r="52743" hidden="1"/>
    <row r="52744" hidden="1"/>
    <row r="52745" hidden="1"/>
    <row r="52746" hidden="1"/>
    <row r="52747" hidden="1"/>
    <row r="52748" hidden="1"/>
    <row r="52749" hidden="1"/>
    <row r="52750" hidden="1"/>
    <row r="52751" hidden="1"/>
    <row r="52752" hidden="1"/>
    <row r="52753" hidden="1"/>
    <row r="52754" hidden="1"/>
    <row r="52755" hidden="1"/>
    <row r="52756" hidden="1"/>
    <row r="52757" hidden="1"/>
    <row r="52758" hidden="1"/>
    <row r="52759" hidden="1"/>
    <row r="52760" hidden="1"/>
    <row r="52761" hidden="1"/>
    <row r="52762" hidden="1"/>
    <row r="52763" hidden="1"/>
    <row r="52764" hidden="1"/>
    <row r="52765" hidden="1"/>
    <row r="52766" hidden="1"/>
    <row r="52767" hidden="1"/>
    <row r="52768" hidden="1"/>
    <row r="52769" hidden="1"/>
    <row r="52770" hidden="1"/>
    <row r="52771" hidden="1"/>
    <row r="52772" hidden="1"/>
    <row r="52773" hidden="1"/>
    <row r="52774" hidden="1"/>
    <row r="52775" hidden="1"/>
    <row r="52776" hidden="1"/>
    <row r="52777" hidden="1"/>
    <row r="52778" hidden="1"/>
    <row r="52779" hidden="1"/>
    <row r="52780" hidden="1"/>
    <row r="52781" hidden="1"/>
    <row r="52782" hidden="1"/>
    <row r="52783" hidden="1"/>
    <row r="52784" hidden="1"/>
    <row r="52785" hidden="1"/>
    <row r="52786" hidden="1"/>
    <row r="52787" hidden="1"/>
    <row r="52788" hidden="1"/>
    <row r="52789" hidden="1"/>
    <row r="52790" hidden="1"/>
    <row r="52791" hidden="1"/>
    <row r="52792" hidden="1"/>
    <row r="52793" hidden="1"/>
    <row r="52794" hidden="1"/>
    <row r="52795" hidden="1"/>
    <row r="52796" hidden="1"/>
    <row r="52797" hidden="1"/>
    <row r="52798" hidden="1"/>
    <row r="52799" hidden="1"/>
    <row r="52800" hidden="1"/>
    <row r="52801" hidden="1"/>
    <row r="52802" hidden="1"/>
    <row r="52803" hidden="1"/>
    <row r="52804" hidden="1"/>
    <row r="52805" hidden="1"/>
    <row r="52806" hidden="1"/>
    <row r="52807" hidden="1"/>
    <row r="52808" hidden="1"/>
    <row r="52809" hidden="1"/>
    <row r="52810" hidden="1"/>
    <row r="52811" hidden="1"/>
    <row r="52812" hidden="1"/>
    <row r="52813" hidden="1"/>
    <row r="52814" hidden="1"/>
    <row r="52815" hidden="1"/>
    <row r="52816" hidden="1"/>
    <row r="52817" hidden="1"/>
    <row r="52818" hidden="1"/>
    <row r="52819" hidden="1"/>
    <row r="52820" hidden="1"/>
    <row r="52821" hidden="1"/>
    <row r="52822" hidden="1"/>
    <row r="52823" hidden="1"/>
    <row r="52824" hidden="1"/>
    <row r="52825" hidden="1"/>
    <row r="52826" hidden="1"/>
    <row r="52827" hidden="1"/>
    <row r="52828" hidden="1"/>
    <row r="52829" hidden="1"/>
    <row r="52830" hidden="1"/>
    <row r="52831" hidden="1"/>
    <row r="52832" hidden="1"/>
    <row r="52833" hidden="1"/>
    <row r="52834" hidden="1"/>
    <row r="52835" hidden="1"/>
    <row r="52836" hidden="1"/>
    <row r="52837" hidden="1"/>
    <row r="52838" hidden="1"/>
    <row r="52839" hidden="1"/>
    <row r="52840" hidden="1"/>
    <row r="52841" hidden="1"/>
    <row r="52842" hidden="1"/>
    <row r="52843" hidden="1"/>
    <row r="52844" hidden="1"/>
    <row r="52845" hidden="1"/>
    <row r="52846" hidden="1"/>
    <row r="52847" hidden="1"/>
    <row r="52848" hidden="1"/>
    <row r="52849" hidden="1"/>
    <row r="52850" hidden="1"/>
    <row r="52851" hidden="1"/>
    <row r="52852" hidden="1"/>
    <row r="52853" hidden="1"/>
    <row r="52854" hidden="1"/>
    <row r="52855" hidden="1"/>
    <row r="52856" hidden="1"/>
    <row r="52857" hidden="1"/>
    <row r="52858" hidden="1"/>
    <row r="52859" hidden="1"/>
    <row r="52860" hidden="1"/>
    <row r="52861" hidden="1"/>
    <row r="52862" hidden="1"/>
    <row r="52863" hidden="1"/>
    <row r="52864" hidden="1"/>
    <row r="52865" hidden="1"/>
    <row r="52866" hidden="1"/>
    <row r="52867" hidden="1"/>
    <row r="52868" hidden="1"/>
    <row r="52869" hidden="1"/>
    <row r="52870" hidden="1"/>
    <row r="52871" hidden="1"/>
    <row r="52872" hidden="1"/>
    <row r="52873" hidden="1"/>
    <row r="52874" hidden="1"/>
    <row r="52875" hidden="1"/>
    <row r="52876" hidden="1"/>
    <row r="52877" hidden="1"/>
    <row r="52878" hidden="1"/>
    <row r="52879" hidden="1"/>
    <row r="52880" hidden="1"/>
    <row r="52881" hidden="1"/>
    <row r="52882" hidden="1"/>
    <row r="52883" hidden="1"/>
    <row r="52884" hidden="1"/>
    <row r="52885" hidden="1"/>
    <row r="52886" hidden="1"/>
    <row r="52887" hidden="1"/>
    <row r="52888" hidden="1"/>
    <row r="52889" hidden="1"/>
    <row r="52890" hidden="1"/>
    <row r="52891" hidden="1"/>
    <row r="52892" hidden="1"/>
    <row r="52893" hidden="1"/>
    <row r="52894" hidden="1"/>
    <row r="52895" hidden="1"/>
    <row r="52896" hidden="1"/>
    <row r="52897" hidden="1"/>
    <row r="52898" hidden="1"/>
    <row r="52899" hidden="1"/>
    <row r="52900" hidden="1"/>
    <row r="52901" hidden="1"/>
    <row r="52902" hidden="1"/>
    <row r="52903" hidden="1"/>
    <row r="52904" hidden="1"/>
    <row r="52905" hidden="1"/>
    <row r="52906" hidden="1"/>
    <row r="52907" hidden="1"/>
    <row r="52908" hidden="1"/>
    <row r="52909" hidden="1"/>
    <row r="52910" hidden="1"/>
    <row r="52911" hidden="1"/>
    <row r="52912" hidden="1"/>
    <row r="52913" hidden="1"/>
    <row r="52914" hidden="1"/>
    <row r="52915" hidden="1"/>
    <row r="52916" hidden="1"/>
    <row r="52917" hidden="1"/>
    <row r="52918" hidden="1"/>
    <row r="52919" hidden="1"/>
    <row r="52920" hidden="1"/>
    <row r="52921" hidden="1"/>
    <row r="52922" hidden="1"/>
    <row r="52923" hidden="1"/>
    <row r="52924" hidden="1"/>
    <row r="52925" hidden="1"/>
    <row r="52926" hidden="1"/>
    <row r="52927" hidden="1"/>
    <row r="52928" hidden="1"/>
    <row r="52929" hidden="1"/>
    <row r="52930" hidden="1"/>
    <row r="52931" hidden="1"/>
    <row r="52932" hidden="1"/>
    <row r="52933" hidden="1"/>
    <row r="52934" hidden="1"/>
    <row r="52935" hidden="1"/>
    <row r="52936" hidden="1"/>
    <row r="52937" hidden="1"/>
    <row r="52938" hidden="1"/>
    <row r="52939" hidden="1"/>
    <row r="52940" hidden="1"/>
    <row r="52941" hidden="1"/>
    <row r="52942" hidden="1"/>
    <row r="52943" hidden="1"/>
    <row r="52944" hidden="1"/>
    <row r="52945" hidden="1"/>
    <row r="52946" hidden="1"/>
    <row r="52947" hidden="1"/>
    <row r="52948" hidden="1"/>
    <row r="52949" hidden="1"/>
    <row r="52950" hidden="1"/>
    <row r="52951" hidden="1"/>
    <row r="52952" hidden="1"/>
    <row r="52953" hidden="1"/>
    <row r="52954" hidden="1"/>
    <row r="52955" hidden="1"/>
    <row r="52956" hidden="1"/>
    <row r="52957" hidden="1"/>
    <row r="52958" hidden="1"/>
    <row r="52959" hidden="1"/>
    <row r="52960" hidden="1"/>
    <row r="52961" hidden="1"/>
    <row r="52962" hidden="1"/>
    <row r="52963" hidden="1"/>
    <row r="52964" hidden="1"/>
    <row r="52965" hidden="1"/>
    <row r="52966" hidden="1"/>
    <row r="52967" hidden="1"/>
    <row r="52968" hidden="1"/>
    <row r="52969" hidden="1"/>
    <row r="52970" hidden="1"/>
    <row r="52971" hidden="1"/>
    <row r="52972" hidden="1"/>
    <row r="52973" hidden="1"/>
    <row r="52974" hidden="1"/>
    <row r="52975" hidden="1"/>
    <row r="52976" hidden="1"/>
    <row r="52977" hidden="1"/>
    <row r="52978" hidden="1"/>
    <row r="52979" hidden="1"/>
    <row r="52980" hidden="1"/>
    <row r="52981" hidden="1"/>
    <row r="52982" hidden="1"/>
    <row r="52983" hidden="1"/>
    <row r="52984" hidden="1"/>
    <row r="52985" hidden="1"/>
    <row r="52986" hidden="1"/>
    <row r="52987" hidden="1"/>
    <row r="52988" hidden="1"/>
    <row r="52989" hidden="1"/>
    <row r="52990" hidden="1"/>
    <row r="52991" hidden="1"/>
    <row r="52992" hidden="1"/>
    <row r="52993" hidden="1"/>
    <row r="52994" hidden="1"/>
    <row r="52995" hidden="1"/>
    <row r="52996" hidden="1"/>
    <row r="52997" hidden="1"/>
    <row r="52998" hidden="1"/>
    <row r="52999" hidden="1"/>
    <row r="53000" hidden="1"/>
    <row r="53001" hidden="1"/>
    <row r="53002" hidden="1"/>
    <row r="53003" hidden="1"/>
    <row r="53004" hidden="1"/>
    <row r="53005" hidden="1"/>
    <row r="53006" hidden="1"/>
    <row r="53007" hidden="1"/>
    <row r="53008" hidden="1"/>
    <row r="53009" hidden="1"/>
    <row r="53010" hidden="1"/>
    <row r="53011" hidden="1"/>
    <row r="53012" hidden="1"/>
    <row r="53013" hidden="1"/>
    <row r="53014" hidden="1"/>
    <row r="53015" hidden="1"/>
    <row r="53016" hidden="1"/>
    <row r="53017" hidden="1"/>
    <row r="53018" hidden="1"/>
    <row r="53019" hidden="1"/>
    <row r="53020" hidden="1"/>
    <row r="53021" hidden="1"/>
    <row r="53022" hidden="1"/>
    <row r="53023" hidden="1"/>
    <row r="53024" hidden="1"/>
    <row r="53025" hidden="1"/>
    <row r="53026" hidden="1"/>
    <row r="53027" hidden="1"/>
    <row r="53028" hidden="1"/>
    <row r="53029" hidden="1"/>
    <row r="53030" hidden="1"/>
    <row r="53031" hidden="1"/>
    <row r="53032" hidden="1"/>
    <row r="53033" hidden="1"/>
    <row r="53034" hidden="1"/>
    <row r="53035" hidden="1"/>
    <row r="53036" hidden="1"/>
    <row r="53037" hidden="1"/>
    <row r="53038" hidden="1"/>
    <row r="53039" hidden="1"/>
    <row r="53040" hidden="1"/>
    <row r="53041" hidden="1"/>
    <row r="53042" hidden="1"/>
    <row r="53043" hidden="1"/>
    <row r="53044" hidden="1"/>
    <row r="53045" hidden="1"/>
    <row r="53046" hidden="1"/>
    <row r="53047" hidden="1"/>
    <row r="53048" hidden="1"/>
    <row r="53049" hidden="1"/>
    <row r="53050" hidden="1"/>
    <row r="53051" hidden="1"/>
    <row r="53052" hidden="1"/>
    <row r="53053" hidden="1"/>
    <row r="53054" hidden="1"/>
    <row r="53055" hidden="1"/>
    <row r="53056" hidden="1"/>
    <row r="53057" hidden="1"/>
    <row r="53058" hidden="1"/>
    <row r="53059" hidden="1"/>
    <row r="53060" hidden="1"/>
    <row r="53061" hidden="1"/>
    <row r="53062" hidden="1"/>
    <row r="53063" hidden="1"/>
    <row r="53064" hidden="1"/>
    <row r="53065" hidden="1"/>
    <row r="53066" hidden="1"/>
    <row r="53067" hidden="1"/>
    <row r="53068" hidden="1"/>
    <row r="53069" hidden="1"/>
    <row r="53070" hidden="1"/>
    <row r="53071" hidden="1"/>
    <row r="53072" hidden="1"/>
    <row r="53073" hidden="1"/>
    <row r="53074" hidden="1"/>
    <row r="53075" hidden="1"/>
    <row r="53076" hidden="1"/>
    <row r="53077" hidden="1"/>
    <row r="53078" hidden="1"/>
    <row r="53079" hidden="1"/>
    <row r="53080" hidden="1"/>
    <row r="53081" hidden="1"/>
    <row r="53082" hidden="1"/>
    <row r="53083" hidden="1"/>
    <row r="53084" hidden="1"/>
    <row r="53085" hidden="1"/>
    <row r="53086" hidden="1"/>
    <row r="53087" hidden="1"/>
    <row r="53088" hidden="1"/>
    <row r="53089" hidden="1"/>
    <row r="53090" hidden="1"/>
    <row r="53091" hidden="1"/>
    <row r="53092" hidden="1"/>
    <row r="53093" hidden="1"/>
    <row r="53094" hidden="1"/>
    <row r="53095" hidden="1"/>
    <row r="53096" hidden="1"/>
    <row r="53097" hidden="1"/>
    <row r="53098" hidden="1"/>
    <row r="53099" hidden="1"/>
    <row r="53100" hidden="1"/>
    <row r="53101" hidden="1"/>
    <row r="53102" hidden="1"/>
    <row r="53103" hidden="1"/>
    <row r="53104" hidden="1"/>
    <row r="53105" hidden="1"/>
    <row r="53106" hidden="1"/>
    <row r="53107" hidden="1"/>
    <row r="53108" hidden="1"/>
    <row r="53109" hidden="1"/>
    <row r="53110" hidden="1"/>
    <row r="53111" hidden="1"/>
    <row r="53112" hidden="1"/>
    <row r="53113" hidden="1"/>
    <row r="53114" hidden="1"/>
    <row r="53115" hidden="1"/>
    <row r="53116" hidden="1"/>
    <row r="53117" hidden="1"/>
    <row r="53118" hidden="1"/>
    <row r="53119" hidden="1"/>
    <row r="53120" hidden="1"/>
    <row r="53121" hidden="1"/>
    <row r="53122" hidden="1"/>
    <row r="53123" hidden="1"/>
    <row r="53124" hidden="1"/>
    <row r="53125" hidden="1"/>
    <row r="53126" hidden="1"/>
    <row r="53127" hidden="1"/>
    <row r="53128" hidden="1"/>
    <row r="53129" hidden="1"/>
    <row r="53130" hidden="1"/>
    <row r="53131" hidden="1"/>
    <row r="53132" hidden="1"/>
    <row r="53133" hidden="1"/>
    <row r="53134" hidden="1"/>
    <row r="53135" hidden="1"/>
    <row r="53136" hidden="1"/>
    <row r="53137" hidden="1"/>
    <row r="53138" hidden="1"/>
    <row r="53139" hidden="1"/>
    <row r="53140" hidden="1"/>
    <row r="53141" hidden="1"/>
    <row r="53142" hidden="1"/>
    <row r="53143" hidden="1"/>
    <row r="53144" hidden="1"/>
    <row r="53145" hidden="1"/>
    <row r="53146" hidden="1"/>
    <row r="53147" hidden="1"/>
    <row r="53148" hidden="1"/>
    <row r="53149" hidden="1"/>
    <row r="53150" hidden="1"/>
    <row r="53151" hidden="1"/>
    <row r="53152" hidden="1"/>
    <row r="53153" hidden="1"/>
    <row r="53154" hidden="1"/>
    <row r="53155" hidden="1"/>
    <row r="53156" hidden="1"/>
    <row r="53157" hidden="1"/>
    <row r="53158" hidden="1"/>
    <row r="53159" hidden="1"/>
    <row r="53160" hidden="1"/>
    <row r="53161" hidden="1"/>
    <row r="53162" hidden="1"/>
    <row r="53163" hidden="1"/>
    <row r="53164" hidden="1"/>
    <row r="53165" hidden="1"/>
    <row r="53166" hidden="1"/>
    <row r="53167" hidden="1"/>
    <row r="53168" hidden="1"/>
    <row r="53169" hidden="1"/>
    <row r="53170" hidden="1"/>
    <row r="53171" hidden="1"/>
    <row r="53172" hidden="1"/>
    <row r="53173" hidden="1"/>
    <row r="53174" hidden="1"/>
    <row r="53175" hidden="1"/>
    <row r="53176" hidden="1"/>
    <row r="53177" hidden="1"/>
    <row r="53178" hidden="1"/>
    <row r="53179" hidden="1"/>
    <row r="53180" hidden="1"/>
    <row r="53181" hidden="1"/>
    <row r="53182" hidden="1"/>
    <row r="53183" hidden="1"/>
    <row r="53184" hidden="1"/>
    <row r="53185" hidden="1"/>
    <row r="53186" hidden="1"/>
    <row r="53187" hidden="1"/>
    <row r="53188" hidden="1"/>
    <row r="53189" hidden="1"/>
    <row r="53190" hidden="1"/>
    <row r="53191" hidden="1"/>
    <row r="53192" hidden="1"/>
    <row r="53193" hidden="1"/>
    <row r="53194" hidden="1"/>
    <row r="53195" hidden="1"/>
    <row r="53196" hidden="1"/>
    <row r="53197" hidden="1"/>
    <row r="53198" hidden="1"/>
    <row r="53199" hidden="1"/>
    <row r="53200" hidden="1"/>
    <row r="53201" hidden="1"/>
    <row r="53202" hidden="1"/>
    <row r="53203" hidden="1"/>
    <row r="53204" hidden="1"/>
    <row r="53205" hidden="1"/>
    <row r="53206" hidden="1"/>
    <row r="53207" hidden="1"/>
    <row r="53208" hidden="1"/>
    <row r="53209" hidden="1"/>
    <row r="53210" hidden="1"/>
    <row r="53211" hidden="1"/>
    <row r="53212" hidden="1"/>
    <row r="53213" hidden="1"/>
    <row r="53214" hidden="1"/>
    <row r="53215" hidden="1"/>
    <row r="53216" hidden="1"/>
    <row r="53217" hidden="1"/>
    <row r="53218" hidden="1"/>
    <row r="53219" hidden="1"/>
    <row r="53220" hidden="1"/>
    <row r="53221" hidden="1"/>
    <row r="53222" hidden="1"/>
    <row r="53223" hidden="1"/>
    <row r="53224" hidden="1"/>
    <row r="53225" hidden="1"/>
    <row r="53226" hidden="1"/>
    <row r="53227" hidden="1"/>
    <row r="53228" hidden="1"/>
    <row r="53229" hidden="1"/>
    <row r="53230" hidden="1"/>
    <row r="53231" hidden="1"/>
    <row r="53232" hidden="1"/>
    <row r="53233" hidden="1"/>
    <row r="53234" hidden="1"/>
    <row r="53235" hidden="1"/>
    <row r="53236" hidden="1"/>
    <row r="53237" hidden="1"/>
    <row r="53238" hidden="1"/>
    <row r="53239" hidden="1"/>
    <row r="53240" hidden="1"/>
    <row r="53241" hidden="1"/>
    <row r="53242" hidden="1"/>
    <row r="53243" hidden="1"/>
    <row r="53244" hidden="1"/>
    <row r="53245" hidden="1"/>
    <row r="53246" hidden="1"/>
    <row r="53247" hidden="1"/>
    <row r="53248" hidden="1"/>
    <row r="53249" hidden="1"/>
    <row r="53250" hidden="1"/>
    <row r="53251" hidden="1"/>
    <row r="53252" hidden="1"/>
    <row r="53253" hidden="1"/>
    <row r="53254" hidden="1"/>
    <row r="53255" hidden="1"/>
    <row r="53256" hidden="1"/>
    <row r="53257" hidden="1"/>
    <row r="53258" hidden="1"/>
    <row r="53259" hidden="1"/>
    <row r="53260" hidden="1"/>
    <row r="53261" hidden="1"/>
    <row r="53262" hidden="1"/>
    <row r="53263" hidden="1"/>
    <row r="53264" hidden="1"/>
    <row r="53265" hidden="1"/>
    <row r="53266" hidden="1"/>
    <row r="53267" hidden="1"/>
    <row r="53268" hidden="1"/>
    <row r="53269" hidden="1"/>
    <row r="53270" hidden="1"/>
    <row r="53271" hidden="1"/>
    <row r="53272" hidden="1"/>
    <row r="53273" hidden="1"/>
    <row r="53274" hidden="1"/>
    <row r="53275" hidden="1"/>
    <row r="53276" hidden="1"/>
    <row r="53277" hidden="1"/>
    <row r="53278" hidden="1"/>
    <row r="53279" hidden="1"/>
    <row r="53280" hidden="1"/>
    <row r="53281" hidden="1"/>
    <row r="53282" hidden="1"/>
    <row r="53283" hidden="1"/>
    <row r="53284" hidden="1"/>
    <row r="53285" hidden="1"/>
    <row r="53286" hidden="1"/>
    <row r="53287" hidden="1"/>
    <row r="53288" hidden="1"/>
    <row r="53289" hidden="1"/>
    <row r="53290" hidden="1"/>
    <row r="53291" hidden="1"/>
    <row r="53292" hidden="1"/>
    <row r="53293" hidden="1"/>
    <row r="53294" hidden="1"/>
    <row r="53295" hidden="1"/>
    <row r="53296" hidden="1"/>
    <row r="53297" hidden="1"/>
    <row r="53298" hidden="1"/>
    <row r="53299" hidden="1"/>
    <row r="53300" hidden="1"/>
    <row r="53301" hidden="1"/>
    <row r="53302" hidden="1"/>
    <row r="53303" hidden="1"/>
    <row r="53304" hidden="1"/>
    <row r="53305" hidden="1"/>
    <row r="53306" hidden="1"/>
    <row r="53307" hidden="1"/>
    <row r="53308" hidden="1"/>
    <row r="53309" hidden="1"/>
    <row r="53310" hidden="1"/>
    <row r="53311" hidden="1"/>
    <row r="53312" hidden="1"/>
    <row r="53313" hidden="1"/>
    <row r="53314" hidden="1"/>
    <row r="53315" hidden="1"/>
    <row r="53316" hidden="1"/>
    <row r="53317" hidden="1"/>
    <row r="53318" hidden="1"/>
    <row r="53319" hidden="1"/>
    <row r="53320" hidden="1"/>
    <row r="53321" hidden="1"/>
    <row r="53322" hidden="1"/>
    <row r="53323" hidden="1"/>
    <row r="53324" hidden="1"/>
    <row r="53325" hidden="1"/>
    <row r="53326" hidden="1"/>
    <row r="53327" hidden="1"/>
    <row r="53328" hidden="1"/>
    <row r="53329" hidden="1"/>
    <row r="53330" hidden="1"/>
    <row r="53331" hidden="1"/>
    <row r="53332" hidden="1"/>
    <row r="53333" hidden="1"/>
    <row r="53334" hidden="1"/>
    <row r="53335" hidden="1"/>
    <row r="53336" hidden="1"/>
    <row r="53337" hidden="1"/>
    <row r="53338" hidden="1"/>
    <row r="53339" hidden="1"/>
    <row r="53340" hidden="1"/>
    <row r="53341" hidden="1"/>
    <row r="53342" hidden="1"/>
    <row r="53343" hidden="1"/>
    <row r="53344" hidden="1"/>
    <row r="53345" hidden="1"/>
    <row r="53346" hidden="1"/>
    <row r="53347" hidden="1"/>
    <row r="53348" hidden="1"/>
    <row r="53349" hidden="1"/>
    <row r="53350" hidden="1"/>
    <row r="53351" hidden="1"/>
    <row r="53352" hidden="1"/>
    <row r="53353" hidden="1"/>
    <row r="53354" hidden="1"/>
    <row r="53355" hidden="1"/>
    <row r="53356" hidden="1"/>
    <row r="53357" hidden="1"/>
    <row r="53358" hidden="1"/>
    <row r="53359" hidden="1"/>
    <row r="53360" hidden="1"/>
    <row r="53361" hidden="1"/>
    <row r="53362" hidden="1"/>
    <row r="53363" hidden="1"/>
    <row r="53364" hidden="1"/>
    <row r="53365" hidden="1"/>
    <row r="53366" hidden="1"/>
    <row r="53367" hidden="1"/>
    <row r="53368" hidden="1"/>
    <row r="53369" hidden="1"/>
    <row r="53370" hidden="1"/>
    <row r="53371" hidden="1"/>
    <row r="53372" hidden="1"/>
    <row r="53373" hidden="1"/>
    <row r="53374" hidden="1"/>
    <row r="53375" hidden="1"/>
    <row r="53376" hidden="1"/>
    <row r="53377" hidden="1"/>
    <row r="53378" hidden="1"/>
    <row r="53379" hidden="1"/>
    <row r="53380" hidden="1"/>
    <row r="53381" hidden="1"/>
    <row r="53382" hidden="1"/>
    <row r="53383" hidden="1"/>
    <row r="53384" hidden="1"/>
    <row r="53385" hidden="1"/>
    <row r="53386" hidden="1"/>
    <row r="53387" hidden="1"/>
    <row r="53388" hidden="1"/>
    <row r="53389" hidden="1"/>
    <row r="53390" hidden="1"/>
    <row r="53391" hidden="1"/>
    <row r="53392" hidden="1"/>
    <row r="53393" hidden="1"/>
    <row r="53394" hidden="1"/>
    <row r="53395" hidden="1"/>
    <row r="53396" hidden="1"/>
    <row r="53397" hidden="1"/>
    <row r="53398" hidden="1"/>
    <row r="53399" hidden="1"/>
    <row r="53400" hidden="1"/>
    <row r="53401" hidden="1"/>
    <row r="53402" hidden="1"/>
    <row r="53403" hidden="1"/>
    <row r="53404" hidden="1"/>
    <row r="53405" hidden="1"/>
    <row r="53406" hidden="1"/>
    <row r="53407" hidden="1"/>
    <row r="53408" hidden="1"/>
    <row r="53409" hidden="1"/>
    <row r="53410" hidden="1"/>
    <row r="53411" hidden="1"/>
    <row r="53412" hidden="1"/>
    <row r="53413" hidden="1"/>
    <row r="53414" hidden="1"/>
    <row r="53415" hidden="1"/>
    <row r="53416" hidden="1"/>
    <row r="53417" hidden="1"/>
    <row r="53418" hidden="1"/>
    <row r="53419" hidden="1"/>
    <row r="53420" hidden="1"/>
    <row r="53421" hidden="1"/>
    <row r="53422" hidden="1"/>
    <row r="53423" hidden="1"/>
    <row r="53424" hidden="1"/>
    <row r="53425" hidden="1"/>
    <row r="53426" hidden="1"/>
    <row r="53427" hidden="1"/>
    <row r="53428" hidden="1"/>
    <row r="53429" hidden="1"/>
    <row r="53430" hidden="1"/>
    <row r="53431" hidden="1"/>
    <row r="53432" hidden="1"/>
    <row r="53433" hidden="1"/>
    <row r="53434" hidden="1"/>
    <row r="53435" hidden="1"/>
    <row r="53436" hidden="1"/>
    <row r="53437" hidden="1"/>
    <row r="53438" hidden="1"/>
    <row r="53439" hidden="1"/>
    <row r="53440" hidden="1"/>
    <row r="53441" hidden="1"/>
    <row r="53442" hidden="1"/>
    <row r="53443" hidden="1"/>
    <row r="53444" hidden="1"/>
    <row r="53445" hidden="1"/>
    <row r="53446" hidden="1"/>
    <row r="53447" hidden="1"/>
    <row r="53448" hidden="1"/>
    <row r="53449" hidden="1"/>
    <row r="53450" hidden="1"/>
    <row r="53451" hidden="1"/>
    <row r="53452" hidden="1"/>
    <row r="53453" hidden="1"/>
    <row r="53454" hidden="1"/>
    <row r="53455" hidden="1"/>
    <row r="53456" hidden="1"/>
    <row r="53457" hidden="1"/>
    <row r="53458" hidden="1"/>
    <row r="53459" hidden="1"/>
    <row r="53460" hidden="1"/>
    <row r="53461" hidden="1"/>
    <row r="53462" hidden="1"/>
    <row r="53463" hidden="1"/>
    <row r="53464" hidden="1"/>
    <row r="53465" hidden="1"/>
    <row r="53466" hidden="1"/>
    <row r="53467" hidden="1"/>
    <row r="53468" hidden="1"/>
    <row r="53469" hidden="1"/>
    <row r="53470" hidden="1"/>
    <row r="53471" hidden="1"/>
    <row r="53472" hidden="1"/>
    <row r="53473" hidden="1"/>
    <row r="53474" hidden="1"/>
    <row r="53475" hidden="1"/>
    <row r="53476" hidden="1"/>
    <row r="53477" hidden="1"/>
    <row r="53478" hidden="1"/>
    <row r="53479" hidden="1"/>
    <row r="53480" hidden="1"/>
    <row r="53481" hidden="1"/>
    <row r="53482" hidden="1"/>
    <row r="53483" hidden="1"/>
    <row r="53484" hidden="1"/>
    <row r="53485" hidden="1"/>
    <row r="53486" hidden="1"/>
    <row r="53487" hidden="1"/>
    <row r="53488" hidden="1"/>
    <row r="53489" hidden="1"/>
    <row r="53490" hidden="1"/>
    <row r="53491" hidden="1"/>
    <row r="53492" hidden="1"/>
    <row r="53493" hidden="1"/>
    <row r="53494" hidden="1"/>
    <row r="53495" hidden="1"/>
    <row r="53496" hidden="1"/>
    <row r="53497" hidden="1"/>
    <row r="53498" hidden="1"/>
    <row r="53499" hidden="1"/>
    <row r="53500" hidden="1"/>
    <row r="53501" hidden="1"/>
    <row r="53502" hidden="1"/>
    <row r="53503" hidden="1"/>
    <row r="53504" hidden="1"/>
    <row r="53505" hidden="1"/>
    <row r="53506" hidden="1"/>
    <row r="53507" hidden="1"/>
    <row r="53508" hidden="1"/>
    <row r="53509" hidden="1"/>
    <row r="53510" hidden="1"/>
    <row r="53511" hidden="1"/>
    <row r="53512" hidden="1"/>
    <row r="53513" hidden="1"/>
    <row r="53514" hidden="1"/>
    <row r="53515" hidden="1"/>
    <row r="53516" hidden="1"/>
    <row r="53517" hidden="1"/>
    <row r="53518" hidden="1"/>
    <row r="53519" hidden="1"/>
    <row r="53520" hidden="1"/>
    <row r="53521" hidden="1"/>
    <row r="53522" hidden="1"/>
    <row r="53523" hidden="1"/>
    <row r="53524" hidden="1"/>
    <row r="53525" hidden="1"/>
    <row r="53526" hidden="1"/>
    <row r="53527" hidden="1"/>
    <row r="53528" hidden="1"/>
    <row r="53529" hidden="1"/>
    <row r="53530" hidden="1"/>
    <row r="53531" hidden="1"/>
    <row r="53532" hidden="1"/>
    <row r="53533" hidden="1"/>
    <row r="53534" hidden="1"/>
    <row r="53535" hidden="1"/>
    <row r="53536" hidden="1"/>
    <row r="53537" hidden="1"/>
    <row r="53538" hidden="1"/>
    <row r="53539" hidden="1"/>
    <row r="53540" hidden="1"/>
    <row r="53541" hidden="1"/>
    <row r="53542" hidden="1"/>
    <row r="53543" hidden="1"/>
    <row r="53544" hidden="1"/>
    <row r="53545" hidden="1"/>
    <row r="53546" hidden="1"/>
    <row r="53547" hidden="1"/>
    <row r="53548" hidden="1"/>
    <row r="53549" hidden="1"/>
    <row r="53550" hidden="1"/>
    <row r="53551" hidden="1"/>
    <row r="53552" hidden="1"/>
    <row r="53553" hidden="1"/>
    <row r="53554" hidden="1"/>
    <row r="53555" hidden="1"/>
    <row r="53556" hidden="1"/>
    <row r="53557" hidden="1"/>
    <row r="53558" hidden="1"/>
    <row r="53559" hidden="1"/>
    <row r="53560" hidden="1"/>
    <row r="53561" hidden="1"/>
    <row r="53562" hidden="1"/>
    <row r="53563" hidden="1"/>
    <row r="53564" hidden="1"/>
    <row r="53565" hidden="1"/>
    <row r="53566" hidden="1"/>
    <row r="53567" hidden="1"/>
    <row r="53568" hidden="1"/>
    <row r="53569" hidden="1"/>
    <row r="53570" hidden="1"/>
    <row r="53571" hidden="1"/>
    <row r="53572" hidden="1"/>
    <row r="53573" hidden="1"/>
    <row r="53574" hidden="1"/>
    <row r="53575" hidden="1"/>
    <row r="53576" hidden="1"/>
    <row r="53577" hidden="1"/>
    <row r="53578" hidden="1"/>
    <row r="53579" hidden="1"/>
    <row r="53580" hidden="1"/>
    <row r="53581" hidden="1"/>
    <row r="53582" hidden="1"/>
    <row r="53583" hidden="1"/>
    <row r="53584" hidden="1"/>
    <row r="53585" hidden="1"/>
    <row r="53586" hidden="1"/>
    <row r="53587" hidden="1"/>
    <row r="53588" hidden="1"/>
    <row r="53589" hidden="1"/>
    <row r="53590" hidden="1"/>
    <row r="53591" hidden="1"/>
    <row r="53592" hidden="1"/>
    <row r="53593" hidden="1"/>
    <row r="53594" hidden="1"/>
    <row r="53595" hidden="1"/>
    <row r="53596" hidden="1"/>
    <row r="53597" hidden="1"/>
    <row r="53598" hidden="1"/>
    <row r="53599" hidden="1"/>
    <row r="53600" hidden="1"/>
    <row r="53601" hidden="1"/>
    <row r="53602" hidden="1"/>
    <row r="53603" hidden="1"/>
    <row r="53604" hidden="1"/>
    <row r="53605" hidden="1"/>
    <row r="53606" hidden="1"/>
    <row r="53607" hidden="1"/>
    <row r="53608" hidden="1"/>
    <row r="53609" hidden="1"/>
    <row r="53610" hidden="1"/>
    <row r="53611" hidden="1"/>
    <row r="53612" hidden="1"/>
    <row r="53613" hidden="1"/>
    <row r="53614" hidden="1"/>
    <row r="53615" hidden="1"/>
    <row r="53616" hidden="1"/>
    <row r="53617" hidden="1"/>
    <row r="53618" hidden="1"/>
    <row r="53619" hidden="1"/>
    <row r="53620" hidden="1"/>
    <row r="53621" hidden="1"/>
    <row r="53622" hidden="1"/>
    <row r="53623" hidden="1"/>
    <row r="53624" hidden="1"/>
    <row r="53625" hidden="1"/>
    <row r="53626" hidden="1"/>
    <row r="53627" hidden="1"/>
    <row r="53628" hidden="1"/>
    <row r="53629" hidden="1"/>
    <row r="53630" hidden="1"/>
    <row r="53631" hidden="1"/>
    <row r="53632" hidden="1"/>
    <row r="53633" hidden="1"/>
    <row r="53634" hidden="1"/>
    <row r="53635" hidden="1"/>
    <row r="53636" hidden="1"/>
    <row r="53637" hidden="1"/>
    <row r="53638" hidden="1"/>
    <row r="53639" hidden="1"/>
    <row r="53640" hidden="1"/>
    <row r="53641" hidden="1"/>
    <row r="53642" hidden="1"/>
    <row r="53643" hidden="1"/>
    <row r="53644" hidden="1"/>
    <row r="53645" hidden="1"/>
    <row r="53646" hidden="1"/>
    <row r="53647" hidden="1"/>
    <row r="53648" hidden="1"/>
    <row r="53649" hidden="1"/>
    <row r="53650" hidden="1"/>
    <row r="53651" hidden="1"/>
    <row r="53652" hidden="1"/>
    <row r="53653" hidden="1"/>
    <row r="53654" hidden="1"/>
    <row r="53655" hidden="1"/>
    <row r="53656" hidden="1"/>
    <row r="53657" hidden="1"/>
    <row r="53658" hidden="1"/>
    <row r="53659" hidden="1"/>
    <row r="53660" hidden="1"/>
    <row r="53661" hidden="1"/>
    <row r="53662" hidden="1"/>
    <row r="53663" hidden="1"/>
    <row r="53664" hidden="1"/>
    <row r="53665" hidden="1"/>
    <row r="53666" hidden="1"/>
    <row r="53667" hidden="1"/>
    <row r="53668" hidden="1"/>
    <row r="53669" hidden="1"/>
    <row r="53670" hidden="1"/>
    <row r="53671" hidden="1"/>
    <row r="53672" hidden="1"/>
    <row r="53673" hidden="1"/>
    <row r="53674" hidden="1"/>
    <row r="53675" hidden="1"/>
    <row r="53676" hidden="1"/>
    <row r="53677" hidden="1"/>
    <row r="53678" hidden="1"/>
    <row r="53679" hidden="1"/>
    <row r="53680" hidden="1"/>
    <row r="53681" hidden="1"/>
    <row r="53682" hidden="1"/>
    <row r="53683" hidden="1"/>
    <row r="53684" hidden="1"/>
    <row r="53685" hidden="1"/>
    <row r="53686" hidden="1"/>
    <row r="53687" hidden="1"/>
    <row r="53688" hidden="1"/>
    <row r="53689" hidden="1"/>
    <row r="53690" hidden="1"/>
    <row r="53691" hidden="1"/>
    <row r="53692" hidden="1"/>
    <row r="53693" hidden="1"/>
    <row r="53694" hidden="1"/>
    <row r="53695" hidden="1"/>
    <row r="53696" hidden="1"/>
    <row r="53697" hidden="1"/>
    <row r="53698" hidden="1"/>
    <row r="53699" hidden="1"/>
    <row r="53700" hidden="1"/>
    <row r="53701" hidden="1"/>
    <row r="53702" hidden="1"/>
    <row r="53703" hidden="1"/>
    <row r="53704" hidden="1"/>
    <row r="53705" hidden="1"/>
    <row r="53706" hidden="1"/>
    <row r="53707" hidden="1"/>
    <row r="53708" hidden="1"/>
    <row r="53709" hidden="1"/>
    <row r="53710" hidden="1"/>
    <row r="53711" hidden="1"/>
    <row r="53712" hidden="1"/>
    <row r="53713" hidden="1"/>
    <row r="53714" hidden="1"/>
    <row r="53715" hidden="1"/>
    <row r="53716" hidden="1"/>
    <row r="53717" hidden="1"/>
    <row r="53718" hidden="1"/>
    <row r="53719" hidden="1"/>
    <row r="53720" hidden="1"/>
    <row r="53721" hidden="1"/>
    <row r="53722" hidden="1"/>
    <row r="53723" hidden="1"/>
    <row r="53724" hidden="1"/>
    <row r="53725" hidden="1"/>
    <row r="53726" hidden="1"/>
    <row r="53727" hidden="1"/>
    <row r="53728" hidden="1"/>
    <row r="53729" hidden="1"/>
    <row r="53730" hidden="1"/>
    <row r="53731" hidden="1"/>
    <row r="53732" hidden="1"/>
    <row r="53733" hidden="1"/>
    <row r="53734" hidden="1"/>
    <row r="53735" hidden="1"/>
    <row r="53736" hidden="1"/>
    <row r="53737" hidden="1"/>
    <row r="53738" hidden="1"/>
    <row r="53739" hidden="1"/>
    <row r="53740" hidden="1"/>
    <row r="53741" hidden="1"/>
    <row r="53742" hidden="1"/>
    <row r="53743" hidden="1"/>
    <row r="53744" hidden="1"/>
    <row r="53745" hidden="1"/>
    <row r="53746" hidden="1"/>
    <row r="53747" hidden="1"/>
    <row r="53748" hidden="1"/>
    <row r="53749" hidden="1"/>
    <row r="53750" hidden="1"/>
    <row r="53751" hidden="1"/>
    <row r="53752" hidden="1"/>
    <row r="53753" hidden="1"/>
    <row r="53754" hidden="1"/>
    <row r="53755" hidden="1"/>
    <row r="53756" hidden="1"/>
    <row r="53757" hidden="1"/>
    <row r="53758" hidden="1"/>
    <row r="53759" hidden="1"/>
    <row r="53760" hidden="1"/>
    <row r="53761" hidden="1"/>
    <row r="53762" hidden="1"/>
    <row r="53763" hidden="1"/>
    <row r="53764" hidden="1"/>
    <row r="53765" hidden="1"/>
    <row r="53766" hidden="1"/>
    <row r="53767" hidden="1"/>
    <row r="53768" hidden="1"/>
    <row r="53769" hidden="1"/>
    <row r="53770" hidden="1"/>
    <row r="53771" hidden="1"/>
    <row r="53772" hidden="1"/>
    <row r="53773" hidden="1"/>
    <row r="53774" hidden="1"/>
    <row r="53775" hidden="1"/>
    <row r="53776" hidden="1"/>
    <row r="53777" hidden="1"/>
    <row r="53778" hidden="1"/>
    <row r="53779" hidden="1"/>
    <row r="53780" hidden="1"/>
    <row r="53781" hidden="1"/>
    <row r="53782" hidden="1"/>
    <row r="53783" hidden="1"/>
    <row r="53784" hidden="1"/>
    <row r="53785" hidden="1"/>
    <row r="53786" hidden="1"/>
    <row r="53787" hidden="1"/>
    <row r="53788" hidden="1"/>
    <row r="53789" hidden="1"/>
    <row r="53790" hidden="1"/>
    <row r="53791" hidden="1"/>
    <row r="53792" hidden="1"/>
    <row r="53793" hidden="1"/>
    <row r="53794" hidden="1"/>
    <row r="53795" hidden="1"/>
    <row r="53796" hidden="1"/>
    <row r="53797" hidden="1"/>
    <row r="53798" hidden="1"/>
    <row r="53799" hidden="1"/>
    <row r="53800" hidden="1"/>
    <row r="53801" hidden="1"/>
    <row r="53802" hidden="1"/>
    <row r="53803" hidden="1"/>
    <row r="53804" hidden="1"/>
    <row r="53805" hidden="1"/>
    <row r="53806" hidden="1"/>
    <row r="53807" hidden="1"/>
    <row r="53808" hidden="1"/>
    <row r="53809" hidden="1"/>
    <row r="53810" hidden="1"/>
    <row r="53811" hidden="1"/>
    <row r="53812" hidden="1"/>
    <row r="53813" hidden="1"/>
    <row r="53814" hidden="1"/>
    <row r="53815" hidden="1"/>
    <row r="53816" hidden="1"/>
    <row r="53817" hidden="1"/>
    <row r="53818" hidden="1"/>
    <row r="53819" hidden="1"/>
    <row r="53820" hidden="1"/>
    <row r="53821" hidden="1"/>
    <row r="53822" hidden="1"/>
    <row r="53823" hidden="1"/>
    <row r="53824" hidden="1"/>
    <row r="53825" hidden="1"/>
    <row r="53826" hidden="1"/>
    <row r="53827" hidden="1"/>
    <row r="53828" hidden="1"/>
    <row r="53829" hidden="1"/>
    <row r="53830" hidden="1"/>
    <row r="53831" hidden="1"/>
    <row r="53832" hidden="1"/>
    <row r="53833" hidden="1"/>
    <row r="53834" hidden="1"/>
    <row r="53835" hidden="1"/>
    <row r="53836" hidden="1"/>
    <row r="53837" hidden="1"/>
    <row r="53838" hidden="1"/>
    <row r="53839" hidden="1"/>
    <row r="53840" hidden="1"/>
    <row r="53841" hidden="1"/>
    <row r="53842" hidden="1"/>
    <row r="53843" hidden="1"/>
    <row r="53844" hidden="1"/>
    <row r="53845" hidden="1"/>
    <row r="53846" hidden="1"/>
    <row r="53847" hidden="1"/>
    <row r="53848" hidden="1"/>
    <row r="53849" hidden="1"/>
    <row r="53850" hidden="1"/>
    <row r="53851" hidden="1"/>
    <row r="53852" hidden="1"/>
    <row r="53853" hidden="1"/>
    <row r="53854" hidden="1"/>
    <row r="53855" hidden="1"/>
    <row r="53856" hidden="1"/>
    <row r="53857" hidden="1"/>
    <row r="53858" hidden="1"/>
    <row r="53859" hidden="1"/>
    <row r="53860" hidden="1"/>
    <row r="53861" hidden="1"/>
    <row r="53862" hidden="1"/>
    <row r="53863" hidden="1"/>
    <row r="53864" hidden="1"/>
    <row r="53865" hidden="1"/>
    <row r="53866" hidden="1"/>
    <row r="53867" hidden="1"/>
    <row r="53868" hidden="1"/>
    <row r="53869" hidden="1"/>
    <row r="53870" hidden="1"/>
    <row r="53871" hidden="1"/>
    <row r="53872" hidden="1"/>
    <row r="53873" hidden="1"/>
    <row r="53874" hidden="1"/>
    <row r="53875" hidden="1"/>
    <row r="53876" hidden="1"/>
    <row r="53877" hidden="1"/>
    <row r="53878" hidden="1"/>
    <row r="53879" hidden="1"/>
    <row r="53880" hidden="1"/>
    <row r="53881" hidden="1"/>
    <row r="53882" hidden="1"/>
    <row r="53883" hidden="1"/>
    <row r="53884" hidden="1"/>
    <row r="53885" hidden="1"/>
    <row r="53886" hidden="1"/>
    <row r="53887" hidden="1"/>
    <row r="53888" hidden="1"/>
    <row r="53889" hidden="1"/>
    <row r="53890" hidden="1"/>
    <row r="53891" hidden="1"/>
    <row r="53892" hidden="1"/>
    <row r="53893" hidden="1"/>
    <row r="53894" hidden="1"/>
    <row r="53895" hidden="1"/>
    <row r="53896" hidden="1"/>
    <row r="53897" hidden="1"/>
    <row r="53898" hidden="1"/>
    <row r="53899" hidden="1"/>
    <row r="53900" hidden="1"/>
    <row r="53901" hidden="1"/>
    <row r="53902" hidden="1"/>
    <row r="53903" hidden="1"/>
    <row r="53904" hidden="1"/>
    <row r="53905" hidden="1"/>
    <row r="53906" hidden="1"/>
    <row r="53907" hidden="1"/>
    <row r="53908" hidden="1"/>
    <row r="53909" hidden="1"/>
    <row r="53910" hidden="1"/>
    <row r="53911" hidden="1"/>
    <row r="53912" hidden="1"/>
    <row r="53913" hidden="1"/>
    <row r="53914" hidden="1"/>
    <row r="53915" hidden="1"/>
    <row r="53916" hidden="1"/>
    <row r="53917" hidden="1"/>
    <row r="53918" hidden="1"/>
    <row r="53919" hidden="1"/>
    <row r="53920" hidden="1"/>
    <row r="53921" hidden="1"/>
    <row r="53922" hidden="1"/>
    <row r="53923" hidden="1"/>
    <row r="53924" hidden="1"/>
    <row r="53925" hidden="1"/>
    <row r="53926" hidden="1"/>
    <row r="53927" hidden="1"/>
    <row r="53928" hidden="1"/>
    <row r="53929" hidden="1"/>
    <row r="53930" hidden="1"/>
    <row r="53931" hidden="1"/>
    <row r="53932" hidden="1"/>
    <row r="53933" hidden="1"/>
    <row r="53934" hidden="1"/>
    <row r="53935" hidden="1"/>
    <row r="53936" hidden="1"/>
    <row r="53937" hidden="1"/>
    <row r="53938" hidden="1"/>
    <row r="53939" hidden="1"/>
    <row r="53940" hidden="1"/>
    <row r="53941" hidden="1"/>
    <row r="53942" hidden="1"/>
    <row r="53943" hidden="1"/>
    <row r="53944" hidden="1"/>
    <row r="53945" hidden="1"/>
    <row r="53946" hidden="1"/>
    <row r="53947" hidden="1"/>
    <row r="53948" hidden="1"/>
    <row r="53949" hidden="1"/>
    <row r="53950" hidden="1"/>
    <row r="53951" hidden="1"/>
    <row r="53952" hidden="1"/>
    <row r="53953" hidden="1"/>
    <row r="53954" hidden="1"/>
    <row r="53955" hidden="1"/>
    <row r="53956" hidden="1"/>
    <row r="53957" hidden="1"/>
    <row r="53958" hidden="1"/>
    <row r="53959" hidden="1"/>
    <row r="53960" hidden="1"/>
    <row r="53961" hidden="1"/>
    <row r="53962" hidden="1"/>
    <row r="53963" hidden="1"/>
    <row r="53964" hidden="1"/>
    <row r="53965" hidden="1"/>
    <row r="53966" hidden="1"/>
    <row r="53967" hidden="1"/>
    <row r="53968" hidden="1"/>
    <row r="53969" hidden="1"/>
    <row r="53970" hidden="1"/>
    <row r="53971" hidden="1"/>
    <row r="53972" hidden="1"/>
    <row r="53973" hidden="1"/>
    <row r="53974" hidden="1"/>
    <row r="53975" hidden="1"/>
    <row r="53976" hidden="1"/>
    <row r="53977" hidden="1"/>
    <row r="53978" hidden="1"/>
    <row r="53979" hidden="1"/>
    <row r="53980" hidden="1"/>
    <row r="53981" hidden="1"/>
    <row r="53982" hidden="1"/>
    <row r="53983" hidden="1"/>
    <row r="53984" hidden="1"/>
    <row r="53985" hidden="1"/>
    <row r="53986" hidden="1"/>
    <row r="53987" hidden="1"/>
    <row r="53988" hidden="1"/>
    <row r="53989" hidden="1"/>
    <row r="53990" hidden="1"/>
    <row r="53991" hidden="1"/>
    <row r="53992" hidden="1"/>
    <row r="53993" hidden="1"/>
    <row r="53994" hidden="1"/>
    <row r="53995" hidden="1"/>
    <row r="53996" hidden="1"/>
    <row r="53997" hidden="1"/>
    <row r="53998" hidden="1"/>
    <row r="53999" hidden="1"/>
    <row r="54000" hidden="1"/>
    <row r="54001" hidden="1"/>
    <row r="54002" hidden="1"/>
    <row r="54003" hidden="1"/>
    <row r="54004" hidden="1"/>
    <row r="54005" hidden="1"/>
    <row r="54006" hidden="1"/>
    <row r="54007" hidden="1"/>
    <row r="54008" hidden="1"/>
    <row r="54009" hidden="1"/>
    <row r="54010" hidden="1"/>
    <row r="54011" hidden="1"/>
    <row r="54012" hidden="1"/>
    <row r="54013" hidden="1"/>
    <row r="54014" hidden="1"/>
    <row r="54015" hidden="1"/>
    <row r="54016" hidden="1"/>
    <row r="54017" hidden="1"/>
    <row r="54018" hidden="1"/>
    <row r="54019" hidden="1"/>
    <row r="54020" hidden="1"/>
    <row r="54021" hidden="1"/>
    <row r="54022" hidden="1"/>
    <row r="54023" hidden="1"/>
    <row r="54024" hidden="1"/>
    <row r="54025" hidden="1"/>
    <row r="54026" hidden="1"/>
    <row r="54027" hidden="1"/>
    <row r="54028" hidden="1"/>
    <row r="54029" hidden="1"/>
    <row r="54030" hidden="1"/>
    <row r="54031" hidden="1"/>
    <row r="54032" hidden="1"/>
    <row r="54033" hidden="1"/>
    <row r="54034" hidden="1"/>
    <row r="54035" hidden="1"/>
    <row r="54036" hidden="1"/>
    <row r="54037" hidden="1"/>
    <row r="54038" hidden="1"/>
    <row r="54039" hidden="1"/>
    <row r="54040" hidden="1"/>
    <row r="54041" hidden="1"/>
    <row r="54042" hidden="1"/>
    <row r="54043" hidden="1"/>
    <row r="54044" hidden="1"/>
    <row r="54045" hidden="1"/>
    <row r="54046" hidden="1"/>
    <row r="54047" hidden="1"/>
    <row r="54048" hidden="1"/>
    <row r="54049" hidden="1"/>
    <row r="54050" hidden="1"/>
    <row r="54051" hidden="1"/>
    <row r="54052" hidden="1"/>
    <row r="54053" hidden="1"/>
    <row r="54054" hidden="1"/>
    <row r="54055" hidden="1"/>
    <row r="54056" hidden="1"/>
    <row r="54057" hidden="1"/>
    <row r="54058" hidden="1"/>
    <row r="54059" hidden="1"/>
    <row r="54060" hidden="1"/>
    <row r="54061" hidden="1"/>
    <row r="54062" hidden="1"/>
    <row r="54063" hidden="1"/>
    <row r="54064" hidden="1"/>
    <row r="54065" hidden="1"/>
    <row r="54066" hidden="1"/>
    <row r="54067" hidden="1"/>
    <row r="54068" hidden="1"/>
    <row r="54069" hidden="1"/>
    <row r="54070" hidden="1"/>
    <row r="54071" hidden="1"/>
    <row r="54072" hidden="1"/>
    <row r="54073" hidden="1"/>
    <row r="54074" hidden="1"/>
    <row r="54075" hidden="1"/>
    <row r="54076" hidden="1"/>
    <row r="54077" hidden="1"/>
    <row r="54078" hidden="1"/>
    <row r="54079" hidden="1"/>
    <row r="54080" hidden="1"/>
    <row r="54081" hidden="1"/>
    <row r="54082" hidden="1"/>
    <row r="54083" hidden="1"/>
    <row r="54084" hidden="1"/>
    <row r="54085" hidden="1"/>
    <row r="54086" hidden="1"/>
    <row r="54087" hidden="1"/>
    <row r="54088" hidden="1"/>
    <row r="54089" hidden="1"/>
    <row r="54090" hidden="1"/>
    <row r="54091" hidden="1"/>
    <row r="54092" hidden="1"/>
    <row r="54093" hidden="1"/>
    <row r="54094" hidden="1"/>
    <row r="54095" hidden="1"/>
    <row r="54096" hidden="1"/>
    <row r="54097" hidden="1"/>
    <row r="54098" hidden="1"/>
    <row r="54099" hidden="1"/>
    <row r="54100" hidden="1"/>
    <row r="54101" hidden="1"/>
    <row r="54102" hidden="1"/>
    <row r="54103" hidden="1"/>
    <row r="54104" hidden="1"/>
    <row r="54105" hidden="1"/>
    <row r="54106" hidden="1"/>
    <row r="54107" hidden="1"/>
    <row r="54108" hidden="1"/>
    <row r="54109" hidden="1"/>
    <row r="54110" hidden="1"/>
    <row r="54111" hidden="1"/>
    <row r="54112" hidden="1"/>
    <row r="54113" hidden="1"/>
    <row r="54114" hidden="1"/>
    <row r="54115" hidden="1"/>
    <row r="54116" hidden="1"/>
    <row r="54117" hidden="1"/>
    <row r="54118" hidden="1"/>
    <row r="54119" hidden="1"/>
    <row r="54120" hidden="1"/>
    <row r="54121" hidden="1"/>
    <row r="54122" hidden="1"/>
    <row r="54123" hidden="1"/>
    <row r="54124" hidden="1"/>
    <row r="54125" hidden="1"/>
    <row r="54126" hidden="1"/>
    <row r="54127" hidden="1"/>
    <row r="54128" hidden="1"/>
    <row r="54129" hidden="1"/>
    <row r="54130" hidden="1"/>
    <row r="54131" hidden="1"/>
    <row r="54132" hidden="1"/>
    <row r="54133" hidden="1"/>
    <row r="54134" hidden="1"/>
    <row r="54135" hidden="1"/>
    <row r="54136" hidden="1"/>
    <row r="54137" hidden="1"/>
    <row r="54138" hidden="1"/>
    <row r="54139" hidden="1"/>
    <row r="54140" hidden="1"/>
    <row r="54141" hidden="1"/>
    <row r="54142" hidden="1"/>
    <row r="54143" hidden="1"/>
    <row r="54144" hidden="1"/>
    <row r="54145" hidden="1"/>
    <row r="54146" hidden="1"/>
    <row r="54147" hidden="1"/>
    <row r="54148" hidden="1"/>
    <row r="54149" hidden="1"/>
    <row r="54150" hidden="1"/>
    <row r="54151" hidden="1"/>
    <row r="54152" hidden="1"/>
    <row r="54153" hidden="1"/>
    <row r="54154" hidden="1"/>
    <row r="54155" hidden="1"/>
    <row r="54156" hidden="1"/>
    <row r="54157" hidden="1"/>
    <row r="54158" hidden="1"/>
    <row r="54159" hidden="1"/>
    <row r="54160" hidden="1"/>
    <row r="54161" hidden="1"/>
    <row r="54162" hidden="1"/>
    <row r="54163" hidden="1"/>
    <row r="54164" hidden="1"/>
    <row r="54165" hidden="1"/>
    <row r="54166" hidden="1"/>
    <row r="54167" hidden="1"/>
    <row r="54168" hidden="1"/>
    <row r="54169" hidden="1"/>
    <row r="54170" hidden="1"/>
    <row r="54171" hidden="1"/>
    <row r="54172" hidden="1"/>
    <row r="54173" hidden="1"/>
    <row r="54174" hidden="1"/>
    <row r="54175" hidden="1"/>
    <row r="54176" hidden="1"/>
    <row r="54177" hidden="1"/>
    <row r="54178" hidden="1"/>
    <row r="54179" hidden="1"/>
    <row r="54180" hidden="1"/>
    <row r="54181" hidden="1"/>
    <row r="54182" hidden="1"/>
    <row r="54183" hidden="1"/>
    <row r="54184" hidden="1"/>
    <row r="54185" hidden="1"/>
    <row r="54186" hidden="1"/>
    <row r="54187" hidden="1"/>
    <row r="54188" hidden="1"/>
    <row r="54189" hidden="1"/>
    <row r="54190" hidden="1"/>
    <row r="54191" hidden="1"/>
    <row r="54192" hidden="1"/>
    <row r="54193" hidden="1"/>
    <row r="54194" hidden="1"/>
    <row r="54195" hidden="1"/>
    <row r="54196" hidden="1"/>
    <row r="54197" hidden="1"/>
    <row r="54198" hidden="1"/>
    <row r="54199" hidden="1"/>
    <row r="54200" hidden="1"/>
    <row r="54201" hidden="1"/>
    <row r="54202" hidden="1"/>
    <row r="54203" hidden="1"/>
    <row r="54204" hidden="1"/>
    <row r="54205" hidden="1"/>
    <row r="54206" hidden="1"/>
    <row r="54207" hidden="1"/>
    <row r="54208" hidden="1"/>
    <row r="54209" hidden="1"/>
    <row r="54210" hidden="1"/>
    <row r="54211" hidden="1"/>
    <row r="54212" hidden="1"/>
    <row r="54213" hidden="1"/>
    <row r="54214" hidden="1"/>
    <row r="54215" hidden="1"/>
    <row r="54216" hidden="1"/>
    <row r="54217" hidden="1"/>
    <row r="54218" hidden="1"/>
    <row r="54219" hidden="1"/>
    <row r="54220" hidden="1"/>
    <row r="54221" hidden="1"/>
    <row r="54222" hidden="1"/>
    <row r="54223" hidden="1"/>
    <row r="54224" hidden="1"/>
    <row r="54225" hidden="1"/>
    <row r="54226" hidden="1"/>
    <row r="54227" hidden="1"/>
    <row r="54228" hidden="1"/>
    <row r="54229" hidden="1"/>
    <row r="54230" hidden="1"/>
    <row r="54231" hidden="1"/>
    <row r="54232" hidden="1"/>
    <row r="54233" hidden="1"/>
    <row r="54234" hidden="1"/>
    <row r="54235" hidden="1"/>
    <row r="54236" hidden="1"/>
    <row r="54237" hidden="1"/>
    <row r="54238" hidden="1"/>
    <row r="54239" hidden="1"/>
    <row r="54240" hidden="1"/>
    <row r="54241" hidden="1"/>
    <row r="54242" hidden="1"/>
    <row r="54243" hidden="1"/>
    <row r="54244" hidden="1"/>
    <row r="54245" hidden="1"/>
    <row r="54246" hidden="1"/>
    <row r="54247" hidden="1"/>
    <row r="54248" hidden="1"/>
    <row r="54249" hidden="1"/>
    <row r="54250" hidden="1"/>
    <row r="54251" hidden="1"/>
    <row r="54252" hidden="1"/>
    <row r="54253" hidden="1"/>
    <row r="54254" hidden="1"/>
    <row r="54255" hidden="1"/>
    <row r="54256" hidden="1"/>
    <row r="54257" hidden="1"/>
    <row r="54258" hidden="1"/>
    <row r="54259" hidden="1"/>
    <row r="54260" hidden="1"/>
    <row r="54261" hidden="1"/>
    <row r="54262" hidden="1"/>
    <row r="54263" hidden="1"/>
    <row r="54264" hidden="1"/>
    <row r="54265" hidden="1"/>
    <row r="54266" hidden="1"/>
    <row r="54267" hidden="1"/>
    <row r="54268" hidden="1"/>
    <row r="54269" hidden="1"/>
    <row r="54270" hidden="1"/>
    <row r="54271" hidden="1"/>
    <row r="54272" hidden="1"/>
    <row r="54273" hidden="1"/>
    <row r="54274" hidden="1"/>
    <row r="54275" hidden="1"/>
    <row r="54276" hidden="1"/>
    <row r="54277" hidden="1"/>
    <row r="54278" hidden="1"/>
    <row r="54279" hidden="1"/>
    <row r="54280" hidden="1"/>
    <row r="54281" hidden="1"/>
    <row r="54282" hidden="1"/>
    <row r="54283" hidden="1"/>
    <row r="54284" hidden="1"/>
    <row r="54285" hidden="1"/>
    <row r="54286" hidden="1"/>
    <row r="54287" hidden="1"/>
    <row r="54288" hidden="1"/>
    <row r="54289" hidden="1"/>
    <row r="54290" hidden="1"/>
    <row r="54291" hidden="1"/>
    <row r="54292" hidden="1"/>
    <row r="54293" hidden="1"/>
    <row r="54294" hidden="1"/>
    <row r="54295" hidden="1"/>
    <row r="54296" hidden="1"/>
    <row r="54297" hidden="1"/>
    <row r="54298" hidden="1"/>
    <row r="54299" hidden="1"/>
    <row r="54300" hidden="1"/>
    <row r="54301" hidden="1"/>
    <row r="54302" hidden="1"/>
    <row r="54303" hidden="1"/>
    <row r="54304" hidden="1"/>
    <row r="54305" hidden="1"/>
    <row r="54306" hidden="1"/>
    <row r="54307" hidden="1"/>
    <row r="54308" hidden="1"/>
    <row r="54309" hidden="1"/>
    <row r="54310" hidden="1"/>
    <row r="54311" hidden="1"/>
    <row r="54312" hidden="1"/>
    <row r="54313" hidden="1"/>
    <row r="54314" hidden="1"/>
    <row r="54315" hidden="1"/>
    <row r="54316" hidden="1"/>
    <row r="54317" hidden="1"/>
    <row r="54318" hidden="1"/>
    <row r="54319" hidden="1"/>
    <row r="54320" hidden="1"/>
    <row r="54321" hidden="1"/>
    <row r="54322" hidden="1"/>
    <row r="54323" hidden="1"/>
    <row r="54324" hidden="1"/>
    <row r="54325" hidden="1"/>
    <row r="54326" hidden="1"/>
    <row r="54327" hidden="1"/>
    <row r="54328" hidden="1"/>
    <row r="54329" hidden="1"/>
    <row r="54330" hidden="1"/>
    <row r="54331" hidden="1"/>
    <row r="54332" hidden="1"/>
    <row r="54333" hidden="1"/>
    <row r="54334" hidden="1"/>
    <row r="54335" hidden="1"/>
    <row r="54336" hidden="1"/>
    <row r="54337" hidden="1"/>
    <row r="54338" hidden="1"/>
    <row r="54339" hidden="1"/>
    <row r="54340" hidden="1"/>
    <row r="54341" hidden="1"/>
    <row r="54342" hidden="1"/>
    <row r="54343" hidden="1"/>
    <row r="54344" hidden="1"/>
    <row r="54345" hidden="1"/>
    <row r="54346" hidden="1"/>
    <row r="54347" hidden="1"/>
    <row r="54348" hidden="1"/>
    <row r="54349" hidden="1"/>
    <row r="54350" hidden="1"/>
    <row r="54351" hidden="1"/>
    <row r="54352" hidden="1"/>
    <row r="54353" hidden="1"/>
    <row r="54354" hidden="1"/>
    <row r="54355" hidden="1"/>
    <row r="54356" hidden="1"/>
    <row r="54357" hidden="1"/>
    <row r="54358" hidden="1"/>
    <row r="54359" hidden="1"/>
    <row r="54360" hidden="1"/>
    <row r="54361" hidden="1"/>
    <row r="54362" hidden="1"/>
    <row r="54363" hidden="1"/>
    <row r="54364" hidden="1"/>
    <row r="54365" hidden="1"/>
    <row r="54366" hidden="1"/>
    <row r="54367" hidden="1"/>
    <row r="54368" hidden="1"/>
    <row r="54369" hidden="1"/>
    <row r="54370" hidden="1"/>
    <row r="54371" hidden="1"/>
    <row r="54372" hidden="1"/>
    <row r="54373" hidden="1"/>
    <row r="54374" hidden="1"/>
    <row r="54375" hidden="1"/>
    <row r="54376" hidden="1"/>
    <row r="54377" hidden="1"/>
    <row r="54378" hidden="1"/>
    <row r="54379" hidden="1"/>
    <row r="54380" hidden="1"/>
    <row r="54381" hidden="1"/>
    <row r="54382" hidden="1"/>
    <row r="54383" hidden="1"/>
    <row r="54384" hidden="1"/>
    <row r="54385" hidden="1"/>
    <row r="54386" hidden="1"/>
    <row r="54387" hidden="1"/>
    <row r="54388" hidden="1"/>
    <row r="54389" hidden="1"/>
    <row r="54390" hidden="1"/>
    <row r="54391" hidden="1"/>
    <row r="54392" hidden="1"/>
    <row r="54393" hidden="1"/>
    <row r="54394" hidden="1"/>
    <row r="54395" hidden="1"/>
    <row r="54396" hidden="1"/>
    <row r="54397" hidden="1"/>
    <row r="54398" hidden="1"/>
    <row r="54399" hidden="1"/>
    <row r="54400" hidden="1"/>
    <row r="54401" hidden="1"/>
    <row r="54402" hidden="1"/>
    <row r="54403" hidden="1"/>
    <row r="54404" hidden="1"/>
    <row r="54405" hidden="1"/>
    <row r="54406" hidden="1"/>
    <row r="54407" hidden="1"/>
    <row r="54408" hidden="1"/>
    <row r="54409" hidden="1"/>
    <row r="54410" hidden="1"/>
    <row r="54411" hidden="1"/>
    <row r="54412" hidden="1"/>
    <row r="54413" hidden="1"/>
    <row r="54414" hidden="1"/>
    <row r="54415" hidden="1"/>
    <row r="54416" hidden="1"/>
    <row r="54417" hidden="1"/>
    <row r="54418" hidden="1"/>
    <row r="54419" hidden="1"/>
    <row r="54420" hidden="1"/>
    <row r="54421" hidden="1"/>
    <row r="54422" hidden="1"/>
    <row r="54423" hidden="1"/>
    <row r="54424" hidden="1"/>
    <row r="54425" hidden="1"/>
    <row r="54426" hidden="1"/>
    <row r="54427" hidden="1"/>
    <row r="54428" hidden="1"/>
    <row r="54429" hidden="1"/>
    <row r="54430" hidden="1"/>
    <row r="54431" hidden="1"/>
    <row r="54432" hidden="1"/>
    <row r="54433" hidden="1"/>
    <row r="54434" hidden="1"/>
    <row r="54435" hidden="1"/>
    <row r="54436" hidden="1"/>
    <row r="54437" hidden="1"/>
    <row r="54438" hidden="1"/>
    <row r="54439" hidden="1"/>
    <row r="54440" hidden="1"/>
    <row r="54441" hidden="1"/>
    <row r="54442" hidden="1"/>
    <row r="54443" hidden="1"/>
    <row r="54444" hidden="1"/>
    <row r="54445" hidden="1"/>
    <row r="54446" hidden="1"/>
    <row r="54447" hidden="1"/>
    <row r="54448" hidden="1"/>
    <row r="54449" hidden="1"/>
    <row r="54450" hidden="1"/>
    <row r="54451" hidden="1"/>
    <row r="54452" hidden="1"/>
    <row r="54453" hidden="1"/>
    <row r="54454" hidden="1"/>
    <row r="54455" hidden="1"/>
    <row r="54456" hidden="1"/>
    <row r="54457" hidden="1"/>
    <row r="54458" hidden="1"/>
    <row r="54459" hidden="1"/>
    <row r="54460" hidden="1"/>
    <row r="54461" hidden="1"/>
    <row r="54462" hidden="1"/>
    <row r="54463" hidden="1"/>
    <row r="54464" hidden="1"/>
    <row r="54465" hidden="1"/>
    <row r="54466" hidden="1"/>
    <row r="54467" hidden="1"/>
    <row r="54468" hidden="1"/>
    <row r="54469" hidden="1"/>
    <row r="54470" hidden="1"/>
    <row r="54471" hidden="1"/>
    <row r="54472" hidden="1"/>
    <row r="54473" hidden="1"/>
    <row r="54474" hidden="1"/>
    <row r="54475" hidden="1"/>
    <row r="54476" hidden="1"/>
    <row r="54477" hidden="1"/>
    <row r="54478" hidden="1"/>
    <row r="54479" hidden="1"/>
    <row r="54480" hidden="1"/>
    <row r="54481" hidden="1"/>
    <row r="54482" hidden="1"/>
    <row r="54483" hidden="1"/>
    <row r="54484" hidden="1"/>
    <row r="54485" hidden="1"/>
    <row r="54486" hidden="1"/>
    <row r="54487" hidden="1"/>
    <row r="54488" hidden="1"/>
    <row r="54489" hidden="1"/>
    <row r="54490" hidden="1"/>
    <row r="54491" hidden="1"/>
    <row r="54492" hidden="1"/>
    <row r="54493" hidden="1"/>
    <row r="54494" hidden="1"/>
    <row r="54495" hidden="1"/>
    <row r="54496" hidden="1"/>
    <row r="54497" hidden="1"/>
    <row r="54498" hidden="1"/>
    <row r="54499" hidden="1"/>
    <row r="54500" hidden="1"/>
    <row r="54501" hidden="1"/>
    <row r="54502" hidden="1"/>
    <row r="54503" hidden="1"/>
    <row r="54504" hidden="1"/>
    <row r="54505" hidden="1"/>
    <row r="54506" hidden="1"/>
    <row r="54507" hidden="1"/>
    <row r="54508" hidden="1"/>
    <row r="54509" hidden="1"/>
    <row r="54510" hidden="1"/>
    <row r="54511" hidden="1"/>
    <row r="54512" hidden="1"/>
    <row r="54513" hidden="1"/>
    <row r="54514" hidden="1"/>
    <row r="54515" hidden="1"/>
    <row r="54516" hidden="1"/>
    <row r="54517" hidden="1"/>
    <row r="54518" hidden="1"/>
    <row r="54519" hidden="1"/>
    <row r="54520" hidden="1"/>
    <row r="54521" hidden="1"/>
    <row r="54522" hidden="1"/>
    <row r="54523" hidden="1"/>
    <row r="54524" hidden="1"/>
    <row r="54525" hidden="1"/>
    <row r="54526" hidden="1"/>
    <row r="54527" hidden="1"/>
    <row r="54528" hidden="1"/>
    <row r="54529" hidden="1"/>
    <row r="54530" hidden="1"/>
    <row r="54531" hidden="1"/>
    <row r="54532" hidden="1"/>
    <row r="54533" hidden="1"/>
    <row r="54534" hidden="1"/>
    <row r="54535" hidden="1"/>
    <row r="54536" hidden="1"/>
    <row r="54537" hidden="1"/>
    <row r="54538" hidden="1"/>
    <row r="54539" hidden="1"/>
    <row r="54540" hidden="1"/>
    <row r="54541" hidden="1"/>
    <row r="54542" hidden="1"/>
    <row r="54543" hidden="1"/>
    <row r="54544" hidden="1"/>
    <row r="54545" hidden="1"/>
    <row r="54546" hidden="1"/>
    <row r="54547" hidden="1"/>
    <row r="54548" hidden="1"/>
    <row r="54549" hidden="1"/>
    <row r="54550" hidden="1"/>
    <row r="54551" hidden="1"/>
    <row r="54552" hidden="1"/>
    <row r="54553" hidden="1"/>
    <row r="54554" hidden="1"/>
    <row r="54555" hidden="1"/>
    <row r="54556" hidden="1"/>
    <row r="54557" hidden="1"/>
    <row r="54558" hidden="1"/>
    <row r="54559" hidden="1"/>
    <row r="54560" hidden="1"/>
    <row r="54561" hidden="1"/>
    <row r="54562" hidden="1"/>
    <row r="54563" hidden="1"/>
    <row r="54564" hidden="1"/>
    <row r="54565" hidden="1"/>
    <row r="54566" hidden="1"/>
    <row r="54567" hidden="1"/>
    <row r="54568" hidden="1"/>
    <row r="54569" hidden="1"/>
    <row r="54570" hidden="1"/>
    <row r="54571" hidden="1"/>
    <row r="54572" hidden="1"/>
    <row r="54573" hidden="1"/>
    <row r="54574" hidden="1"/>
    <row r="54575" hidden="1"/>
    <row r="54576" hidden="1"/>
    <row r="54577" hidden="1"/>
    <row r="54578" hidden="1"/>
    <row r="54579" hidden="1"/>
    <row r="54580" hidden="1"/>
    <row r="54581" hidden="1"/>
    <row r="54582" hidden="1"/>
    <row r="54583" hidden="1"/>
    <row r="54584" hidden="1"/>
    <row r="54585" hidden="1"/>
    <row r="54586" hidden="1"/>
    <row r="54587" hidden="1"/>
    <row r="54588" hidden="1"/>
    <row r="54589" hidden="1"/>
    <row r="54590" hidden="1"/>
    <row r="54591" hidden="1"/>
    <row r="54592" hidden="1"/>
    <row r="54593" hidden="1"/>
    <row r="54594" hidden="1"/>
    <row r="54595" hidden="1"/>
    <row r="54596" hidden="1"/>
    <row r="54597" hidden="1"/>
    <row r="54598" hidden="1"/>
    <row r="54599" hidden="1"/>
    <row r="54600" hidden="1"/>
    <row r="54601" hidden="1"/>
    <row r="54602" hidden="1"/>
    <row r="54603" hidden="1"/>
    <row r="54604" hidden="1"/>
    <row r="54605" hidden="1"/>
    <row r="54606" hidden="1"/>
    <row r="54607" hidden="1"/>
    <row r="54608" hidden="1"/>
    <row r="54609" hidden="1"/>
    <row r="54610" hidden="1"/>
    <row r="54611" hidden="1"/>
    <row r="54612" hidden="1"/>
    <row r="54613" hidden="1"/>
    <row r="54614" hidden="1"/>
    <row r="54615" hidden="1"/>
    <row r="54616" hidden="1"/>
    <row r="54617" hidden="1"/>
    <row r="54618" hidden="1"/>
    <row r="54619" hidden="1"/>
    <row r="54620" hidden="1"/>
    <row r="54621" hidden="1"/>
    <row r="54622" hidden="1"/>
    <row r="54623" hidden="1"/>
    <row r="54624" hidden="1"/>
    <row r="54625" hidden="1"/>
    <row r="54626" hidden="1"/>
    <row r="54627" hidden="1"/>
    <row r="54628" hidden="1"/>
    <row r="54629" hidden="1"/>
    <row r="54630" hidden="1"/>
    <row r="54631" hidden="1"/>
    <row r="54632" hidden="1"/>
    <row r="54633" hidden="1"/>
    <row r="54634" hidden="1"/>
    <row r="54635" hidden="1"/>
    <row r="54636" hidden="1"/>
    <row r="54637" hidden="1"/>
    <row r="54638" hidden="1"/>
    <row r="54639" hidden="1"/>
    <row r="54640" hidden="1"/>
    <row r="54641" hidden="1"/>
    <row r="54642" hidden="1"/>
    <row r="54643" hidden="1"/>
    <row r="54644" hidden="1"/>
    <row r="54645" hidden="1"/>
    <row r="54646" hidden="1"/>
    <row r="54647" hidden="1"/>
    <row r="54648" hidden="1"/>
    <row r="54649" hidden="1"/>
    <row r="54650" hidden="1"/>
    <row r="54651" hidden="1"/>
    <row r="54652" hidden="1"/>
    <row r="54653" hidden="1"/>
    <row r="54654" hidden="1"/>
    <row r="54655" hidden="1"/>
    <row r="54656" hidden="1"/>
    <row r="54657" hidden="1"/>
    <row r="54658" hidden="1"/>
    <row r="54659" hidden="1"/>
    <row r="54660" hidden="1"/>
    <row r="54661" hidden="1"/>
    <row r="54662" hidden="1"/>
    <row r="54663" hidden="1"/>
    <row r="54664" hidden="1"/>
    <row r="54665" hidden="1"/>
    <row r="54666" hidden="1"/>
    <row r="54667" hidden="1"/>
    <row r="54668" hidden="1"/>
    <row r="54669" hidden="1"/>
    <row r="54670" hidden="1"/>
    <row r="54671" hidden="1"/>
    <row r="54672" hidden="1"/>
    <row r="54673" hidden="1"/>
    <row r="54674" hidden="1"/>
    <row r="54675" hidden="1"/>
    <row r="54676" hidden="1"/>
    <row r="54677" hidden="1"/>
    <row r="54678" hidden="1"/>
    <row r="54679" hidden="1"/>
    <row r="54680" hidden="1"/>
    <row r="54681" hidden="1"/>
    <row r="54682" hidden="1"/>
    <row r="54683" hidden="1"/>
    <row r="54684" hidden="1"/>
    <row r="54685" hidden="1"/>
    <row r="54686" hidden="1"/>
    <row r="54687" hidden="1"/>
    <row r="54688" hidden="1"/>
    <row r="54689" hidden="1"/>
    <row r="54690" hidden="1"/>
    <row r="54691" hidden="1"/>
    <row r="54692" hidden="1"/>
    <row r="54693" hidden="1"/>
    <row r="54694" hidden="1"/>
    <row r="54695" hidden="1"/>
    <row r="54696" hidden="1"/>
    <row r="54697" hidden="1"/>
    <row r="54698" hidden="1"/>
    <row r="54699" hidden="1"/>
    <row r="54700" hidden="1"/>
    <row r="54701" hidden="1"/>
    <row r="54702" hidden="1"/>
    <row r="54703" hidden="1"/>
    <row r="54704" hidden="1"/>
    <row r="54705" hidden="1"/>
    <row r="54706" hidden="1"/>
    <row r="54707" hidden="1"/>
    <row r="54708" hidden="1"/>
    <row r="54709" hidden="1"/>
    <row r="54710" hidden="1"/>
    <row r="54711" hidden="1"/>
    <row r="54712" hidden="1"/>
    <row r="54713" hidden="1"/>
    <row r="54714" hidden="1"/>
    <row r="54715" hidden="1"/>
    <row r="54716" hidden="1"/>
    <row r="54717" hidden="1"/>
    <row r="54718" hidden="1"/>
    <row r="54719" hidden="1"/>
    <row r="54720" hidden="1"/>
    <row r="54721" hidden="1"/>
    <row r="54722" hidden="1"/>
    <row r="54723" hidden="1"/>
    <row r="54724" hidden="1"/>
    <row r="54725" hidden="1"/>
    <row r="54726" hidden="1"/>
    <row r="54727" hidden="1"/>
    <row r="54728" hidden="1"/>
    <row r="54729" hidden="1"/>
    <row r="54730" hidden="1"/>
    <row r="54731" hidden="1"/>
    <row r="54732" hidden="1"/>
    <row r="54733" hidden="1"/>
    <row r="54734" hidden="1"/>
    <row r="54735" hidden="1"/>
    <row r="54736" hidden="1"/>
    <row r="54737" hidden="1"/>
    <row r="54738" hidden="1"/>
    <row r="54739" hidden="1"/>
    <row r="54740" hidden="1"/>
    <row r="54741" hidden="1"/>
    <row r="54742" hidden="1"/>
    <row r="54743" hidden="1"/>
    <row r="54744" hidden="1"/>
    <row r="54745" hidden="1"/>
    <row r="54746" hidden="1"/>
    <row r="54747" hidden="1"/>
    <row r="54748" hidden="1"/>
    <row r="54749" hidden="1"/>
    <row r="54750" hidden="1"/>
    <row r="54751" hidden="1"/>
    <row r="54752" hidden="1"/>
    <row r="54753" hidden="1"/>
    <row r="54754" hidden="1"/>
    <row r="54755" hidden="1"/>
    <row r="54756" hidden="1"/>
    <row r="54757" hidden="1"/>
    <row r="54758" hidden="1"/>
    <row r="54759" hidden="1"/>
    <row r="54760" hidden="1"/>
    <row r="54761" hidden="1"/>
    <row r="54762" hidden="1"/>
    <row r="54763" hidden="1"/>
    <row r="54764" hidden="1"/>
    <row r="54765" hidden="1"/>
    <row r="54766" hidden="1"/>
    <row r="54767" hidden="1"/>
    <row r="54768" hidden="1"/>
    <row r="54769" hidden="1"/>
    <row r="54770" hidden="1"/>
    <row r="54771" hidden="1"/>
    <row r="54772" hidden="1"/>
    <row r="54773" hidden="1"/>
    <row r="54774" hidden="1"/>
    <row r="54775" hidden="1"/>
    <row r="54776" hidden="1"/>
    <row r="54777" hidden="1"/>
    <row r="54778" hidden="1"/>
    <row r="54779" hidden="1"/>
    <row r="54780" hidden="1"/>
    <row r="54781" hidden="1"/>
    <row r="54782" hidden="1"/>
    <row r="54783" hidden="1"/>
    <row r="54784" hidden="1"/>
    <row r="54785" hidden="1"/>
    <row r="54786" hidden="1"/>
    <row r="54787" hidden="1"/>
    <row r="54788" hidden="1"/>
    <row r="54789" hidden="1"/>
    <row r="54790" hidden="1"/>
    <row r="54791" hidden="1"/>
    <row r="54792" hidden="1"/>
    <row r="54793" hidden="1"/>
    <row r="54794" hidden="1"/>
    <row r="54795" hidden="1"/>
    <row r="54796" hidden="1"/>
    <row r="54797" hidden="1"/>
    <row r="54798" hidden="1"/>
    <row r="54799" hidden="1"/>
    <row r="54800" hidden="1"/>
    <row r="54801" hidden="1"/>
    <row r="54802" hidden="1"/>
    <row r="54803" hidden="1"/>
    <row r="54804" hidden="1"/>
    <row r="54805" hidden="1"/>
    <row r="54806" hidden="1"/>
    <row r="54807" hidden="1"/>
    <row r="54808" hidden="1"/>
    <row r="54809" hidden="1"/>
    <row r="54810" hidden="1"/>
    <row r="54811" hidden="1"/>
    <row r="54812" hidden="1"/>
    <row r="54813" hidden="1"/>
    <row r="54814" hidden="1"/>
    <row r="54815" hidden="1"/>
    <row r="54816" hidden="1"/>
    <row r="54817" hidden="1"/>
    <row r="54818" hidden="1"/>
    <row r="54819" hidden="1"/>
    <row r="54820" hidden="1"/>
    <row r="54821" hidden="1"/>
    <row r="54822" hidden="1"/>
    <row r="54823" hidden="1"/>
    <row r="54824" hidden="1"/>
    <row r="54825" hidden="1"/>
    <row r="54826" hidden="1"/>
    <row r="54827" hidden="1"/>
    <row r="54828" hidden="1"/>
    <row r="54829" hidden="1"/>
    <row r="54830" hidden="1"/>
    <row r="54831" hidden="1"/>
    <row r="54832" hidden="1"/>
    <row r="54833" hidden="1"/>
    <row r="54834" hidden="1"/>
    <row r="54835" hidden="1"/>
    <row r="54836" hidden="1"/>
    <row r="54837" hidden="1"/>
    <row r="54838" hidden="1"/>
    <row r="54839" hidden="1"/>
    <row r="54840" hidden="1"/>
    <row r="54841" hidden="1"/>
    <row r="54842" hidden="1"/>
    <row r="54843" hidden="1"/>
    <row r="54844" hidden="1"/>
    <row r="54845" hidden="1"/>
    <row r="54846" hidden="1"/>
    <row r="54847" hidden="1"/>
    <row r="54848" hidden="1"/>
    <row r="54849" hidden="1"/>
    <row r="54850" hidden="1"/>
    <row r="54851" hidden="1"/>
    <row r="54852" hidden="1"/>
    <row r="54853" hidden="1"/>
    <row r="54854" hidden="1"/>
    <row r="54855" hidden="1"/>
    <row r="54856" hidden="1"/>
    <row r="54857" hidden="1"/>
    <row r="54858" hidden="1"/>
    <row r="54859" hidden="1"/>
    <row r="54860" hidden="1"/>
    <row r="54861" hidden="1"/>
    <row r="54862" hidden="1"/>
    <row r="54863" hidden="1"/>
    <row r="54864" hidden="1"/>
    <row r="54865" hidden="1"/>
    <row r="54866" hidden="1"/>
    <row r="54867" hidden="1"/>
    <row r="54868" hidden="1"/>
    <row r="54869" hidden="1"/>
    <row r="54870" hidden="1"/>
    <row r="54871" hidden="1"/>
    <row r="54872" hidden="1"/>
    <row r="54873" hidden="1"/>
    <row r="54874" hidden="1"/>
    <row r="54875" hidden="1"/>
    <row r="54876" hidden="1"/>
    <row r="54877" hidden="1"/>
    <row r="54878" hidden="1"/>
    <row r="54879" hidden="1"/>
    <row r="54880" hidden="1"/>
    <row r="54881" hidden="1"/>
    <row r="54882" hidden="1"/>
    <row r="54883" hidden="1"/>
    <row r="54884" hidden="1"/>
    <row r="54885" hidden="1"/>
    <row r="54886" hidden="1"/>
    <row r="54887" hidden="1"/>
    <row r="54888" hidden="1"/>
    <row r="54889" hidden="1"/>
    <row r="54890" hidden="1"/>
    <row r="54891" hidden="1"/>
    <row r="54892" hidden="1"/>
    <row r="54893" hidden="1"/>
    <row r="54894" hidden="1"/>
    <row r="54895" hidden="1"/>
    <row r="54896" hidden="1"/>
    <row r="54897" hidden="1"/>
    <row r="54898" hidden="1"/>
    <row r="54899" hidden="1"/>
    <row r="54900" hidden="1"/>
    <row r="54901" hidden="1"/>
    <row r="54902" hidden="1"/>
    <row r="54903" hidden="1"/>
    <row r="54904" hidden="1"/>
    <row r="54905" hidden="1"/>
    <row r="54906" hidden="1"/>
    <row r="54907" hidden="1"/>
    <row r="54908" hidden="1"/>
    <row r="54909" hidden="1"/>
    <row r="54910" hidden="1"/>
    <row r="54911" hidden="1"/>
    <row r="54912" hidden="1"/>
    <row r="54913" hidden="1"/>
    <row r="54914" hidden="1"/>
    <row r="54915" hidden="1"/>
    <row r="54916" hidden="1"/>
    <row r="54917" hidden="1"/>
    <row r="54918" hidden="1"/>
    <row r="54919" hidden="1"/>
    <row r="54920" hidden="1"/>
    <row r="54921" hidden="1"/>
    <row r="54922" hidden="1"/>
    <row r="54923" hidden="1"/>
    <row r="54924" hidden="1"/>
    <row r="54925" hidden="1"/>
    <row r="54926" hidden="1"/>
    <row r="54927" hidden="1"/>
    <row r="54928" hidden="1"/>
    <row r="54929" hidden="1"/>
    <row r="54930" hidden="1"/>
    <row r="54931" hidden="1"/>
    <row r="54932" hidden="1"/>
    <row r="54933" hidden="1"/>
    <row r="54934" hidden="1"/>
    <row r="54935" hidden="1"/>
    <row r="54936" hidden="1"/>
    <row r="54937" hidden="1"/>
    <row r="54938" hidden="1"/>
    <row r="54939" hidden="1"/>
    <row r="54940" hidden="1"/>
    <row r="54941" hidden="1"/>
    <row r="54942" hidden="1"/>
    <row r="54943" hidden="1"/>
    <row r="54944" hidden="1"/>
    <row r="54945" hidden="1"/>
    <row r="54946" hidden="1"/>
    <row r="54947" hidden="1"/>
    <row r="54948" hidden="1"/>
    <row r="54949" hidden="1"/>
    <row r="54950" hidden="1"/>
    <row r="54951" hidden="1"/>
    <row r="54952" hidden="1"/>
    <row r="54953" hidden="1"/>
    <row r="54954" hidden="1"/>
    <row r="54955" hidden="1"/>
    <row r="54956" hidden="1"/>
    <row r="54957" hidden="1"/>
    <row r="54958" hidden="1"/>
    <row r="54959" hidden="1"/>
    <row r="54960" hidden="1"/>
    <row r="54961" hidden="1"/>
    <row r="54962" hidden="1"/>
    <row r="54963" hidden="1"/>
    <row r="54964" hidden="1"/>
    <row r="54965" hidden="1"/>
    <row r="54966" hidden="1"/>
    <row r="54967" hidden="1"/>
    <row r="54968" hidden="1"/>
    <row r="54969" hidden="1"/>
    <row r="54970" hidden="1"/>
    <row r="54971" hidden="1"/>
    <row r="54972" hidden="1"/>
    <row r="54973" hidden="1"/>
    <row r="54974" hidden="1"/>
    <row r="54975" hidden="1"/>
    <row r="54976" hidden="1"/>
    <row r="54977" hidden="1"/>
    <row r="54978" hidden="1"/>
    <row r="54979" hidden="1"/>
    <row r="54980" hidden="1"/>
    <row r="54981" hidden="1"/>
    <row r="54982" hidden="1"/>
    <row r="54983" hidden="1"/>
    <row r="54984" hidden="1"/>
    <row r="54985" hidden="1"/>
    <row r="54986" hidden="1"/>
    <row r="54987" hidden="1"/>
    <row r="54988" hidden="1"/>
    <row r="54989" hidden="1"/>
    <row r="54990" hidden="1"/>
    <row r="54991" hidden="1"/>
    <row r="54992" hidden="1"/>
    <row r="54993" hidden="1"/>
    <row r="54994" hidden="1"/>
    <row r="54995" hidden="1"/>
    <row r="54996" hidden="1"/>
    <row r="54997" hidden="1"/>
    <row r="54998" hidden="1"/>
    <row r="54999" hidden="1"/>
    <row r="55000" hidden="1"/>
    <row r="55001" hidden="1"/>
    <row r="55002" hidden="1"/>
    <row r="55003" hidden="1"/>
    <row r="55004" hidden="1"/>
    <row r="55005" hidden="1"/>
    <row r="55006" hidden="1"/>
    <row r="55007" hidden="1"/>
    <row r="55008" hidden="1"/>
    <row r="55009" hidden="1"/>
    <row r="55010" hidden="1"/>
    <row r="55011" hidden="1"/>
    <row r="55012" hidden="1"/>
    <row r="55013" hidden="1"/>
    <row r="55014" hidden="1"/>
    <row r="55015" hidden="1"/>
    <row r="55016" hidden="1"/>
    <row r="55017" hidden="1"/>
    <row r="55018" hidden="1"/>
    <row r="55019" hidden="1"/>
    <row r="55020" hidden="1"/>
    <row r="55021" hidden="1"/>
    <row r="55022" hidden="1"/>
    <row r="55023" hidden="1"/>
    <row r="55024" hidden="1"/>
    <row r="55025" hidden="1"/>
    <row r="55026" hidden="1"/>
    <row r="55027" hidden="1"/>
    <row r="55028" hidden="1"/>
    <row r="55029" hidden="1"/>
    <row r="55030" hidden="1"/>
    <row r="55031" hidden="1"/>
    <row r="55032" hidden="1"/>
    <row r="55033" hidden="1"/>
    <row r="55034" hidden="1"/>
    <row r="55035" hidden="1"/>
    <row r="55036" hidden="1"/>
    <row r="55037" hidden="1"/>
    <row r="55038" hidden="1"/>
    <row r="55039" hidden="1"/>
    <row r="55040" hidden="1"/>
    <row r="55041" hidden="1"/>
    <row r="55042" hidden="1"/>
    <row r="55043" hidden="1"/>
    <row r="55044" hidden="1"/>
    <row r="55045" hidden="1"/>
    <row r="55046" hidden="1"/>
    <row r="55047" hidden="1"/>
    <row r="55048" hidden="1"/>
    <row r="55049" hidden="1"/>
    <row r="55050" hidden="1"/>
    <row r="55051" hidden="1"/>
    <row r="55052" hidden="1"/>
    <row r="55053" hidden="1"/>
    <row r="55054" hidden="1"/>
    <row r="55055" hidden="1"/>
    <row r="55056" hidden="1"/>
    <row r="55057" hidden="1"/>
    <row r="55058" hidden="1"/>
    <row r="55059" hidden="1"/>
    <row r="55060" hidden="1"/>
    <row r="55061" hidden="1"/>
    <row r="55062" hidden="1"/>
    <row r="55063" hidden="1"/>
    <row r="55064" hidden="1"/>
    <row r="55065" hidden="1"/>
    <row r="55066" hidden="1"/>
    <row r="55067" hidden="1"/>
    <row r="55068" hidden="1"/>
    <row r="55069" hidden="1"/>
    <row r="55070" hidden="1"/>
    <row r="55071" hidden="1"/>
    <row r="55072" hidden="1"/>
    <row r="55073" hidden="1"/>
    <row r="55074" hidden="1"/>
    <row r="55075" hidden="1"/>
    <row r="55076" hidden="1"/>
    <row r="55077" hidden="1"/>
    <row r="55078" hidden="1"/>
    <row r="55079" hidden="1"/>
    <row r="55080" hidden="1"/>
    <row r="55081" hidden="1"/>
    <row r="55082" hidden="1"/>
    <row r="55083" hidden="1"/>
    <row r="55084" hidden="1"/>
    <row r="55085" hidden="1"/>
    <row r="55086" hidden="1"/>
    <row r="55087" hidden="1"/>
    <row r="55088" hidden="1"/>
    <row r="55089" hidden="1"/>
    <row r="55090" hidden="1"/>
    <row r="55091" hidden="1"/>
    <row r="55092" hidden="1"/>
    <row r="55093" hidden="1"/>
    <row r="55094" hidden="1"/>
    <row r="55095" hidden="1"/>
    <row r="55096" hidden="1"/>
    <row r="55097" hidden="1"/>
    <row r="55098" hidden="1"/>
    <row r="55099" hidden="1"/>
    <row r="55100" hidden="1"/>
    <row r="55101" hidden="1"/>
    <row r="55102" hidden="1"/>
    <row r="55103" hidden="1"/>
    <row r="55104" hidden="1"/>
    <row r="55105" hidden="1"/>
    <row r="55106" hidden="1"/>
    <row r="55107" hidden="1"/>
    <row r="55108" hidden="1"/>
    <row r="55109" hidden="1"/>
    <row r="55110" hidden="1"/>
    <row r="55111" hidden="1"/>
    <row r="55112" hidden="1"/>
    <row r="55113" hidden="1"/>
    <row r="55114" hidden="1"/>
    <row r="55115" hidden="1"/>
    <row r="55116" hidden="1"/>
    <row r="55117" hidden="1"/>
    <row r="55118" hidden="1"/>
    <row r="55119" hidden="1"/>
    <row r="55120" hidden="1"/>
    <row r="55121" hidden="1"/>
    <row r="55122" hidden="1"/>
    <row r="55123" hidden="1"/>
    <row r="55124" hidden="1"/>
    <row r="55125" hidden="1"/>
    <row r="55126" hidden="1"/>
    <row r="55127" hidden="1"/>
    <row r="55128" hidden="1"/>
    <row r="55129" hidden="1"/>
    <row r="55130" hidden="1"/>
    <row r="55131" hidden="1"/>
    <row r="55132" hidden="1"/>
    <row r="55133" hidden="1"/>
    <row r="55134" hidden="1"/>
    <row r="55135" hidden="1"/>
    <row r="55136" hidden="1"/>
    <row r="55137" hidden="1"/>
    <row r="55138" hidden="1"/>
    <row r="55139" hidden="1"/>
    <row r="55140" hidden="1"/>
    <row r="55141" hidden="1"/>
    <row r="55142" hidden="1"/>
    <row r="55143" hidden="1"/>
    <row r="55144" hidden="1"/>
    <row r="55145" hidden="1"/>
    <row r="55146" hidden="1"/>
    <row r="55147" hidden="1"/>
    <row r="55148" hidden="1"/>
    <row r="55149" hidden="1"/>
    <row r="55150" hidden="1"/>
    <row r="55151" hidden="1"/>
    <row r="55152" hidden="1"/>
    <row r="55153" hidden="1"/>
    <row r="55154" hidden="1"/>
    <row r="55155" hidden="1"/>
    <row r="55156" hidden="1"/>
    <row r="55157" hidden="1"/>
    <row r="55158" hidden="1"/>
    <row r="55159" hidden="1"/>
    <row r="55160" hidden="1"/>
    <row r="55161" hidden="1"/>
    <row r="55162" hidden="1"/>
    <row r="55163" hidden="1"/>
    <row r="55164" hidden="1"/>
    <row r="55165" hidden="1"/>
    <row r="55166" hidden="1"/>
    <row r="55167" hidden="1"/>
    <row r="55168" hidden="1"/>
    <row r="55169" hidden="1"/>
    <row r="55170" hidden="1"/>
    <row r="55171" hidden="1"/>
    <row r="55172" hidden="1"/>
    <row r="55173" hidden="1"/>
    <row r="55174" hidden="1"/>
    <row r="55175" hidden="1"/>
    <row r="55176" hidden="1"/>
    <row r="55177" hidden="1"/>
    <row r="55178" hidden="1"/>
    <row r="55179" hidden="1"/>
    <row r="55180" hidden="1"/>
    <row r="55181" hidden="1"/>
    <row r="55182" hidden="1"/>
    <row r="55183" hidden="1"/>
    <row r="55184" hidden="1"/>
    <row r="55185" hidden="1"/>
    <row r="55186" hidden="1"/>
    <row r="55187" hidden="1"/>
    <row r="55188" hidden="1"/>
    <row r="55189" hidden="1"/>
    <row r="55190" hidden="1"/>
    <row r="55191" hidden="1"/>
    <row r="55192" hidden="1"/>
    <row r="55193" hidden="1"/>
    <row r="55194" hidden="1"/>
    <row r="55195" hidden="1"/>
    <row r="55196" hidden="1"/>
    <row r="55197" hidden="1"/>
    <row r="55198" hidden="1"/>
    <row r="55199" hidden="1"/>
    <row r="55200" hidden="1"/>
    <row r="55201" hidden="1"/>
    <row r="55202" hidden="1"/>
    <row r="55203" hidden="1"/>
    <row r="55204" hidden="1"/>
    <row r="55205" hidden="1"/>
    <row r="55206" hidden="1"/>
    <row r="55207" hidden="1"/>
    <row r="55208" hidden="1"/>
    <row r="55209" hidden="1"/>
    <row r="55210" hidden="1"/>
    <row r="55211" hidden="1"/>
    <row r="55212" hidden="1"/>
    <row r="55213" hidden="1"/>
    <row r="55214" hidden="1"/>
    <row r="55215" hidden="1"/>
    <row r="55216" hidden="1"/>
    <row r="55217" hidden="1"/>
    <row r="55218" hidden="1"/>
    <row r="55219" hidden="1"/>
    <row r="55220" hidden="1"/>
    <row r="55221" hidden="1"/>
    <row r="55222" hidden="1"/>
    <row r="55223" hidden="1"/>
    <row r="55224" hidden="1"/>
    <row r="55225" hidden="1"/>
    <row r="55226" hidden="1"/>
    <row r="55227" hidden="1"/>
    <row r="55228" hidden="1"/>
    <row r="55229" hidden="1"/>
    <row r="55230" hidden="1"/>
    <row r="55231" hidden="1"/>
    <row r="55232" hidden="1"/>
    <row r="55233" hidden="1"/>
    <row r="55234" hidden="1"/>
    <row r="55235" hidden="1"/>
    <row r="55236" hidden="1"/>
    <row r="55237" hidden="1"/>
    <row r="55238" hidden="1"/>
    <row r="55239" hidden="1"/>
    <row r="55240" hidden="1"/>
    <row r="55241" hidden="1"/>
    <row r="55242" hidden="1"/>
    <row r="55243" hidden="1"/>
    <row r="55244" hidden="1"/>
    <row r="55245" hidden="1"/>
    <row r="55246" hidden="1"/>
    <row r="55247" hidden="1"/>
    <row r="55248" hidden="1"/>
    <row r="55249" hidden="1"/>
    <row r="55250" hidden="1"/>
    <row r="55251" hidden="1"/>
    <row r="55252" hidden="1"/>
    <row r="55253" hidden="1"/>
    <row r="55254" hidden="1"/>
    <row r="55255" hidden="1"/>
    <row r="55256" hidden="1"/>
    <row r="55257" hidden="1"/>
    <row r="55258" hidden="1"/>
    <row r="55259" hidden="1"/>
    <row r="55260" hidden="1"/>
    <row r="55261" hidden="1"/>
    <row r="55262" hidden="1"/>
    <row r="55263" hidden="1"/>
    <row r="55264" hidden="1"/>
    <row r="55265" hidden="1"/>
    <row r="55266" hidden="1"/>
    <row r="55267" hidden="1"/>
    <row r="55268" hidden="1"/>
    <row r="55269" hidden="1"/>
    <row r="55270" hidden="1"/>
    <row r="55271" hidden="1"/>
    <row r="55272" hidden="1"/>
    <row r="55273" hidden="1"/>
    <row r="55274" hidden="1"/>
    <row r="55275" hidden="1"/>
    <row r="55276" hidden="1"/>
    <row r="55277" hidden="1"/>
    <row r="55278" hidden="1"/>
    <row r="55279" hidden="1"/>
    <row r="55280" hidden="1"/>
    <row r="55281" hidden="1"/>
    <row r="55282" hidden="1"/>
    <row r="55283" hidden="1"/>
    <row r="55284" hidden="1"/>
    <row r="55285" hidden="1"/>
    <row r="55286" hidden="1"/>
    <row r="55287" hidden="1"/>
    <row r="55288" hidden="1"/>
    <row r="55289" hidden="1"/>
    <row r="55290" hidden="1"/>
    <row r="55291" hidden="1"/>
    <row r="55292" hidden="1"/>
    <row r="55293" hidden="1"/>
    <row r="55294" hidden="1"/>
    <row r="55295" hidden="1"/>
    <row r="55296" hidden="1"/>
    <row r="55297" hidden="1"/>
    <row r="55298" hidden="1"/>
    <row r="55299" hidden="1"/>
    <row r="55300" hidden="1"/>
    <row r="55301" hidden="1"/>
    <row r="55302" hidden="1"/>
    <row r="55303" hidden="1"/>
    <row r="55304" hidden="1"/>
    <row r="55305" hidden="1"/>
    <row r="55306" hidden="1"/>
    <row r="55307" hidden="1"/>
    <row r="55308" hidden="1"/>
    <row r="55309" hidden="1"/>
    <row r="55310" hidden="1"/>
    <row r="55311" hidden="1"/>
    <row r="55312" hidden="1"/>
    <row r="55313" hidden="1"/>
    <row r="55314" hidden="1"/>
    <row r="55315" hidden="1"/>
    <row r="55316" hidden="1"/>
    <row r="55317" hidden="1"/>
    <row r="55318" hidden="1"/>
    <row r="55319" hidden="1"/>
    <row r="55320" hidden="1"/>
    <row r="55321" hidden="1"/>
    <row r="55322" hidden="1"/>
    <row r="55323" hidden="1"/>
    <row r="55324" hidden="1"/>
    <row r="55325" hidden="1"/>
    <row r="55326" hidden="1"/>
    <row r="55327" hidden="1"/>
    <row r="55328" hidden="1"/>
    <row r="55329" hidden="1"/>
    <row r="55330" hidden="1"/>
    <row r="55331" hidden="1"/>
    <row r="55332" hidden="1"/>
    <row r="55333" hidden="1"/>
    <row r="55334" hidden="1"/>
    <row r="55335" hidden="1"/>
    <row r="55336" hidden="1"/>
    <row r="55337" hidden="1"/>
    <row r="55338" hidden="1"/>
    <row r="55339" hidden="1"/>
    <row r="55340" hidden="1"/>
    <row r="55341" hidden="1"/>
    <row r="55342" hidden="1"/>
    <row r="55343" hidden="1"/>
    <row r="55344" hidden="1"/>
    <row r="55345" hidden="1"/>
    <row r="55346" hidden="1"/>
    <row r="55347" hidden="1"/>
    <row r="55348" hidden="1"/>
    <row r="55349" hidden="1"/>
    <row r="55350" hidden="1"/>
    <row r="55351" hidden="1"/>
    <row r="55352" hidden="1"/>
    <row r="55353" hidden="1"/>
    <row r="55354" hidden="1"/>
    <row r="55355" hidden="1"/>
    <row r="55356" hidden="1"/>
    <row r="55357" hidden="1"/>
    <row r="55358" hidden="1"/>
    <row r="55359" hidden="1"/>
    <row r="55360" hidden="1"/>
    <row r="55361" hidden="1"/>
    <row r="55362" hidden="1"/>
    <row r="55363" hidden="1"/>
    <row r="55364" hidden="1"/>
    <row r="55365" hidden="1"/>
    <row r="55366" hidden="1"/>
    <row r="55367" hidden="1"/>
    <row r="55368" hidden="1"/>
    <row r="55369" hidden="1"/>
    <row r="55370" hidden="1"/>
    <row r="55371" hidden="1"/>
    <row r="55372" hidden="1"/>
    <row r="55373" hidden="1"/>
    <row r="55374" hidden="1"/>
    <row r="55375" hidden="1"/>
    <row r="55376" hidden="1"/>
    <row r="55377" hidden="1"/>
    <row r="55378" hidden="1"/>
    <row r="55379" hidden="1"/>
    <row r="55380" hidden="1"/>
    <row r="55381" hidden="1"/>
    <row r="55382" hidden="1"/>
    <row r="55383" hidden="1"/>
    <row r="55384" hidden="1"/>
    <row r="55385" hidden="1"/>
    <row r="55386" hidden="1"/>
    <row r="55387" hidden="1"/>
    <row r="55388" hidden="1"/>
    <row r="55389" hidden="1"/>
    <row r="55390" hidden="1"/>
    <row r="55391" hidden="1"/>
    <row r="55392" hidden="1"/>
    <row r="55393" hidden="1"/>
    <row r="55394" hidden="1"/>
    <row r="55395" hidden="1"/>
    <row r="55396" hidden="1"/>
    <row r="55397" hidden="1"/>
    <row r="55398" hidden="1"/>
    <row r="55399" hidden="1"/>
    <row r="55400" hidden="1"/>
    <row r="55401" hidden="1"/>
    <row r="55402" hidden="1"/>
    <row r="55403" hidden="1"/>
    <row r="55404" hidden="1"/>
    <row r="55405" hidden="1"/>
    <row r="55406" hidden="1"/>
    <row r="55407" hidden="1"/>
    <row r="55408" hidden="1"/>
    <row r="55409" hidden="1"/>
    <row r="55410" hidden="1"/>
    <row r="55411" hidden="1"/>
    <row r="55412" hidden="1"/>
    <row r="55413" hidden="1"/>
    <row r="55414" hidden="1"/>
    <row r="55415" hidden="1"/>
    <row r="55416" hidden="1"/>
    <row r="55417" hidden="1"/>
    <row r="55418" hidden="1"/>
    <row r="55419" hidden="1"/>
    <row r="55420" hidden="1"/>
    <row r="55421" hidden="1"/>
    <row r="55422" hidden="1"/>
    <row r="55423" hidden="1"/>
    <row r="55424" hidden="1"/>
    <row r="55425" hidden="1"/>
    <row r="55426" hidden="1"/>
    <row r="55427" hidden="1"/>
    <row r="55428" hidden="1"/>
    <row r="55429" hidden="1"/>
    <row r="55430" hidden="1"/>
    <row r="55431" hidden="1"/>
    <row r="55432" hidden="1"/>
    <row r="55433" hidden="1"/>
    <row r="55434" hidden="1"/>
    <row r="55435" hidden="1"/>
    <row r="55436" hidden="1"/>
    <row r="55437" hidden="1"/>
    <row r="55438" hidden="1"/>
    <row r="55439" hidden="1"/>
    <row r="55440" hidden="1"/>
    <row r="55441" hidden="1"/>
    <row r="55442" hidden="1"/>
    <row r="55443" hidden="1"/>
    <row r="55444" hidden="1"/>
    <row r="55445" hidden="1"/>
    <row r="55446" hidden="1"/>
    <row r="55447" hidden="1"/>
    <row r="55448" hidden="1"/>
    <row r="55449" hidden="1"/>
    <row r="55450" hidden="1"/>
    <row r="55451" hidden="1"/>
    <row r="55452" hidden="1"/>
    <row r="55453" hidden="1"/>
    <row r="55454" hidden="1"/>
    <row r="55455" hidden="1"/>
    <row r="55456" hidden="1"/>
    <row r="55457" hidden="1"/>
    <row r="55458" hidden="1"/>
    <row r="55459" hidden="1"/>
    <row r="55460" hidden="1"/>
    <row r="55461" hidden="1"/>
    <row r="55462" hidden="1"/>
    <row r="55463" hidden="1"/>
    <row r="55464" hidden="1"/>
    <row r="55465" hidden="1"/>
    <row r="55466" hidden="1"/>
    <row r="55467" hidden="1"/>
    <row r="55468" hidden="1"/>
    <row r="55469" hidden="1"/>
    <row r="55470" hidden="1"/>
    <row r="55471" hidden="1"/>
    <row r="55472" hidden="1"/>
    <row r="55473" hidden="1"/>
    <row r="55474" hidden="1"/>
    <row r="55475" hidden="1"/>
    <row r="55476" hidden="1"/>
    <row r="55477" hidden="1"/>
    <row r="55478" hidden="1"/>
    <row r="55479" hidden="1"/>
    <row r="55480" hidden="1"/>
    <row r="55481" hidden="1"/>
    <row r="55482" hidden="1"/>
    <row r="55483" hidden="1"/>
    <row r="55484" hidden="1"/>
    <row r="55485" hidden="1"/>
    <row r="55486" hidden="1"/>
    <row r="55487" hidden="1"/>
    <row r="55488" hidden="1"/>
    <row r="55489" hidden="1"/>
    <row r="55490" hidden="1"/>
    <row r="55491" hidden="1"/>
    <row r="55492" hidden="1"/>
    <row r="55493" hidden="1"/>
    <row r="55494" hidden="1"/>
    <row r="55495" hidden="1"/>
    <row r="55496" hidden="1"/>
    <row r="55497" hidden="1"/>
    <row r="55498" hidden="1"/>
    <row r="55499" hidden="1"/>
    <row r="55500" hidden="1"/>
    <row r="55501" hidden="1"/>
    <row r="55502" hidden="1"/>
    <row r="55503" hidden="1"/>
    <row r="55504" hidden="1"/>
    <row r="55505" hidden="1"/>
    <row r="55506" hidden="1"/>
    <row r="55507" hidden="1"/>
    <row r="55508" hidden="1"/>
    <row r="55509" hidden="1"/>
    <row r="55510" hidden="1"/>
    <row r="55511" hidden="1"/>
    <row r="55512" hidden="1"/>
    <row r="55513" hidden="1"/>
    <row r="55514" hidden="1"/>
    <row r="55515" hidden="1"/>
    <row r="55516" hidden="1"/>
    <row r="55517" hidden="1"/>
    <row r="55518" hidden="1"/>
    <row r="55519" hidden="1"/>
    <row r="55520" hidden="1"/>
    <row r="55521" hidden="1"/>
    <row r="55522" hidden="1"/>
    <row r="55523" hidden="1"/>
    <row r="55524" hidden="1"/>
    <row r="55525" hidden="1"/>
    <row r="55526" hidden="1"/>
    <row r="55527" hidden="1"/>
    <row r="55528" hidden="1"/>
    <row r="55529" hidden="1"/>
    <row r="55530" hidden="1"/>
    <row r="55531" hidden="1"/>
    <row r="55532" hidden="1"/>
    <row r="55533" hidden="1"/>
    <row r="55534" hidden="1"/>
    <row r="55535" hidden="1"/>
    <row r="55536" hidden="1"/>
    <row r="55537" hidden="1"/>
    <row r="55538" hidden="1"/>
    <row r="55539" hidden="1"/>
    <row r="55540" hidden="1"/>
    <row r="55541" hidden="1"/>
    <row r="55542" hidden="1"/>
    <row r="55543" hidden="1"/>
    <row r="55544" hidden="1"/>
    <row r="55545" hidden="1"/>
    <row r="55546" hidden="1"/>
    <row r="55547" hidden="1"/>
    <row r="55548" hidden="1"/>
    <row r="55549" hidden="1"/>
    <row r="55550" hidden="1"/>
    <row r="55551" hidden="1"/>
    <row r="55552" hidden="1"/>
    <row r="55553" hidden="1"/>
    <row r="55554" hidden="1"/>
    <row r="55555" hidden="1"/>
    <row r="55556" hidden="1"/>
    <row r="55557" hidden="1"/>
    <row r="55558" hidden="1"/>
    <row r="55559" hidden="1"/>
    <row r="55560" hidden="1"/>
    <row r="55561" hidden="1"/>
    <row r="55562" hidden="1"/>
    <row r="55563" hidden="1"/>
    <row r="55564" hidden="1"/>
    <row r="55565" hidden="1"/>
    <row r="55566" hidden="1"/>
    <row r="55567" hidden="1"/>
    <row r="55568" hidden="1"/>
    <row r="55569" hidden="1"/>
    <row r="55570" hidden="1"/>
    <row r="55571" hidden="1"/>
    <row r="55572" hidden="1"/>
    <row r="55573" hidden="1"/>
    <row r="55574" hidden="1"/>
    <row r="55575" hidden="1"/>
    <row r="55576" hidden="1"/>
    <row r="55577" hidden="1"/>
    <row r="55578" hidden="1"/>
    <row r="55579" hidden="1"/>
    <row r="55580" hidden="1"/>
    <row r="55581" hidden="1"/>
    <row r="55582" hidden="1"/>
    <row r="55583" hidden="1"/>
    <row r="55584" hidden="1"/>
    <row r="55585" hidden="1"/>
    <row r="55586" hidden="1"/>
    <row r="55587" hidden="1"/>
    <row r="55588" hidden="1"/>
    <row r="55589" hidden="1"/>
    <row r="55590" hidden="1"/>
    <row r="55591" hidden="1"/>
    <row r="55592" hidden="1"/>
    <row r="55593" hidden="1"/>
    <row r="55594" hidden="1"/>
    <row r="55595" hidden="1"/>
    <row r="55596" hidden="1"/>
    <row r="55597" hidden="1"/>
    <row r="55598" hidden="1"/>
    <row r="55599" hidden="1"/>
    <row r="55600" hidden="1"/>
    <row r="55601" hidden="1"/>
    <row r="55602" hidden="1"/>
    <row r="55603" hidden="1"/>
    <row r="55604" hidden="1"/>
    <row r="55605" hidden="1"/>
    <row r="55606" hidden="1"/>
    <row r="55607" hidden="1"/>
    <row r="55608" hidden="1"/>
    <row r="55609" hidden="1"/>
    <row r="55610" hidden="1"/>
    <row r="55611" hidden="1"/>
    <row r="55612" hidden="1"/>
    <row r="55613" hidden="1"/>
    <row r="55614" hidden="1"/>
    <row r="55615" hidden="1"/>
    <row r="55616" hidden="1"/>
    <row r="55617" hidden="1"/>
    <row r="55618" hidden="1"/>
    <row r="55619" hidden="1"/>
    <row r="55620" hidden="1"/>
    <row r="55621" hidden="1"/>
    <row r="55622" hidden="1"/>
    <row r="55623" hidden="1"/>
    <row r="55624" hidden="1"/>
    <row r="55625" hidden="1"/>
    <row r="55626" hidden="1"/>
    <row r="55627" hidden="1"/>
    <row r="55628" hidden="1"/>
    <row r="55629" hidden="1"/>
    <row r="55630" hidden="1"/>
    <row r="55631" hidden="1"/>
    <row r="55632" hidden="1"/>
    <row r="55633" hidden="1"/>
    <row r="55634" hidden="1"/>
    <row r="55635" hidden="1"/>
    <row r="55636" hidden="1"/>
    <row r="55637" hidden="1"/>
    <row r="55638" hidden="1"/>
    <row r="55639" hidden="1"/>
    <row r="55640" hidden="1"/>
    <row r="55641" hidden="1"/>
    <row r="55642" hidden="1"/>
    <row r="55643" hidden="1"/>
    <row r="55644" hidden="1"/>
    <row r="55645" hidden="1"/>
    <row r="55646" hidden="1"/>
    <row r="55647" hidden="1"/>
    <row r="55648" hidden="1"/>
    <row r="55649" hidden="1"/>
    <row r="55650" hidden="1"/>
    <row r="55651" hidden="1"/>
    <row r="55652" hidden="1"/>
    <row r="55653" hidden="1"/>
    <row r="55654" hidden="1"/>
    <row r="55655" hidden="1"/>
    <row r="55656" hidden="1"/>
    <row r="55657" hidden="1"/>
    <row r="55658" hidden="1"/>
    <row r="55659" hidden="1"/>
    <row r="55660" hidden="1"/>
    <row r="55661" hidden="1"/>
    <row r="55662" hidden="1"/>
    <row r="55663" hidden="1"/>
    <row r="55664" hidden="1"/>
    <row r="55665" hidden="1"/>
    <row r="55666" hidden="1"/>
    <row r="55667" hidden="1"/>
    <row r="55668" hidden="1"/>
    <row r="55669" hidden="1"/>
    <row r="55670" hidden="1"/>
    <row r="55671" hidden="1"/>
    <row r="55672" hidden="1"/>
    <row r="55673" hidden="1"/>
    <row r="55674" hidden="1"/>
    <row r="55675" hidden="1"/>
    <row r="55676" hidden="1"/>
    <row r="55677" hidden="1"/>
    <row r="55678" hidden="1"/>
    <row r="55679" hidden="1"/>
    <row r="55680" hidden="1"/>
    <row r="55681" hidden="1"/>
    <row r="55682" hidden="1"/>
    <row r="55683" hidden="1"/>
    <row r="55684" hidden="1"/>
    <row r="55685" hidden="1"/>
    <row r="55686" hidden="1"/>
    <row r="55687" hidden="1"/>
    <row r="55688" hidden="1"/>
    <row r="55689" hidden="1"/>
    <row r="55690" hidden="1"/>
    <row r="55691" hidden="1"/>
    <row r="55692" hidden="1"/>
    <row r="55693" hidden="1"/>
    <row r="55694" hidden="1"/>
    <row r="55695" hidden="1"/>
    <row r="55696" hidden="1"/>
    <row r="55697" hidden="1"/>
    <row r="55698" hidden="1"/>
    <row r="55699" hidden="1"/>
    <row r="55700" hidden="1"/>
    <row r="55701" hidden="1"/>
    <row r="55702" hidden="1"/>
    <row r="55703" hidden="1"/>
    <row r="55704" hidden="1"/>
    <row r="55705" hidden="1"/>
    <row r="55706" hidden="1"/>
    <row r="55707" hidden="1"/>
    <row r="55708" hidden="1"/>
    <row r="55709" hidden="1"/>
    <row r="55710" hidden="1"/>
    <row r="55711" hidden="1"/>
    <row r="55712" hidden="1"/>
    <row r="55713" hidden="1"/>
    <row r="55714" hidden="1"/>
    <row r="55715" hidden="1"/>
    <row r="55716" hidden="1"/>
    <row r="55717" hidden="1"/>
    <row r="55718" hidden="1"/>
    <row r="55719" hidden="1"/>
    <row r="55720" hidden="1"/>
    <row r="55721" hidden="1"/>
    <row r="55722" hidden="1"/>
    <row r="55723" hidden="1"/>
    <row r="55724" hidden="1"/>
    <row r="55725" hidden="1"/>
    <row r="55726" hidden="1"/>
    <row r="55727" hidden="1"/>
    <row r="55728" hidden="1"/>
    <row r="55729" hidden="1"/>
    <row r="55730" hidden="1"/>
    <row r="55731" hidden="1"/>
    <row r="55732" hidden="1"/>
    <row r="55733" hidden="1"/>
    <row r="55734" hidden="1"/>
    <row r="55735" hidden="1"/>
    <row r="55736" hidden="1"/>
    <row r="55737" hidden="1"/>
    <row r="55738" hidden="1"/>
    <row r="55739" hidden="1"/>
    <row r="55740" hidden="1"/>
    <row r="55741" hidden="1"/>
    <row r="55742" hidden="1"/>
    <row r="55743" hidden="1"/>
    <row r="55744" hidden="1"/>
    <row r="55745" hidden="1"/>
    <row r="55746" hidden="1"/>
    <row r="55747" hidden="1"/>
    <row r="55748" hidden="1"/>
    <row r="55749" hidden="1"/>
    <row r="55750" hidden="1"/>
    <row r="55751" hidden="1"/>
    <row r="55752" hidden="1"/>
    <row r="55753" hidden="1"/>
    <row r="55754" hidden="1"/>
    <row r="55755" hidden="1"/>
    <row r="55756" hidden="1"/>
    <row r="55757" hidden="1"/>
    <row r="55758" hidden="1"/>
    <row r="55759" hidden="1"/>
    <row r="55760" hidden="1"/>
    <row r="55761" hidden="1"/>
    <row r="55762" hidden="1"/>
    <row r="55763" hidden="1"/>
    <row r="55764" hidden="1"/>
    <row r="55765" hidden="1"/>
    <row r="55766" hidden="1"/>
    <row r="55767" hidden="1"/>
    <row r="55768" hidden="1"/>
    <row r="55769" hidden="1"/>
    <row r="55770" hidden="1"/>
    <row r="55771" hidden="1"/>
    <row r="55772" hidden="1"/>
    <row r="55773" hidden="1"/>
    <row r="55774" hidden="1"/>
    <row r="55775" hidden="1"/>
    <row r="55776" hidden="1"/>
    <row r="55777" hidden="1"/>
    <row r="55778" hidden="1"/>
    <row r="55779" hidden="1"/>
    <row r="55780" hidden="1"/>
    <row r="55781" hidden="1"/>
    <row r="55782" hidden="1"/>
    <row r="55783" hidden="1"/>
    <row r="55784" hidden="1"/>
    <row r="55785" hidden="1"/>
    <row r="55786" hidden="1"/>
    <row r="55787" hidden="1"/>
    <row r="55788" hidden="1"/>
    <row r="55789" hidden="1"/>
    <row r="55790" hidden="1"/>
    <row r="55791" hidden="1"/>
    <row r="55792" hidden="1"/>
    <row r="55793" hidden="1"/>
    <row r="55794" hidden="1"/>
    <row r="55795" hidden="1"/>
    <row r="55796" hidden="1"/>
    <row r="55797" hidden="1"/>
    <row r="55798" hidden="1"/>
    <row r="55799" hidden="1"/>
    <row r="55800" hidden="1"/>
    <row r="55801" hidden="1"/>
    <row r="55802" hidden="1"/>
    <row r="55803" hidden="1"/>
    <row r="55804" hidden="1"/>
    <row r="55805" hidden="1"/>
    <row r="55806" hidden="1"/>
    <row r="55807" hidden="1"/>
    <row r="55808" hidden="1"/>
    <row r="55809" hidden="1"/>
    <row r="55810" hidden="1"/>
    <row r="55811" hidden="1"/>
    <row r="55812" hidden="1"/>
    <row r="55813" hidden="1"/>
    <row r="55814" hidden="1"/>
    <row r="55815" hidden="1"/>
    <row r="55816" hidden="1"/>
    <row r="55817" hidden="1"/>
    <row r="55818" hidden="1"/>
    <row r="55819" hidden="1"/>
    <row r="55820" hidden="1"/>
    <row r="55821" hidden="1"/>
    <row r="55822" hidden="1"/>
    <row r="55823" hidden="1"/>
    <row r="55824" hidden="1"/>
    <row r="55825" hidden="1"/>
    <row r="55826" hidden="1"/>
    <row r="55827" hidden="1"/>
    <row r="55828" hidden="1"/>
    <row r="55829" hidden="1"/>
    <row r="55830" hidden="1"/>
    <row r="55831" hidden="1"/>
    <row r="55832" hidden="1"/>
    <row r="55833" hidden="1"/>
    <row r="55834" hidden="1"/>
    <row r="55835" hidden="1"/>
    <row r="55836" hidden="1"/>
    <row r="55837" hidden="1"/>
    <row r="55838" hidden="1"/>
    <row r="55839" hidden="1"/>
    <row r="55840" hidden="1"/>
    <row r="55841" hidden="1"/>
    <row r="55842" hidden="1"/>
    <row r="55843" hidden="1"/>
    <row r="55844" hidden="1"/>
    <row r="55845" hidden="1"/>
    <row r="55846" hidden="1"/>
    <row r="55847" hidden="1"/>
    <row r="55848" hidden="1"/>
    <row r="55849" hidden="1"/>
    <row r="55850" hidden="1"/>
    <row r="55851" hidden="1"/>
    <row r="55852" hidden="1"/>
    <row r="55853" hidden="1"/>
    <row r="55854" hidden="1"/>
    <row r="55855" hidden="1"/>
    <row r="55856" hidden="1"/>
    <row r="55857" hidden="1"/>
    <row r="55858" hidden="1"/>
    <row r="55859" hidden="1"/>
    <row r="55860" hidden="1"/>
    <row r="55861" hidden="1"/>
    <row r="55862" hidden="1"/>
    <row r="55863" hidden="1"/>
    <row r="55864" hidden="1"/>
    <row r="55865" hidden="1"/>
    <row r="55866" hidden="1"/>
    <row r="55867" hidden="1"/>
    <row r="55868" hidden="1"/>
    <row r="55869" hidden="1"/>
    <row r="55870" hidden="1"/>
    <row r="55871" hidden="1"/>
    <row r="55872" hidden="1"/>
    <row r="55873" hidden="1"/>
    <row r="55874" hidden="1"/>
    <row r="55875" hidden="1"/>
    <row r="55876" hidden="1"/>
    <row r="55877" hidden="1"/>
    <row r="55878" hidden="1"/>
    <row r="55879" hidden="1"/>
    <row r="55880" hidden="1"/>
    <row r="55881" hidden="1"/>
    <row r="55882" hidden="1"/>
    <row r="55883" hidden="1"/>
    <row r="55884" hidden="1"/>
    <row r="55885" hidden="1"/>
    <row r="55886" hidden="1"/>
    <row r="55887" hidden="1"/>
    <row r="55888" hidden="1"/>
    <row r="55889" hidden="1"/>
    <row r="55890" hidden="1"/>
    <row r="55891" hidden="1"/>
    <row r="55892" hidden="1"/>
    <row r="55893" hidden="1"/>
    <row r="55894" hidden="1"/>
    <row r="55895" hidden="1"/>
    <row r="55896" hidden="1"/>
    <row r="55897" hidden="1"/>
    <row r="55898" hidden="1"/>
    <row r="55899" hidden="1"/>
    <row r="55900" hidden="1"/>
    <row r="55901" hidden="1"/>
    <row r="55902" hidden="1"/>
    <row r="55903" hidden="1"/>
    <row r="55904" hidden="1"/>
    <row r="55905" hidden="1"/>
    <row r="55906" hidden="1"/>
    <row r="55907" hidden="1"/>
    <row r="55908" hidden="1"/>
    <row r="55909" hidden="1"/>
    <row r="55910" hidden="1"/>
    <row r="55911" hidden="1"/>
    <row r="55912" hidden="1"/>
    <row r="55913" hidden="1"/>
    <row r="55914" hidden="1"/>
    <row r="55915" hidden="1"/>
    <row r="55916" hidden="1"/>
    <row r="55917" hidden="1"/>
    <row r="55918" hidden="1"/>
    <row r="55919" hidden="1"/>
    <row r="55920" hidden="1"/>
    <row r="55921" hidden="1"/>
    <row r="55922" hidden="1"/>
    <row r="55923" hidden="1"/>
    <row r="55924" hidden="1"/>
    <row r="55925" hidden="1"/>
    <row r="55926" hidden="1"/>
    <row r="55927" hidden="1"/>
    <row r="55928" hidden="1"/>
    <row r="55929" hidden="1"/>
    <row r="55930" hidden="1"/>
    <row r="55931" hidden="1"/>
    <row r="55932" hidden="1"/>
    <row r="55933" hidden="1"/>
    <row r="55934" hidden="1"/>
    <row r="55935" hidden="1"/>
    <row r="55936" hidden="1"/>
    <row r="55937" hidden="1"/>
    <row r="55938" hidden="1"/>
    <row r="55939" hidden="1"/>
    <row r="55940" hidden="1"/>
    <row r="55941" hidden="1"/>
    <row r="55942" hidden="1"/>
    <row r="55943" hidden="1"/>
    <row r="55944" hidden="1"/>
    <row r="55945" hidden="1"/>
    <row r="55946" hidden="1"/>
    <row r="55947" hidden="1"/>
    <row r="55948" hidden="1"/>
    <row r="55949" hidden="1"/>
    <row r="55950" hidden="1"/>
    <row r="55951" hidden="1"/>
    <row r="55952" hidden="1"/>
    <row r="55953" hidden="1"/>
    <row r="55954" hidden="1"/>
    <row r="55955" hidden="1"/>
    <row r="55956" hidden="1"/>
    <row r="55957" hidden="1"/>
    <row r="55958" hidden="1"/>
    <row r="55959" hidden="1"/>
    <row r="55960" hidden="1"/>
    <row r="55961" hidden="1"/>
    <row r="55962" hidden="1"/>
    <row r="55963" hidden="1"/>
    <row r="55964" hidden="1"/>
    <row r="55965" hidden="1"/>
    <row r="55966" hidden="1"/>
    <row r="55967" hidden="1"/>
    <row r="55968" hidden="1"/>
    <row r="55969" hidden="1"/>
    <row r="55970" hidden="1"/>
    <row r="55971" hidden="1"/>
    <row r="55972" hidden="1"/>
    <row r="55973" hidden="1"/>
    <row r="55974" hidden="1"/>
    <row r="55975" hidden="1"/>
    <row r="55976" hidden="1"/>
    <row r="55977" hidden="1"/>
    <row r="55978" hidden="1"/>
    <row r="55979" hidden="1"/>
    <row r="55980" hidden="1"/>
    <row r="55981" hidden="1"/>
    <row r="55982" hidden="1"/>
    <row r="55983" hidden="1"/>
    <row r="55984" hidden="1"/>
    <row r="55985" hidden="1"/>
    <row r="55986" hidden="1"/>
    <row r="55987" hidden="1"/>
    <row r="55988" hidden="1"/>
    <row r="55989" hidden="1"/>
    <row r="55990" hidden="1"/>
    <row r="55991" hidden="1"/>
    <row r="55992" hidden="1"/>
    <row r="55993" hidden="1"/>
    <row r="55994" hidden="1"/>
    <row r="55995" hidden="1"/>
    <row r="55996" hidden="1"/>
    <row r="55997" hidden="1"/>
    <row r="55998" hidden="1"/>
    <row r="55999" hidden="1"/>
    <row r="56000" hidden="1"/>
    <row r="56001" hidden="1"/>
    <row r="56002" hidden="1"/>
    <row r="56003" hidden="1"/>
    <row r="56004" hidden="1"/>
    <row r="56005" hidden="1"/>
    <row r="56006" hidden="1"/>
    <row r="56007" hidden="1"/>
    <row r="56008" hidden="1"/>
    <row r="56009" hidden="1"/>
    <row r="56010" hidden="1"/>
    <row r="56011" hidden="1"/>
    <row r="56012" hidden="1"/>
    <row r="56013" hidden="1"/>
    <row r="56014" hidden="1"/>
    <row r="56015" hidden="1"/>
    <row r="56016" hidden="1"/>
    <row r="56017" hidden="1"/>
    <row r="56018" hidden="1"/>
    <row r="56019" hidden="1"/>
    <row r="56020" hidden="1"/>
    <row r="56021" hidden="1"/>
    <row r="56022" hidden="1"/>
    <row r="56023" hidden="1"/>
    <row r="56024" hidden="1"/>
    <row r="56025" hidden="1"/>
    <row r="56026" hidden="1"/>
    <row r="56027" hidden="1"/>
    <row r="56028" hidden="1"/>
    <row r="56029" hidden="1"/>
    <row r="56030" hidden="1"/>
    <row r="56031" hidden="1"/>
    <row r="56032" hidden="1"/>
    <row r="56033" hidden="1"/>
    <row r="56034" hidden="1"/>
    <row r="56035" hidden="1"/>
    <row r="56036" hidden="1"/>
    <row r="56037" hidden="1"/>
    <row r="56038" hidden="1"/>
    <row r="56039" hidden="1"/>
    <row r="56040" hidden="1"/>
    <row r="56041" hidden="1"/>
    <row r="56042" hidden="1"/>
    <row r="56043" hidden="1"/>
    <row r="56044" hidden="1"/>
    <row r="56045" hidden="1"/>
    <row r="56046" hidden="1"/>
    <row r="56047" hidden="1"/>
    <row r="56048" hidden="1"/>
    <row r="56049" hidden="1"/>
    <row r="56050" hidden="1"/>
    <row r="56051" hidden="1"/>
    <row r="56052" hidden="1"/>
    <row r="56053" hidden="1"/>
    <row r="56054" hidden="1"/>
    <row r="56055" hidden="1"/>
    <row r="56056" hidden="1"/>
    <row r="56057" hidden="1"/>
    <row r="56058" hidden="1"/>
    <row r="56059" hidden="1"/>
    <row r="56060" hidden="1"/>
    <row r="56061" hidden="1"/>
    <row r="56062" hidden="1"/>
    <row r="56063" hidden="1"/>
    <row r="56064" hidden="1"/>
    <row r="56065" hidden="1"/>
    <row r="56066" hidden="1"/>
    <row r="56067" hidden="1"/>
    <row r="56068" hidden="1"/>
    <row r="56069" hidden="1"/>
    <row r="56070" hidden="1"/>
    <row r="56071" hidden="1"/>
    <row r="56072" hidden="1"/>
    <row r="56073" hidden="1"/>
    <row r="56074" hidden="1"/>
    <row r="56075" hidden="1"/>
    <row r="56076" hidden="1"/>
    <row r="56077" hidden="1"/>
    <row r="56078" hidden="1"/>
    <row r="56079" hidden="1"/>
    <row r="56080" hidden="1"/>
    <row r="56081" hidden="1"/>
    <row r="56082" hidden="1"/>
    <row r="56083" hidden="1"/>
    <row r="56084" hidden="1"/>
    <row r="56085" hidden="1"/>
    <row r="56086" hidden="1"/>
    <row r="56087" hidden="1"/>
    <row r="56088" hidden="1"/>
    <row r="56089" hidden="1"/>
    <row r="56090" hidden="1"/>
    <row r="56091" hidden="1"/>
    <row r="56092" hidden="1"/>
    <row r="56093" hidden="1"/>
    <row r="56094" hidden="1"/>
    <row r="56095" hidden="1"/>
    <row r="56096" hidden="1"/>
    <row r="56097" hidden="1"/>
    <row r="56098" hidden="1"/>
    <row r="56099" hidden="1"/>
    <row r="56100" hidden="1"/>
    <row r="56101" hidden="1"/>
    <row r="56102" hidden="1"/>
    <row r="56103" hidden="1"/>
    <row r="56104" hidden="1"/>
    <row r="56105" hidden="1"/>
    <row r="56106" hidden="1"/>
    <row r="56107" hidden="1"/>
    <row r="56108" hidden="1"/>
    <row r="56109" hidden="1"/>
    <row r="56110" hidden="1"/>
    <row r="56111" hidden="1"/>
    <row r="56112" hidden="1"/>
    <row r="56113" hidden="1"/>
    <row r="56114" hidden="1"/>
    <row r="56115" hidden="1"/>
    <row r="56116" hidden="1"/>
    <row r="56117" hidden="1"/>
    <row r="56118" hidden="1"/>
    <row r="56119" hidden="1"/>
    <row r="56120" hidden="1"/>
    <row r="56121" hidden="1"/>
    <row r="56122" hidden="1"/>
    <row r="56123" hidden="1"/>
    <row r="56124" hidden="1"/>
    <row r="56125" hidden="1"/>
    <row r="56126" hidden="1"/>
    <row r="56127" hidden="1"/>
    <row r="56128" hidden="1"/>
    <row r="56129" hidden="1"/>
    <row r="56130" hidden="1"/>
    <row r="56131" hidden="1"/>
    <row r="56132" hidden="1"/>
    <row r="56133" hidden="1"/>
    <row r="56134" hidden="1"/>
    <row r="56135" hidden="1"/>
    <row r="56136" hidden="1"/>
    <row r="56137" hidden="1"/>
    <row r="56138" hidden="1"/>
    <row r="56139" hidden="1"/>
    <row r="56140" hidden="1"/>
    <row r="56141" hidden="1"/>
    <row r="56142" hidden="1"/>
    <row r="56143" hidden="1"/>
    <row r="56144" hidden="1"/>
    <row r="56145" hidden="1"/>
    <row r="56146" hidden="1"/>
    <row r="56147" hidden="1"/>
    <row r="56148" hidden="1"/>
    <row r="56149" hidden="1"/>
    <row r="56150" hidden="1"/>
    <row r="56151" hidden="1"/>
    <row r="56152" hidden="1"/>
    <row r="56153" hidden="1"/>
    <row r="56154" hidden="1"/>
    <row r="56155" hidden="1"/>
    <row r="56156" hidden="1"/>
    <row r="56157" hidden="1"/>
    <row r="56158" hidden="1"/>
    <row r="56159" hidden="1"/>
    <row r="56160" hidden="1"/>
    <row r="56161" hidden="1"/>
    <row r="56162" hidden="1"/>
    <row r="56163" hidden="1"/>
    <row r="56164" hidden="1"/>
    <row r="56165" hidden="1"/>
    <row r="56166" hidden="1"/>
    <row r="56167" hidden="1"/>
    <row r="56168" hidden="1"/>
    <row r="56169" hidden="1"/>
    <row r="56170" hidden="1"/>
    <row r="56171" hidden="1"/>
    <row r="56172" hidden="1"/>
    <row r="56173" hidden="1"/>
    <row r="56174" hidden="1"/>
    <row r="56175" hidden="1"/>
    <row r="56176" hidden="1"/>
    <row r="56177" hidden="1"/>
    <row r="56178" hidden="1"/>
    <row r="56179" hidden="1"/>
    <row r="56180" hidden="1"/>
    <row r="56181" hidden="1"/>
    <row r="56182" hidden="1"/>
    <row r="56183" hidden="1"/>
    <row r="56184" hidden="1"/>
    <row r="56185" hidden="1"/>
    <row r="56186" hidden="1"/>
    <row r="56187" hidden="1"/>
    <row r="56188" hidden="1"/>
    <row r="56189" hidden="1"/>
    <row r="56190" hidden="1"/>
    <row r="56191" hidden="1"/>
    <row r="56192" hidden="1"/>
    <row r="56193" hidden="1"/>
    <row r="56194" hidden="1"/>
    <row r="56195" hidden="1"/>
    <row r="56196" hidden="1"/>
    <row r="56197" hidden="1"/>
    <row r="56198" hidden="1"/>
    <row r="56199" hidden="1"/>
    <row r="56200" hidden="1"/>
    <row r="56201" hidden="1"/>
    <row r="56202" hidden="1"/>
    <row r="56203" hidden="1"/>
    <row r="56204" hidden="1"/>
    <row r="56205" hidden="1"/>
    <row r="56206" hidden="1"/>
    <row r="56207" hidden="1"/>
    <row r="56208" hidden="1"/>
    <row r="56209" hidden="1"/>
    <row r="56210" hidden="1"/>
    <row r="56211" hidden="1"/>
    <row r="56212" hidden="1"/>
    <row r="56213" hidden="1"/>
    <row r="56214" hidden="1"/>
    <row r="56215" hidden="1"/>
    <row r="56216" hidden="1"/>
    <row r="56217" hidden="1"/>
    <row r="56218" hidden="1"/>
    <row r="56219" hidden="1"/>
    <row r="56220" hidden="1"/>
    <row r="56221" hidden="1"/>
    <row r="56222" hidden="1"/>
    <row r="56223" hidden="1"/>
    <row r="56224" hidden="1"/>
    <row r="56225" hidden="1"/>
    <row r="56226" hidden="1"/>
    <row r="56227" hidden="1"/>
    <row r="56228" hidden="1"/>
    <row r="56229" hidden="1"/>
    <row r="56230" hidden="1"/>
    <row r="56231" hidden="1"/>
    <row r="56232" hidden="1"/>
    <row r="56233" hidden="1"/>
    <row r="56234" hidden="1"/>
    <row r="56235" hidden="1"/>
    <row r="56236" hidden="1"/>
    <row r="56237" hidden="1"/>
    <row r="56238" hidden="1"/>
    <row r="56239" hidden="1"/>
    <row r="56240" hidden="1"/>
    <row r="56241" hidden="1"/>
    <row r="56242" hidden="1"/>
    <row r="56243" hidden="1"/>
    <row r="56244" hidden="1"/>
    <row r="56245" hidden="1"/>
    <row r="56246" hidden="1"/>
    <row r="56247" hidden="1"/>
    <row r="56248" hidden="1"/>
    <row r="56249" hidden="1"/>
    <row r="56250" hidden="1"/>
    <row r="56251" hidden="1"/>
    <row r="56252" hidden="1"/>
    <row r="56253" hidden="1"/>
    <row r="56254" hidden="1"/>
    <row r="56255" hidden="1"/>
    <row r="56256" hidden="1"/>
    <row r="56257" hidden="1"/>
    <row r="56258" hidden="1"/>
    <row r="56259" hidden="1"/>
    <row r="56260" hidden="1"/>
    <row r="56261" hidden="1"/>
    <row r="56262" hidden="1"/>
    <row r="56263" hidden="1"/>
    <row r="56264" hidden="1"/>
    <row r="56265" hidden="1"/>
    <row r="56266" hidden="1"/>
    <row r="56267" hidden="1"/>
    <row r="56268" hidden="1"/>
    <row r="56269" hidden="1"/>
    <row r="56270" hidden="1"/>
    <row r="56271" hidden="1"/>
    <row r="56272" hidden="1"/>
    <row r="56273" hidden="1"/>
    <row r="56274" hidden="1"/>
    <row r="56275" hidden="1"/>
    <row r="56276" hidden="1"/>
    <row r="56277" hidden="1"/>
    <row r="56278" hidden="1"/>
    <row r="56279" hidden="1"/>
    <row r="56280" hidden="1"/>
    <row r="56281" hidden="1"/>
    <row r="56282" hidden="1"/>
    <row r="56283" hidden="1"/>
    <row r="56284" hidden="1"/>
    <row r="56285" hidden="1"/>
    <row r="56286" hidden="1"/>
    <row r="56287" hidden="1"/>
    <row r="56288" hidden="1"/>
    <row r="56289" hidden="1"/>
    <row r="56290" hidden="1"/>
    <row r="56291" hidden="1"/>
    <row r="56292" hidden="1"/>
    <row r="56293" hidden="1"/>
    <row r="56294" hidden="1"/>
    <row r="56295" hidden="1"/>
    <row r="56296" hidden="1"/>
    <row r="56297" hidden="1"/>
    <row r="56298" hidden="1"/>
    <row r="56299" hidden="1"/>
    <row r="56300" hidden="1"/>
    <row r="56301" hidden="1"/>
    <row r="56302" hidden="1"/>
    <row r="56303" hidden="1"/>
    <row r="56304" hidden="1"/>
    <row r="56305" hidden="1"/>
    <row r="56306" hidden="1"/>
    <row r="56307" hidden="1"/>
    <row r="56308" hidden="1"/>
    <row r="56309" hidden="1"/>
    <row r="56310" hidden="1"/>
    <row r="56311" hidden="1"/>
    <row r="56312" hidden="1"/>
    <row r="56313" hidden="1"/>
    <row r="56314" hidden="1"/>
    <row r="56315" hidden="1"/>
    <row r="56316" hidden="1"/>
    <row r="56317" hidden="1"/>
    <row r="56318" hidden="1"/>
    <row r="56319" hidden="1"/>
    <row r="56320" hidden="1"/>
    <row r="56321" hidden="1"/>
    <row r="56322" hidden="1"/>
    <row r="56323" hidden="1"/>
    <row r="56324" hidden="1"/>
    <row r="56325" hidden="1"/>
    <row r="56326" hidden="1"/>
    <row r="56327" hidden="1"/>
    <row r="56328" hidden="1"/>
    <row r="56329" hidden="1"/>
    <row r="56330" hidden="1"/>
    <row r="56331" hidden="1"/>
    <row r="56332" hidden="1"/>
    <row r="56333" hidden="1"/>
    <row r="56334" hidden="1"/>
    <row r="56335" hidden="1"/>
    <row r="56336" hidden="1"/>
    <row r="56337" hidden="1"/>
    <row r="56338" hidden="1"/>
    <row r="56339" hidden="1"/>
    <row r="56340" hidden="1"/>
    <row r="56341" hidden="1"/>
    <row r="56342" hidden="1"/>
    <row r="56343" hidden="1"/>
    <row r="56344" hidden="1"/>
    <row r="56345" hidden="1"/>
    <row r="56346" hidden="1"/>
    <row r="56347" hidden="1"/>
    <row r="56348" hidden="1"/>
    <row r="56349" hidden="1"/>
    <row r="56350" hidden="1"/>
    <row r="56351" hidden="1"/>
    <row r="56352" hidden="1"/>
    <row r="56353" hidden="1"/>
    <row r="56354" hidden="1"/>
    <row r="56355" hidden="1"/>
    <row r="56356" hidden="1"/>
    <row r="56357" hidden="1"/>
    <row r="56358" hidden="1"/>
    <row r="56359" hidden="1"/>
    <row r="56360" hidden="1"/>
    <row r="56361" hidden="1"/>
    <row r="56362" hidden="1"/>
    <row r="56363" hidden="1"/>
    <row r="56364" hidden="1"/>
    <row r="56365" hidden="1"/>
    <row r="56366" hidden="1"/>
    <row r="56367" hidden="1"/>
    <row r="56368" hidden="1"/>
    <row r="56369" hidden="1"/>
    <row r="56370" hidden="1"/>
    <row r="56371" hidden="1"/>
    <row r="56372" hidden="1"/>
    <row r="56373" hidden="1"/>
    <row r="56374" hidden="1"/>
    <row r="56375" hidden="1"/>
    <row r="56376" hidden="1"/>
    <row r="56377" hidden="1"/>
    <row r="56378" hidden="1"/>
    <row r="56379" hidden="1"/>
    <row r="56380" hidden="1"/>
    <row r="56381" hidden="1"/>
    <row r="56382" hidden="1"/>
    <row r="56383" hidden="1"/>
    <row r="56384" hidden="1"/>
    <row r="56385" hidden="1"/>
    <row r="56386" hidden="1"/>
    <row r="56387" hidden="1"/>
    <row r="56388" hidden="1"/>
    <row r="56389" hidden="1"/>
    <row r="56390" hidden="1"/>
    <row r="56391" hidden="1"/>
    <row r="56392" hidden="1"/>
    <row r="56393" hidden="1"/>
    <row r="56394" hidden="1"/>
    <row r="56395" hidden="1"/>
    <row r="56396" hidden="1"/>
    <row r="56397" hidden="1"/>
    <row r="56398" hidden="1"/>
    <row r="56399" hidden="1"/>
    <row r="56400" hidden="1"/>
    <row r="56401" hidden="1"/>
    <row r="56402" hidden="1"/>
    <row r="56403" hidden="1"/>
    <row r="56404" hidden="1"/>
    <row r="56405" hidden="1"/>
    <row r="56406" hidden="1"/>
    <row r="56407" hidden="1"/>
    <row r="56408" hidden="1"/>
    <row r="56409" hidden="1"/>
    <row r="56410" hidden="1"/>
    <row r="56411" hidden="1"/>
    <row r="56412" hidden="1"/>
    <row r="56413" hidden="1"/>
    <row r="56414" hidden="1"/>
    <row r="56415" hidden="1"/>
    <row r="56416" hidden="1"/>
    <row r="56417" hidden="1"/>
    <row r="56418" hidden="1"/>
    <row r="56419" hidden="1"/>
    <row r="56420" hidden="1"/>
    <row r="56421" hidden="1"/>
    <row r="56422" hidden="1"/>
    <row r="56423" hidden="1"/>
    <row r="56424" hidden="1"/>
    <row r="56425" hidden="1"/>
    <row r="56426" hidden="1"/>
    <row r="56427" hidden="1"/>
    <row r="56428" hidden="1"/>
    <row r="56429" hidden="1"/>
    <row r="56430" hidden="1"/>
    <row r="56431" hidden="1"/>
    <row r="56432" hidden="1"/>
    <row r="56433" hidden="1"/>
    <row r="56434" hidden="1"/>
    <row r="56435" hidden="1"/>
    <row r="56436" hidden="1"/>
    <row r="56437" hidden="1"/>
    <row r="56438" hidden="1"/>
    <row r="56439" hidden="1"/>
    <row r="56440" hidden="1"/>
    <row r="56441" hidden="1"/>
    <row r="56442" hidden="1"/>
    <row r="56443" hidden="1"/>
    <row r="56444" hidden="1"/>
    <row r="56445" hidden="1"/>
    <row r="56446" hidden="1"/>
    <row r="56447" hidden="1"/>
    <row r="56448" hidden="1"/>
    <row r="56449" hidden="1"/>
    <row r="56450" hidden="1"/>
    <row r="56451" hidden="1"/>
    <row r="56452" hidden="1"/>
    <row r="56453" hidden="1"/>
    <row r="56454" hidden="1"/>
    <row r="56455" hidden="1"/>
    <row r="56456" hidden="1"/>
    <row r="56457" hidden="1"/>
    <row r="56458" hidden="1"/>
    <row r="56459" hidden="1"/>
    <row r="56460" hidden="1"/>
    <row r="56461" hidden="1"/>
    <row r="56462" hidden="1"/>
    <row r="56463" hidden="1"/>
    <row r="56464" hidden="1"/>
    <row r="56465" hidden="1"/>
    <row r="56466" hidden="1"/>
    <row r="56467" hidden="1"/>
    <row r="56468" hidden="1"/>
    <row r="56469" hidden="1"/>
    <row r="56470" hidden="1"/>
    <row r="56471" hidden="1"/>
    <row r="56472" hidden="1"/>
    <row r="56473" hidden="1"/>
    <row r="56474" hidden="1"/>
    <row r="56475" hidden="1"/>
    <row r="56476" hidden="1"/>
    <row r="56477" hidden="1"/>
    <row r="56478" hidden="1"/>
    <row r="56479" hidden="1"/>
    <row r="56480" hidden="1"/>
    <row r="56481" hidden="1"/>
    <row r="56482" hidden="1"/>
    <row r="56483" hidden="1"/>
    <row r="56484" hidden="1"/>
    <row r="56485" hidden="1"/>
    <row r="56486" hidden="1"/>
    <row r="56487" hidden="1"/>
    <row r="56488" hidden="1"/>
    <row r="56489" hidden="1"/>
    <row r="56490" hidden="1"/>
    <row r="56491" hidden="1"/>
    <row r="56492" hidden="1"/>
    <row r="56493" hidden="1"/>
    <row r="56494" hidden="1"/>
    <row r="56495" hidden="1"/>
    <row r="56496" hidden="1"/>
    <row r="56497" hidden="1"/>
    <row r="56498" hidden="1"/>
    <row r="56499" hidden="1"/>
    <row r="56500" hidden="1"/>
    <row r="56501" hidden="1"/>
    <row r="56502" hidden="1"/>
    <row r="56503" hidden="1"/>
    <row r="56504" hidden="1"/>
    <row r="56505" hidden="1"/>
    <row r="56506" hidden="1"/>
    <row r="56507" hidden="1"/>
    <row r="56508" hidden="1"/>
    <row r="56509" hidden="1"/>
    <row r="56510" hidden="1"/>
    <row r="56511" hidden="1"/>
    <row r="56512" hidden="1"/>
    <row r="56513" hidden="1"/>
    <row r="56514" hidden="1"/>
    <row r="56515" hidden="1"/>
    <row r="56516" hidden="1"/>
    <row r="56517" hidden="1"/>
    <row r="56518" hidden="1"/>
    <row r="56519" hidden="1"/>
    <row r="56520" hidden="1"/>
    <row r="56521" hidden="1"/>
    <row r="56522" hidden="1"/>
    <row r="56523" hidden="1"/>
    <row r="56524" hidden="1"/>
    <row r="56525" hidden="1"/>
    <row r="56526" hidden="1"/>
    <row r="56527" hidden="1"/>
    <row r="56528" hidden="1"/>
    <row r="56529" hidden="1"/>
    <row r="56530" hidden="1"/>
    <row r="56531" hidden="1"/>
    <row r="56532" hidden="1"/>
    <row r="56533" hidden="1"/>
    <row r="56534" hidden="1"/>
    <row r="56535" hidden="1"/>
    <row r="56536" hidden="1"/>
    <row r="56537" hidden="1"/>
    <row r="56538" hidden="1"/>
    <row r="56539" hidden="1"/>
    <row r="56540" hidden="1"/>
    <row r="56541" hidden="1"/>
    <row r="56542" hidden="1"/>
    <row r="56543" hidden="1"/>
    <row r="56544" hidden="1"/>
    <row r="56545" hidden="1"/>
    <row r="56546" hidden="1"/>
    <row r="56547" hidden="1"/>
    <row r="56548" hidden="1"/>
    <row r="56549" hidden="1"/>
    <row r="56550" hidden="1"/>
    <row r="56551" hidden="1"/>
    <row r="56552" hidden="1"/>
    <row r="56553" hidden="1"/>
    <row r="56554" hidden="1"/>
    <row r="56555" hidden="1"/>
    <row r="56556" hidden="1"/>
    <row r="56557" hidden="1"/>
    <row r="56558" hidden="1"/>
    <row r="56559" hidden="1"/>
    <row r="56560" hidden="1"/>
    <row r="56561" hidden="1"/>
    <row r="56562" hidden="1"/>
    <row r="56563" hidden="1"/>
    <row r="56564" hidden="1"/>
    <row r="56565" hidden="1"/>
    <row r="56566" hidden="1"/>
    <row r="56567" hidden="1"/>
    <row r="56568" hidden="1"/>
    <row r="56569" hidden="1"/>
    <row r="56570" hidden="1"/>
    <row r="56571" hidden="1"/>
    <row r="56572" hidden="1"/>
    <row r="56573" hidden="1"/>
    <row r="56574" hidden="1"/>
    <row r="56575" hidden="1"/>
    <row r="56576" hidden="1"/>
    <row r="56577" hidden="1"/>
    <row r="56578" hidden="1"/>
    <row r="56579" hidden="1"/>
    <row r="56580" hidden="1"/>
    <row r="56581" hidden="1"/>
    <row r="56582" hidden="1"/>
    <row r="56583" hidden="1"/>
    <row r="56584" hidden="1"/>
    <row r="56585" hidden="1"/>
    <row r="56586" hidden="1"/>
    <row r="56587" hidden="1"/>
    <row r="56588" hidden="1"/>
    <row r="56589" hidden="1"/>
    <row r="56590" hidden="1"/>
    <row r="56591" hidden="1"/>
    <row r="56592" hidden="1"/>
    <row r="56593" hidden="1"/>
    <row r="56594" hidden="1"/>
    <row r="56595" hidden="1"/>
    <row r="56596" hidden="1"/>
    <row r="56597" hidden="1"/>
    <row r="56598" hidden="1"/>
    <row r="56599" hidden="1"/>
    <row r="56600" hidden="1"/>
    <row r="56601" hidden="1"/>
    <row r="56602" hidden="1"/>
    <row r="56603" hidden="1"/>
    <row r="56604" hidden="1"/>
    <row r="56605" hidden="1"/>
    <row r="56606" hidden="1"/>
    <row r="56607" hidden="1"/>
    <row r="56608" hidden="1"/>
    <row r="56609" hidden="1"/>
    <row r="56610" hidden="1"/>
    <row r="56611" hidden="1"/>
    <row r="56612" hidden="1"/>
    <row r="56613" hidden="1"/>
    <row r="56614" hidden="1"/>
    <row r="56615" hidden="1"/>
    <row r="56616" hidden="1"/>
    <row r="56617" hidden="1"/>
    <row r="56618" hidden="1"/>
    <row r="56619" hidden="1"/>
    <row r="56620" hidden="1"/>
    <row r="56621" hidden="1"/>
    <row r="56622" hidden="1"/>
    <row r="56623" hidden="1"/>
    <row r="56624" hidden="1"/>
    <row r="56625" hidden="1"/>
    <row r="56626" hidden="1"/>
    <row r="56627" hidden="1"/>
    <row r="56628" hidden="1"/>
    <row r="56629" hidden="1"/>
    <row r="56630" hidden="1"/>
    <row r="56631" hidden="1"/>
    <row r="56632" hidden="1"/>
    <row r="56633" hidden="1"/>
    <row r="56634" hidden="1"/>
    <row r="56635" hidden="1"/>
    <row r="56636" hidden="1"/>
    <row r="56637" hidden="1"/>
    <row r="56638" hidden="1"/>
    <row r="56639" hidden="1"/>
    <row r="56640" hidden="1"/>
    <row r="56641" hidden="1"/>
    <row r="56642" hidden="1"/>
    <row r="56643" hidden="1"/>
    <row r="56644" hidden="1"/>
    <row r="56645" hidden="1"/>
    <row r="56646" hidden="1"/>
    <row r="56647" hidden="1"/>
    <row r="56648" hidden="1"/>
    <row r="56649" hidden="1"/>
    <row r="56650" hidden="1"/>
    <row r="56651" hidden="1"/>
    <row r="56652" hidden="1"/>
    <row r="56653" hidden="1"/>
    <row r="56654" hidden="1"/>
    <row r="56655" hidden="1"/>
    <row r="56656" hidden="1"/>
    <row r="56657" hidden="1"/>
    <row r="56658" hidden="1"/>
    <row r="56659" hidden="1"/>
    <row r="56660" hidden="1"/>
    <row r="56661" hidden="1"/>
    <row r="56662" hidden="1"/>
    <row r="56663" hidden="1"/>
    <row r="56664" hidden="1"/>
    <row r="56665" hidden="1"/>
    <row r="56666" hidden="1"/>
    <row r="56667" hidden="1"/>
    <row r="56668" hidden="1"/>
    <row r="56669" hidden="1"/>
    <row r="56670" hidden="1"/>
    <row r="56671" hidden="1"/>
    <row r="56672" hidden="1"/>
    <row r="56673" hidden="1"/>
    <row r="56674" hidden="1"/>
    <row r="56675" hidden="1"/>
    <row r="56676" hidden="1"/>
    <row r="56677" hidden="1"/>
    <row r="56678" hidden="1"/>
    <row r="56679" hidden="1"/>
    <row r="56680" hidden="1"/>
    <row r="56681" hidden="1"/>
    <row r="56682" hidden="1"/>
    <row r="56683" hidden="1"/>
    <row r="56684" hidden="1"/>
    <row r="56685" hidden="1"/>
    <row r="56686" hidden="1"/>
    <row r="56687" hidden="1"/>
    <row r="56688" hidden="1"/>
    <row r="56689" hidden="1"/>
    <row r="56690" hidden="1"/>
    <row r="56691" hidden="1"/>
    <row r="56692" hidden="1"/>
    <row r="56693" hidden="1"/>
    <row r="56694" hidden="1"/>
    <row r="56695" hidden="1"/>
    <row r="56696" hidden="1"/>
    <row r="56697" hidden="1"/>
    <row r="56698" hidden="1"/>
    <row r="56699" hidden="1"/>
    <row r="56700" hidden="1"/>
    <row r="56701" hidden="1"/>
    <row r="56702" hidden="1"/>
    <row r="56703" hidden="1"/>
    <row r="56704" hidden="1"/>
    <row r="56705" hidden="1"/>
    <row r="56706" hidden="1"/>
    <row r="56707" hidden="1"/>
    <row r="56708" hidden="1"/>
    <row r="56709" hidden="1"/>
    <row r="56710" hidden="1"/>
    <row r="56711" hidden="1"/>
    <row r="56712" hidden="1"/>
    <row r="56713" hidden="1"/>
    <row r="56714" hidden="1"/>
    <row r="56715" hidden="1"/>
    <row r="56716" hidden="1"/>
    <row r="56717" hidden="1"/>
    <row r="56718" hidden="1"/>
    <row r="56719" hidden="1"/>
    <row r="56720" hidden="1"/>
    <row r="56721" hidden="1"/>
    <row r="56722" hidden="1"/>
    <row r="56723" hidden="1"/>
    <row r="56724" hidden="1"/>
    <row r="56725" hidden="1"/>
    <row r="56726" hidden="1"/>
    <row r="56727" hidden="1"/>
    <row r="56728" hidden="1"/>
    <row r="56729" hidden="1"/>
    <row r="56730" hidden="1"/>
    <row r="56731" hidden="1"/>
    <row r="56732" hidden="1"/>
    <row r="56733" hidden="1"/>
    <row r="56734" hidden="1"/>
    <row r="56735" hidden="1"/>
    <row r="56736" hidden="1"/>
    <row r="56737" hidden="1"/>
    <row r="56738" hidden="1"/>
    <row r="56739" hidden="1"/>
    <row r="56740" hidden="1"/>
    <row r="56741" hidden="1"/>
    <row r="56742" hidden="1"/>
    <row r="56743" hidden="1"/>
    <row r="56744" hidden="1"/>
    <row r="56745" hidden="1"/>
    <row r="56746" hidden="1"/>
    <row r="56747" hidden="1"/>
    <row r="56748" hidden="1"/>
    <row r="56749" hidden="1"/>
    <row r="56750" hidden="1"/>
    <row r="56751" hidden="1"/>
    <row r="56752" hidden="1"/>
    <row r="56753" hidden="1"/>
    <row r="56754" hidden="1"/>
    <row r="56755" hidden="1"/>
    <row r="56756" hidden="1"/>
    <row r="56757" hidden="1"/>
    <row r="56758" hidden="1"/>
    <row r="56759" hidden="1"/>
    <row r="56760" hidden="1"/>
    <row r="56761" hidden="1"/>
    <row r="56762" hidden="1"/>
    <row r="56763" hidden="1"/>
    <row r="56764" hidden="1"/>
    <row r="56765" hidden="1"/>
    <row r="56766" hidden="1"/>
    <row r="56767" hidden="1"/>
    <row r="56768" hidden="1"/>
    <row r="56769" hidden="1"/>
    <row r="56770" hidden="1"/>
    <row r="56771" hidden="1"/>
    <row r="56772" hidden="1"/>
    <row r="56773" hidden="1"/>
    <row r="56774" hidden="1"/>
    <row r="56775" hidden="1"/>
    <row r="56776" hidden="1"/>
    <row r="56777" hidden="1"/>
    <row r="56778" hidden="1"/>
    <row r="56779" hidden="1"/>
    <row r="56780" hidden="1"/>
    <row r="56781" hidden="1"/>
    <row r="56782" hidden="1"/>
    <row r="56783" hidden="1"/>
    <row r="56784" hidden="1"/>
    <row r="56785" hidden="1"/>
    <row r="56786" hidden="1"/>
    <row r="56787" hidden="1"/>
    <row r="56788" hidden="1"/>
    <row r="56789" hidden="1"/>
    <row r="56790" hidden="1"/>
    <row r="56791" hidden="1"/>
    <row r="56792" hidden="1"/>
    <row r="56793" hidden="1"/>
    <row r="56794" hidden="1"/>
    <row r="56795" hidden="1"/>
    <row r="56796" hidden="1"/>
    <row r="56797" hidden="1"/>
    <row r="56798" hidden="1"/>
    <row r="56799" hidden="1"/>
    <row r="56800" hidden="1"/>
    <row r="56801" hidden="1"/>
    <row r="56802" hidden="1"/>
    <row r="56803" hidden="1"/>
    <row r="56804" hidden="1"/>
    <row r="56805" hidden="1"/>
    <row r="56806" hidden="1"/>
    <row r="56807" hidden="1"/>
    <row r="56808" hidden="1"/>
    <row r="56809" hidden="1"/>
    <row r="56810" hidden="1"/>
    <row r="56811" hidden="1"/>
    <row r="56812" hidden="1"/>
    <row r="56813" hidden="1"/>
    <row r="56814" hidden="1"/>
    <row r="56815" hidden="1"/>
    <row r="56816" hidden="1"/>
    <row r="56817" hidden="1"/>
    <row r="56818" hidden="1"/>
    <row r="56819" hidden="1"/>
    <row r="56820" hidden="1"/>
    <row r="56821" hidden="1"/>
    <row r="56822" hidden="1"/>
    <row r="56823" hidden="1"/>
    <row r="56824" hidden="1"/>
    <row r="56825" hidden="1"/>
    <row r="56826" hidden="1"/>
    <row r="56827" hidden="1"/>
    <row r="56828" hidden="1"/>
    <row r="56829" hidden="1"/>
    <row r="56830" hidden="1"/>
    <row r="56831" hidden="1"/>
    <row r="56832" hidden="1"/>
    <row r="56833" hidden="1"/>
    <row r="56834" hidden="1"/>
    <row r="56835" hidden="1"/>
    <row r="56836" hidden="1"/>
    <row r="56837" hidden="1"/>
    <row r="56838" hidden="1"/>
    <row r="56839" hidden="1"/>
    <row r="56840" hidden="1"/>
    <row r="56841" hidden="1"/>
    <row r="56842" hidden="1"/>
    <row r="56843" hidden="1"/>
    <row r="56844" hidden="1"/>
    <row r="56845" hidden="1"/>
    <row r="56846" hidden="1"/>
    <row r="56847" hidden="1"/>
    <row r="56848" hidden="1"/>
    <row r="56849" hidden="1"/>
    <row r="56850" hidden="1"/>
    <row r="56851" hidden="1"/>
    <row r="56852" hidden="1"/>
    <row r="56853" hidden="1"/>
    <row r="56854" hidden="1"/>
    <row r="56855" hidden="1"/>
    <row r="56856" hidden="1"/>
    <row r="56857" hidden="1"/>
    <row r="56858" hidden="1"/>
    <row r="56859" hidden="1"/>
    <row r="56860" hidden="1"/>
    <row r="56861" hidden="1"/>
    <row r="56862" hidden="1"/>
    <row r="56863" hidden="1"/>
    <row r="56864" hidden="1"/>
    <row r="56865" hidden="1"/>
    <row r="56866" hidden="1"/>
    <row r="56867" hidden="1"/>
    <row r="56868" hidden="1"/>
    <row r="56869" hidden="1"/>
    <row r="56870" hidden="1"/>
    <row r="56871" hidden="1"/>
    <row r="56872" hidden="1"/>
    <row r="56873" hidden="1"/>
    <row r="56874" hidden="1"/>
    <row r="56875" hidden="1"/>
    <row r="56876" hidden="1"/>
    <row r="56877" hidden="1"/>
    <row r="56878" hidden="1"/>
    <row r="56879" hidden="1"/>
    <row r="56880" hidden="1"/>
    <row r="56881" hidden="1"/>
    <row r="56882" hidden="1"/>
    <row r="56883" hidden="1"/>
    <row r="56884" hidden="1"/>
    <row r="56885" hidden="1"/>
    <row r="56886" hidden="1"/>
    <row r="56887" hidden="1"/>
    <row r="56888" hidden="1"/>
    <row r="56889" hidden="1"/>
    <row r="56890" hidden="1"/>
    <row r="56891" hidden="1"/>
    <row r="56892" hidden="1"/>
    <row r="56893" hidden="1"/>
    <row r="56894" hidden="1"/>
    <row r="56895" hidden="1"/>
    <row r="56896" hidden="1"/>
    <row r="56897" hidden="1"/>
    <row r="56898" hidden="1"/>
    <row r="56899" hidden="1"/>
    <row r="56900" hidden="1"/>
    <row r="56901" hidden="1"/>
    <row r="56902" hidden="1"/>
    <row r="56903" hidden="1"/>
    <row r="56904" hidden="1"/>
    <row r="56905" hidden="1"/>
    <row r="56906" hidden="1"/>
    <row r="56907" hidden="1"/>
    <row r="56908" hidden="1"/>
    <row r="56909" hidden="1"/>
    <row r="56910" hidden="1"/>
    <row r="56911" hidden="1"/>
    <row r="56912" hidden="1"/>
    <row r="56913" hidden="1"/>
    <row r="56914" hidden="1"/>
    <row r="56915" hidden="1"/>
    <row r="56916" hidden="1"/>
    <row r="56917" hidden="1"/>
    <row r="56918" hidden="1"/>
    <row r="56919" hidden="1"/>
    <row r="56920" hidden="1"/>
    <row r="56921" hidden="1"/>
    <row r="56922" hidden="1"/>
    <row r="56923" hidden="1"/>
    <row r="56924" hidden="1"/>
    <row r="56925" hidden="1"/>
    <row r="56926" hidden="1"/>
    <row r="56927" hidden="1"/>
    <row r="56928" hidden="1"/>
    <row r="56929" hidden="1"/>
    <row r="56930" hidden="1"/>
    <row r="56931" hidden="1"/>
    <row r="56932" hidden="1"/>
    <row r="56933" hidden="1"/>
    <row r="56934" hidden="1"/>
    <row r="56935" hidden="1"/>
    <row r="56936" hidden="1"/>
    <row r="56937" hidden="1"/>
    <row r="56938" hidden="1"/>
    <row r="56939" hidden="1"/>
    <row r="56940" hidden="1"/>
    <row r="56941" hidden="1"/>
    <row r="56942" hidden="1"/>
    <row r="56943" hidden="1"/>
    <row r="56944" hidden="1"/>
    <row r="56945" hidden="1"/>
    <row r="56946" hidden="1"/>
    <row r="56947" hidden="1"/>
    <row r="56948" hidden="1"/>
    <row r="56949" hidden="1"/>
    <row r="56950" hidden="1"/>
    <row r="56951" hidden="1"/>
    <row r="56952" hidden="1"/>
    <row r="56953" hidden="1"/>
    <row r="56954" hidden="1"/>
    <row r="56955" hidden="1"/>
    <row r="56956" hidden="1"/>
    <row r="56957" hidden="1"/>
    <row r="56958" hidden="1"/>
    <row r="56959" hidden="1"/>
    <row r="56960" hidden="1"/>
    <row r="56961" hidden="1"/>
    <row r="56962" hidden="1"/>
    <row r="56963" hidden="1"/>
    <row r="56964" hidden="1"/>
    <row r="56965" hidden="1"/>
    <row r="56966" hidden="1"/>
    <row r="56967" hidden="1"/>
    <row r="56968" hidden="1"/>
    <row r="56969" hidden="1"/>
    <row r="56970" hidden="1"/>
    <row r="56971" hidden="1"/>
    <row r="56972" hidden="1"/>
    <row r="56973" hidden="1"/>
    <row r="56974" hidden="1"/>
    <row r="56975" hidden="1"/>
    <row r="56976" hidden="1"/>
    <row r="56977" hidden="1"/>
    <row r="56978" hidden="1"/>
    <row r="56979" hidden="1"/>
    <row r="56980" hidden="1"/>
    <row r="56981" hidden="1"/>
    <row r="56982" hidden="1"/>
    <row r="56983" hidden="1"/>
    <row r="56984" hidden="1"/>
    <row r="56985" hidden="1"/>
    <row r="56986" hidden="1"/>
    <row r="56987" hidden="1"/>
    <row r="56988" hidden="1"/>
    <row r="56989" hidden="1"/>
    <row r="56990" hidden="1"/>
    <row r="56991" hidden="1"/>
    <row r="56992" hidden="1"/>
    <row r="56993" hidden="1"/>
    <row r="56994" hidden="1"/>
    <row r="56995" hidden="1"/>
    <row r="56996" hidden="1"/>
    <row r="56997" hidden="1"/>
    <row r="56998" hidden="1"/>
    <row r="56999" hidden="1"/>
    <row r="57000" hidden="1"/>
    <row r="57001" hidden="1"/>
    <row r="57002" hidden="1"/>
    <row r="57003" hidden="1"/>
    <row r="57004" hidden="1"/>
    <row r="57005" hidden="1"/>
    <row r="57006" hidden="1"/>
    <row r="57007" hidden="1"/>
    <row r="57008" hidden="1"/>
    <row r="57009" hidden="1"/>
    <row r="57010" hidden="1"/>
    <row r="57011" hidden="1"/>
    <row r="57012" hidden="1"/>
    <row r="57013" hidden="1"/>
    <row r="57014" hidden="1"/>
    <row r="57015" hidden="1"/>
    <row r="57016" hidden="1"/>
    <row r="57017" hidden="1"/>
    <row r="57018" hidden="1"/>
    <row r="57019" hidden="1"/>
    <row r="57020" hidden="1"/>
    <row r="57021" hidden="1"/>
    <row r="57022" hidden="1"/>
    <row r="57023" hidden="1"/>
    <row r="57024" hidden="1"/>
    <row r="57025" hidden="1"/>
    <row r="57026" hidden="1"/>
    <row r="57027" hidden="1"/>
    <row r="57028" hidden="1"/>
    <row r="57029" hidden="1"/>
    <row r="57030" hidden="1"/>
    <row r="57031" hidden="1"/>
    <row r="57032" hidden="1"/>
    <row r="57033" hidden="1"/>
    <row r="57034" hidden="1"/>
    <row r="57035" hidden="1"/>
    <row r="57036" hidden="1"/>
    <row r="57037" hidden="1"/>
    <row r="57038" hidden="1"/>
    <row r="57039" hidden="1"/>
    <row r="57040" hidden="1"/>
    <row r="57041" hidden="1"/>
    <row r="57042" hidden="1"/>
    <row r="57043" hidden="1"/>
    <row r="57044" hidden="1"/>
    <row r="57045" hidden="1"/>
    <row r="57046" hidden="1"/>
    <row r="57047" hidden="1"/>
    <row r="57048" hidden="1"/>
    <row r="57049" hidden="1"/>
    <row r="57050" hidden="1"/>
    <row r="57051" hidden="1"/>
    <row r="57052" hidden="1"/>
    <row r="57053" hidden="1"/>
    <row r="57054" hidden="1"/>
    <row r="57055" hidden="1"/>
    <row r="57056" hidden="1"/>
    <row r="57057" hidden="1"/>
    <row r="57058" hidden="1"/>
    <row r="57059" hidden="1"/>
    <row r="57060" hidden="1"/>
    <row r="57061" hidden="1"/>
    <row r="57062" hidden="1"/>
    <row r="57063" hidden="1"/>
    <row r="57064" hidden="1"/>
    <row r="57065" hidden="1"/>
    <row r="57066" hidden="1"/>
    <row r="57067" hidden="1"/>
    <row r="57068" hidden="1"/>
    <row r="57069" hidden="1"/>
    <row r="57070" hidden="1"/>
    <row r="57071" hidden="1"/>
    <row r="57072" hidden="1"/>
    <row r="57073" hidden="1"/>
    <row r="57074" hidden="1"/>
    <row r="57075" hidden="1"/>
    <row r="57076" hidden="1"/>
    <row r="57077" hidden="1"/>
    <row r="57078" hidden="1"/>
    <row r="57079" hidden="1"/>
    <row r="57080" hidden="1"/>
    <row r="57081" hidden="1"/>
    <row r="57082" hidden="1"/>
    <row r="57083" hidden="1"/>
    <row r="57084" hidden="1"/>
    <row r="57085" hidden="1"/>
    <row r="57086" hidden="1"/>
    <row r="57087" hidden="1"/>
    <row r="57088" hidden="1"/>
    <row r="57089" hidden="1"/>
    <row r="57090" hidden="1"/>
    <row r="57091" hidden="1"/>
    <row r="57092" hidden="1"/>
    <row r="57093" hidden="1"/>
    <row r="57094" hidden="1"/>
    <row r="57095" hidden="1"/>
    <row r="57096" hidden="1"/>
    <row r="57097" hidden="1"/>
    <row r="57098" hidden="1"/>
    <row r="57099" hidden="1"/>
    <row r="57100" hidden="1"/>
    <row r="57101" hidden="1"/>
    <row r="57102" hidden="1"/>
    <row r="57103" hidden="1"/>
    <row r="57104" hidden="1"/>
    <row r="57105" hidden="1"/>
    <row r="57106" hidden="1"/>
    <row r="57107" hidden="1"/>
    <row r="57108" hidden="1"/>
    <row r="57109" hidden="1"/>
    <row r="57110" hidden="1"/>
    <row r="57111" hidden="1"/>
    <row r="57112" hidden="1"/>
    <row r="57113" hidden="1"/>
    <row r="57114" hidden="1"/>
    <row r="57115" hidden="1"/>
    <row r="57116" hidden="1"/>
    <row r="57117" hidden="1"/>
    <row r="57118" hidden="1"/>
    <row r="57119" hidden="1"/>
    <row r="57120" hidden="1"/>
    <row r="57121" hidden="1"/>
    <row r="57122" hidden="1"/>
    <row r="57123" hidden="1"/>
    <row r="57124" hidden="1"/>
    <row r="57125" hidden="1"/>
    <row r="57126" hidden="1"/>
    <row r="57127" hidden="1"/>
    <row r="57128" hidden="1"/>
    <row r="57129" hidden="1"/>
    <row r="57130" hidden="1"/>
    <row r="57131" hidden="1"/>
    <row r="57132" hidden="1"/>
    <row r="57133" hidden="1"/>
    <row r="57134" hidden="1"/>
    <row r="57135" hidden="1"/>
    <row r="57136" hidden="1"/>
    <row r="57137" hidden="1"/>
    <row r="57138" hidden="1"/>
    <row r="57139" hidden="1"/>
    <row r="57140" hidden="1"/>
    <row r="57141" hidden="1"/>
    <row r="57142" hidden="1"/>
    <row r="57143" hidden="1"/>
    <row r="57144" hidden="1"/>
    <row r="57145" hidden="1"/>
    <row r="57146" hidden="1"/>
    <row r="57147" hidden="1"/>
    <row r="57148" hidden="1"/>
    <row r="57149" hidden="1"/>
    <row r="57150" hidden="1"/>
    <row r="57151" hidden="1"/>
    <row r="57152" hidden="1"/>
    <row r="57153" hidden="1"/>
    <row r="57154" hidden="1"/>
    <row r="57155" hidden="1"/>
    <row r="57156" hidden="1"/>
    <row r="57157" hidden="1"/>
    <row r="57158" hidden="1"/>
    <row r="57159" hidden="1"/>
    <row r="57160" hidden="1"/>
    <row r="57161" hidden="1"/>
    <row r="57162" hidden="1"/>
    <row r="57163" hidden="1"/>
    <row r="57164" hidden="1"/>
    <row r="57165" hidden="1"/>
    <row r="57166" hidden="1"/>
    <row r="57167" hidden="1"/>
    <row r="57168" hidden="1"/>
    <row r="57169" hidden="1"/>
    <row r="57170" hidden="1"/>
    <row r="57171" hidden="1"/>
    <row r="57172" hidden="1"/>
    <row r="57173" hidden="1"/>
    <row r="57174" hidden="1"/>
    <row r="57175" hidden="1"/>
    <row r="57176" hidden="1"/>
    <row r="57177" hidden="1"/>
    <row r="57178" hidden="1"/>
    <row r="57179" hidden="1"/>
    <row r="57180" hidden="1"/>
    <row r="57181" hidden="1"/>
    <row r="57182" hidden="1"/>
    <row r="57183" hidden="1"/>
    <row r="57184" hidden="1"/>
    <row r="57185" hidden="1"/>
    <row r="57186" hidden="1"/>
    <row r="57187" hidden="1"/>
    <row r="57188" hidden="1"/>
    <row r="57189" hidden="1"/>
    <row r="57190" hidden="1"/>
    <row r="57191" hidden="1"/>
    <row r="57192" hidden="1"/>
    <row r="57193" hidden="1"/>
    <row r="57194" hidden="1"/>
    <row r="57195" hidden="1"/>
    <row r="57196" hidden="1"/>
    <row r="57197" hidden="1"/>
    <row r="57198" hidden="1"/>
    <row r="57199" hidden="1"/>
    <row r="57200" hidden="1"/>
    <row r="57201" hidden="1"/>
    <row r="57202" hidden="1"/>
    <row r="57203" hidden="1"/>
    <row r="57204" hidden="1"/>
    <row r="57205" hidden="1"/>
    <row r="57206" hidden="1"/>
    <row r="57207" hidden="1"/>
    <row r="57208" hidden="1"/>
    <row r="57209" hidden="1"/>
    <row r="57210" hidden="1"/>
    <row r="57211" hidden="1"/>
    <row r="57212" hidden="1"/>
    <row r="57213" hidden="1"/>
    <row r="57214" hidden="1"/>
    <row r="57215" hidden="1"/>
    <row r="57216" hidden="1"/>
    <row r="57217" hidden="1"/>
    <row r="57218" hidden="1"/>
    <row r="57219" hidden="1"/>
    <row r="57220" hidden="1"/>
    <row r="57221" hidden="1"/>
    <row r="57222" hidden="1"/>
    <row r="57223" hidden="1"/>
    <row r="57224" hidden="1"/>
    <row r="57225" hidden="1"/>
    <row r="57226" hidden="1"/>
    <row r="57227" hidden="1"/>
    <row r="57228" hidden="1"/>
    <row r="57229" hidden="1"/>
    <row r="57230" hidden="1"/>
    <row r="57231" hidden="1"/>
    <row r="57232" hidden="1"/>
    <row r="57233" hidden="1"/>
    <row r="57234" hidden="1"/>
    <row r="57235" hidden="1"/>
    <row r="57236" hidden="1"/>
    <row r="57237" hidden="1"/>
    <row r="57238" hidden="1"/>
    <row r="57239" hidden="1"/>
    <row r="57240" hidden="1"/>
    <row r="57241" hidden="1"/>
    <row r="57242" hidden="1"/>
    <row r="57243" hidden="1"/>
    <row r="57244" hidden="1"/>
    <row r="57245" hidden="1"/>
    <row r="57246" hidden="1"/>
    <row r="57247" hidden="1"/>
    <row r="57248" hidden="1"/>
    <row r="57249" hidden="1"/>
    <row r="57250" hidden="1"/>
    <row r="57251" hidden="1"/>
    <row r="57252" hidden="1"/>
    <row r="57253" hidden="1"/>
    <row r="57254" hidden="1"/>
    <row r="57255" hidden="1"/>
    <row r="57256" hidden="1"/>
    <row r="57257" hidden="1"/>
    <row r="57258" hidden="1"/>
    <row r="57259" hidden="1"/>
    <row r="57260" hidden="1"/>
    <row r="57261" hidden="1"/>
    <row r="57262" hidden="1"/>
    <row r="57263" hidden="1"/>
    <row r="57264" hidden="1"/>
    <row r="57265" hidden="1"/>
    <row r="57266" hidden="1"/>
    <row r="57267" hidden="1"/>
    <row r="57268" hidden="1"/>
    <row r="57269" hidden="1"/>
    <row r="57270" hidden="1"/>
    <row r="57271" hidden="1"/>
    <row r="57272" hidden="1"/>
    <row r="57273" hidden="1"/>
    <row r="57274" hidden="1"/>
    <row r="57275" hidden="1"/>
    <row r="57276" hidden="1"/>
    <row r="57277" hidden="1"/>
    <row r="57278" hidden="1"/>
    <row r="57279" hidden="1"/>
    <row r="57280" hidden="1"/>
    <row r="57281" hidden="1"/>
    <row r="57282" hidden="1"/>
    <row r="57283" hidden="1"/>
    <row r="57284" hidden="1"/>
    <row r="57285" hidden="1"/>
    <row r="57286" hidden="1"/>
    <row r="57287" hidden="1"/>
    <row r="57288" hidden="1"/>
    <row r="57289" hidden="1"/>
    <row r="57290" hidden="1"/>
    <row r="57291" hidden="1"/>
    <row r="57292" hidden="1"/>
    <row r="57293" hidden="1"/>
    <row r="57294" hidden="1"/>
    <row r="57295" hidden="1"/>
    <row r="57296" hidden="1"/>
    <row r="57297" hidden="1"/>
    <row r="57298" hidden="1"/>
    <row r="57299" hidden="1"/>
    <row r="57300" hidden="1"/>
    <row r="57301" hidden="1"/>
    <row r="57302" hidden="1"/>
    <row r="57303" hidden="1"/>
    <row r="57304" hidden="1"/>
    <row r="57305" hidden="1"/>
    <row r="57306" hidden="1"/>
    <row r="57307" hidden="1"/>
    <row r="57308" hidden="1"/>
    <row r="57309" hidden="1"/>
    <row r="57310" hidden="1"/>
    <row r="57311" hidden="1"/>
    <row r="57312" hidden="1"/>
    <row r="57313" hidden="1"/>
    <row r="57314" hidden="1"/>
    <row r="57315" hidden="1"/>
    <row r="57316" hidden="1"/>
    <row r="57317" hidden="1"/>
    <row r="57318" hidden="1"/>
    <row r="57319" hidden="1"/>
    <row r="57320" hidden="1"/>
    <row r="57321" hidden="1"/>
    <row r="57322" hidden="1"/>
    <row r="57323" hidden="1"/>
    <row r="57324" hidden="1"/>
    <row r="57325" hidden="1"/>
    <row r="57326" hidden="1"/>
    <row r="57327" hidden="1"/>
    <row r="57328" hidden="1"/>
    <row r="57329" hidden="1"/>
    <row r="57330" hidden="1"/>
    <row r="57331" hidden="1"/>
    <row r="57332" hidden="1"/>
    <row r="57333" hidden="1"/>
    <row r="57334" hidden="1"/>
    <row r="57335" hidden="1"/>
    <row r="57336" hidden="1"/>
    <row r="57337" hidden="1"/>
    <row r="57338" hidden="1"/>
    <row r="57339" hidden="1"/>
    <row r="57340" hidden="1"/>
    <row r="57341" hidden="1"/>
    <row r="57342" hidden="1"/>
    <row r="57343" hidden="1"/>
    <row r="57344" hidden="1"/>
    <row r="57345" hidden="1"/>
    <row r="57346" hidden="1"/>
    <row r="57347" hidden="1"/>
    <row r="57348" hidden="1"/>
    <row r="57349" hidden="1"/>
    <row r="57350" hidden="1"/>
    <row r="57351" hidden="1"/>
    <row r="57352" hidden="1"/>
    <row r="57353" hidden="1"/>
    <row r="57354" hidden="1"/>
    <row r="57355" hidden="1"/>
    <row r="57356" hidden="1"/>
    <row r="57357" hidden="1"/>
    <row r="57358" hidden="1"/>
    <row r="57359" hidden="1"/>
    <row r="57360" hidden="1"/>
    <row r="57361" hidden="1"/>
    <row r="57362" hidden="1"/>
    <row r="57363" hidden="1"/>
    <row r="57364" hidden="1"/>
    <row r="57365" hidden="1"/>
    <row r="57366" hidden="1"/>
    <row r="57367" hidden="1"/>
    <row r="57368" hidden="1"/>
    <row r="57369" hidden="1"/>
    <row r="57370" hidden="1"/>
    <row r="57371" hidden="1"/>
    <row r="57372" hidden="1"/>
    <row r="57373" hidden="1"/>
    <row r="57374" hidden="1"/>
    <row r="57375" hidden="1"/>
    <row r="57376" hidden="1"/>
    <row r="57377" hidden="1"/>
    <row r="57378" hidden="1"/>
    <row r="57379" hidden="1"/>
    <row r="57380" hidden="1"/>
    <row r="57381" hidden="1"/>
    <row r="57382" hidden="1"/>
    <row r="57383" hidden="1"/>
    <row r="57384" hidden="1"/>
    <row r="57385" hidden="1"/>
    <row r="57386" hidden="1"/>
    <row r="57387" hidden="1"/>
    <row r="57388" hidden="1"/>
    <row r="57389" hidden="1"/>
    <row r="57390" hidden="1"/>
    <row r="57391" hidden="1"/>
    <row r="57392" hidden="1"/>
    <row r="57393" hidden="1"/>
    <row r="57394" hidden="1"/>
    <row r="57395" hidden="1"/>
    <row r="57396" hidden="1"/>
    <row r="57397" hidden="1"/>
    <row r="57398" hidden="1"/>
    <row r="57399" hidden="1"/>
    <row r="57400" hidden="1"/>
    <row r="57401" hidden="1"/>
    <row r="57402" hidden="1"/>
    <row r="57403" hidden="1"/>
    <row r="57404" hidden="1"/>
    <row r="57405" hidden="1"/>
    <row r="57406" hidden="1"/>
    <row r="57407" hidden="1"/>
    <row r="57408" hidden="1"/>
    <row r="57409" hidden="1"/>
    <row r="57410" hidden="1"/>
    <row r="57411" hidden="1"/>
    <row r="57412" hidden="1"/>
    <row r="57413" hidden="1"/>
    <row r="57414" hidden="1"/>
    <row r="57415" hidden="1"/>
    <row r="57416" hidden="1"/>
    <row r="57417" hidden="1"/>
    <row r="57418" hidden="1"/>
    <row r="57419" hidden="1"/>
    <row r="57420" hidden="1"/>
    <row r="57421" hidden="1"/>
    <row r="57422" hidden="1"/>
    <row r="57423" hidden="1"/>
    <row r="57424" hidden="1"/>
    <row r="57425" hidden="1"/>
    <row r="57426" hidden="1"/>
    <row r="57427" hidden="1"/>
    <row r="57428" hidden="1"/>
    <row r="57429" hidden="1"/>
    <row r="57430" hidden="1"/>
    <row r="57431" hidden="1"/>
    <row r="57432" hidden="1"/>
    <row r="57433" hidden="1"/>
    <row r="57434" hidden="1"/>
    <row r="57435" hidden="1"/>
    <row r="57436" hidden="1"/>
    <row r="57437" hidden="1"/>
    <row r="57438" hidden="1"/>
    <row r="57439" hidden="1"/>
    <row r="57440" hidden="1"/>
    <row r="57441" hidden="1"/>
    <row r="57442" hidden="1"/>
    <row r="57443" hidden="1"/>
    <row r="57444" hidden="1"/>
    <row r="57445" hidden="1"/>
    <row r="57446" hidden="1"/>
    <row r="57447" hidden="1"/>
    <row r="57448" hidden="1"/>
    <row r="57449" hidden="1"/>
    <row r="57450" hidden="1"/>
    <row r="57451" hidden="1"/>
    <row r="57452" hidden="1"/>
    <row r="57453" hidden="1"/>
    <row r="57454" hidden="1"/>
    <row r="57455" hidden="1"/>
    <row r="57456" hidden="1"/>
    <row r="57457" hidden="1"/>
    <row r="57458" hidden="1"/>
    <row r="57459" hidden="1"/>
    <row r="57460" hidden="1"/>
    <row r="57461" hidden="1"/>
    <row r="57462" hidden="1"/>
    <row r="57463" hidden="1"/>
    <row r="57464" hidden="1"/>
    <row r="57465" hidden="1"/>
    <row r="57466" hidden="1"/>
    <row r="57467" hidden="1"/>
    <row r="57468" hidden="1"/>
    <row r="57469" hidden="1"/>
    <row r="57470" hidden="1"/>
    <row r="57471" hidden="1"/>
    <row r="57472" hidden="1"/>
    <row r="57473" hidden="1"/>
    <row r="57474" hidden="1"/>
    <row r="57475" hidden="1"/>
    <row r="57476" hidden="1"/>
    <row r="57477" hidden="1"/>
    <row r="57478" hidden="1"/>
    <row r="57479" hidden="1"/>
    <row r="57480" hidden="1"/>
    <row r="57481" hidden="1"/>
    <row r="57482" hidden="1"/>
    <row r="57483" hidden="1"/>
    <row r="57484" hidden="1"/>
    <row r="57485" hidden="1"/>
    <row r="57486" hidden="1"/>
    <row r="57487" hidden="1"/>
    <row r="57488" hidden="1"/>
    <row r="57489" hidden="1"/>
    <row r="57490" hidden="1"/>
    <row r="57491" hidden="1"/>
    <row r="57492" hidden="1"/>
    <row r="57493" hidden="1"/>
    <row r="57494" hidden="1"/>
    <row r="57495" hidden="1"/>
    <row r="57496" hidden="1"/>
    <row r="57497" hidden="1"/>
    <row r="57498" hidden="1"/>
    <row r="57499" hidden="1"/>
    <row r="57500" hidden="1"/>
    <row r="57501" hidden="1"/>
    <row r="57502" hidden="1"/>
    <row r="57503" hidden="1"/>
    <row r="57504" hidden="1"/>
    <row r="57505" hidden="1"/>
    <row r="57506" hidden="1"/>
    <row r="57507" hidden="1"/>
    <row r="57508" hidden="1"/>
    <row r="57509" hidden="1"/>
    <row r="57510" hidden="1"/>
    <row r="57511" hidden="1"/>
    <row r="57512" hidden="1"/>
    <row r="57513" hidden="1"/>
    <row r="57514" hidden="1"/>
    <row r="57515" hidden="1"/>
    <row r="57516" hidden="1"/>
    <row r="57517" hidden="1"/>
    <row r="57518" hidden="1"/>
    <row r="57519" hidden="1"/>
    <row r="57520" hidden="1"/>
    <row r="57521" hidden="1"/>
    <row r="57522" hidden="1"/>
    <row r="57523" hidden="1"/>
    <row r="57524" hidden="1"/>
    <row r="57525" hidden="1"/>
    <row r="57526" hidden="1"/>
    <row r="57527" hidden="1"/>
    <row r="57528" hidden="1"/>
    <row r="57529" hidden="1"/>
    <row r="57530" hidden="1"/>
    <row r="57531" hidden="1"/>
    <row r="57532" hidden="1"/>
    <row r="57533" hidden="1"/>
    <row r="57534" hidden="1"/>
    <row r="57535" hidden="1"/>
    <row r="57536" hidden="1"/>
    <row r="57537" hidden="1"/>
    <row r="57538" hidden="1"/>
    <row r="57539" hidden="1"/>
    <row r="57540" hidden="1"/>
    <row r="57541" hidden="1"/>
    <row r="57542" hidden="1"/>
    <row r="57543" hidden="1"/>
    <row r="57544" hidden="1"/>
    <row r="57545" hidden="1"/>
    <row r="57546" hidden="1"/>
    <row r="57547" hidden="1"/>
    <row r="57548" hidden="1"/>
    <row r="57549" hidden="1"/>
    <row r="57550" hidden="1"/>
    <row r="57551" hidden="1"/>
    <row r="57552" hidden="1"/>
    <row r="57553" hidden="1"/>
    <row r="57554" hidden="1"/>
    <row r="57555" hidden="1"/>
    <row r="57556" hidden="1"/>
    <row r="57557" hidden="1"/>
    <row r="57558" hidden="1"/>
    <row r="57559" hidden="1"/>
    <row r="57560" hidden="1"/>
    <row r="57561" hidden="1"/>
    <row r="57562" hidden="1"/>
    <row r="57563" hidden="1"/>
    <row r="57564" hidden="1"/>
    <row r="57565" hidden="1"/>
    <row r="57566" hidden="1"/>
    <row r="57567" hidden="1"/>
    <row r="57568" hidden="1"/>
    <row r="57569" hidden="1"/>
    <row r="57570" hidden="1"/>
    <row r="57571" hidden="1"/>
    <row r="57572" hidden="1"/>
    <row r="57573" hidden="1"/>
    <row r="57574" hidden="1"/>
    <row r="57575" hidden="1"/>
    <row r="57576" hidden="1"/>
    <row r="57577" hidden="1"/>
    <row r="57578" hidden="1"/>
    <row r="57579" hidden="1"/>
    <row r="57580" hidden="1"/>
    <row r="57581" hidden="1"/>
    <row r="57582" hidden="1"/>
    <row r="57583" hidden="1"/>
    <row r="57584" hidden="1"/>
    <row r="57585" hidden="1"/>
    <row r="57586" hidden="1"/>
    <row r="57587" hidden="1"/>
    <row r="57588" hidden="1"/>
    <row r="57589" hidden="1"/>
    <row r="57590" hidden="1"/>
    <row r="57591" hidden="1"/>
    <row r="57592" hidden="1"/>
    <row r="57593" hidden="1"/>
    <row r="57594" hidden="1"/>
    <row r="57595" hidden="1"/>
    <row r="57596" hidden="1"/>
    <row r="57597" hidden="1"/>
    <row r="57598" hidden="1"/>
    <row r="57599" hidden="1"/>
    <row r="57600" hidden="1"/>
    <row r="57601" hidden="1"/>
    <row r="57602" hidden="1"/>
    <row r="57603" hidden="1"/>
    <row r="57604" hidden="1"/>
    <row r="57605" hidden="1"/>
    <row r="57606" hidden="1"/>
    <row r="57607" hidden="1"/>
    <row r="57608" hidden="1"/>
    <row r="57609" hidden="1"/>
    <row r="57610" hidden="1"/>
    <row r="57611" hidden="1"/>
    <row r="57612" hidden="1"/>
    <row r="57613" hidden="1"/>
    <row r="57614" hidden="1"/>
    <row r="57615" hidden="1"/>
    <row r="57616" hidden="1"/>
    <row r="57617" hidden="1"/>
    <row r="57618" hidden="1"/>
    <row r="57619" hidden="1"/>
    <row r="57620" hidden="1"/>
    <row r="57621" hidden="1"/>
    <row r="57622" hidden="1"/>
    <row r="57623" hidden="1"/>
    <row r="57624" hidden="1"/>
    <row r="57625" hidden="1"/>
    <row r="57626" hidden="1"/>
    <row r="57627" hidden="1"/>
    <row r="57628" hidden="1"/>
    <row r="57629" hidden="1"/>
    <row r="57630" hidden="1"/>
    <row r="57631" hidden="1"/>
    <row r="57632" hidden="1"/>
    <row r="57633" hidden="1"/>
    <row r="57634" hidden="1"/>
    <row r="57635" hidden="1"/>
    <row r="57636" hidden="1"/>
    <row r="57637" hidden="1"/>
    <row r="57638" hidden="1"/>
    <row r="57639" hidden="1"/>
    <row r="57640" hidden="1"/>
    <row r="57641" hidden="1"/>
    <row r="57642" hidden="1"/>
    <row r="57643" hidden="1"/>
    <row r="57644" hidden="1"/>
    <row r="57645" hidden="1"/>
    <row r="57646" hidden="1"/>
    <row r="57647" hidden="1"/>
    <row r="57648" hidden="1"/>
    <row r="57649" hidden="1"/>
    <row r="57650" hidden="1"/>
    <row r="57651" hidden="1"/>
    <row r="57652" hidden="1"/>
    <row r="57653" hidden="1"/>
    <row r="57654" hidden="1"/>
    <row r="57655" hidden="1"/>
    <row r="57656" hidden="1"/>
    <row r="57657" hidden="1"/>
    <row r="57658" hidden="1"/>
    <row r="57659" hidden="1"/>
    <row r="57660" hidden="1"/>
    <row r="57661" hidden="1"/>
    <row r="57662" hidden="1"/>
    <row r="57663" hidden="1"/>
    <row r="57664" hidden="1"/>
    <row r="57665" hidden="1"/>
    <row r="57666" hidden="1"/>
    <row r="57667" hidden="1"/>
    <row r="57668" hidden="1"/>
    <row r="57669" hidden="1"/>
    <row r="57670" hidden="1"/>
    <row r="57671" hidden="1"/>
    <row r="57672" hidden="1"/>
    <row r="57673" hidden="1"/>
    <row r="57674" hidden="1"/>
    <row r="57675" hidden="1"/>
    <row r="57676" hidden="1"/>
    <row r="57677" hidden="1"/>
    <row r="57678" hidden="1"/>
    <row r="57679" hidden="1"/>
    <row r="57680" hidden="1"/>
    <row r="57681" hidden="1"/>
    <row r="57682" hidden="1"/>
    <row r="57683" hidden="1"/>
    <row r="57684" hidden="1"/>
    <row r="57685" hidden="1"/>
    <row r="57686" hidden="1"/>
    <row r="57687" hidden="1"/>
    <row r="57688" hidden="1"/>
    <row r="57689" hidden="1"/>
    <row r="57690" hidden="1"/>
    <row r="57691" hidden="1"/>
    <row r="57692" hidden="1"/>
    <row r="57693" hidden="1"/>
    <row r="57694" hidden="1"/>
    <row r="57695" hidden="1"/>
    <row r="57696" hidden="1"/>
    <row r="57697" hidden="1"/>
    <row r="57698" hidden="1"/>
    <row r="57699" hidden="1"/>
    <row r="57700" hidden="1"/>
    <row r="57701" hidden="1"/>
    <row r="57702" hidden="1"/>
    <row r="57703" hidden="1"/>
    <row r="57704" hidden="1"/>
    <row r="57705" hidden="1"/>
    <row r="57706" hidden="1"/>
    <row r="57707" hidden="1"/>
    <row r="57708" hidden="1"/>
    <row r="57709" hidden="1"/>
    <row r="57710" hidden="1"/>
    <row r="57711" hidden="1"/>
    <row r="57712" hidden="1"/>
    <row r="57713" hidden="1"/>
    <row r="57714" hidden="1"/>
    <row r="57715" hidden="1"/>
    <row r="57716" hidden="1"/>
    <row r="57717" hidden="1"/>
    <row r="57718" hidden="1"/>
    <row r="57719" hidden="1"/>
    <row r="57720" hidden="1"/>
    <row r="57721" hidden="1"/>
    <row r="57722" hidden="1"/>
    <row r="57723" hidden="1"/>
    <row r="57724" hidden="1"/>
    <row r="57725" hidden="1"/>
    <row r="57726" hidden="1"/>
    <row r="57727" hidden="1"/>
    <row r="57728" hidden="1"/>
    <row r="57729" hidden="1"/>
    <row r="57730" hidden="1"/>
    <row r="57731" hidden="1"/>
    <row r="57732" hidden="1"/>
    <row r="57733" hidden="1"/>
    <row r="57734" hidden="1"/>
    <row r="57735" hidden="1"/>
    <row r="57736" hidden="1"/>
    <row r="57737" hidden="1"/>
    <row r="57738" hidden="1"/>
    <row r="57739" hidden="1"/>
    <row r="57740" hidden="1"/>
    <row r="57741" hidden="1"/>
    <row r="57742" hidden="1"/>
    <row r="57743" hidden="1"/>
    <row r="57744" hidden="1"/>
    <row r="57745" hidden="1"/>
    <row r="57746" hidden="1"/>
    <row r="57747" hidden="1"/>
    <row r="57748" hidden="1"/>
    <row r="57749" hidden="1"/>
    <row r="57750" hidden="1"/>
    <row r="57751" hidden="1"/>
    <row r="57752" hidden="1"/>
    <row r="57753" hidden="1"/>
    <row r="57754" hidden="1"/>
    <row r="57755" hidden="1"/>
    <row r="57756" hidden="1"/>
    <row r="57757" hidden="1"/>
    <row r="57758" hidden="1"/>
    <row r="57759" hidden="1"/>
    <row r="57760" hidden="1"/>
    <row r="57761" hidden="1"/>
    <row r="57762" hidden="1"/>
    <row r="57763" hidden="1"/>
    <row r="57764" hidden="1"/>
    <row r="57765" hidden="1"/>
    <row r="57766" hidden="1"/>
    <row r="57767" hidden="1"/>
    <row r="57768" hidden="1"/>
    <row r="57769" hidden="1"/>
    <row r="57770" hidden="1"/>
    <row r="57771" hidden="1"/>
    <row r="57772" hidden="1"/>
    <row r="57773" hidden="1"/>
    <row r="57774" hidden="1"/>
    <row r="57775" hidden="1"/>
    <row r="57776" hidden="1"/>
    <row r="57777" hidden="1"/>
    <row r="57778" hidden="1"/>
    <row r="57779" hidden="1"/>
    <row r="57780" hidden="1"/>
    <row r="57781" hidden="1"/>
    <row r="57782" hidden="1"/>
    <row r="57783" hidden="1"/>
    <row r="57784" hidden="1"/>
    <row r="57785" hidden="1"/>
    <row r="57786" hidden="1"/>
    <row r="57787" hidden="1"/>
    <row r="57788" hidden="1"/>
    <row r="57789" hidden="1"/>
    <row r="57790" hidden="1"/>
    <row r="57791" hidden="1"/>
    <row r="57792" hidden="1"/>
    <row r="57793" hidden="1"/>
    <row r="57794" hidden="1"/>
    <row r="57795" hidden="1"/>
    <row r="57796" hidden="1"/>
    <row r="57797" hidden="1"/>
    <row r="57798" hidden="1"/>
    <row r="57799" hidden="1"/>
    <row r="57800" hidden="1"/>
    <row r="57801" hidden="1"/>
    <row r="57802" hidden="1"/>
    <row r="57803" hidden="1"/>
    <row r="57804" hidden="1"/>
    <row r="57805" hidden="1"/>
    <row r="57806" hidden="1"/>
    <row r="57807" hidden="1"/>
    <row r="57808" hidden="1"/>
    <row r="57809" hidden="1"/>
    <row r="57810" hidden="1"/>
    <row r="57811" hidden="1"/>
    <row r="57812" hidden="1"/>
    <row r="57813" hidden="1"/>
    <row r="57814" hidden="1"/>
    <row r="57815" hidden="1"/>
    <row r="57816" hidden="1"/>
    <row r="57817" hidden="1"/>
    <row r="57818" hidden="1"/>
    <row r="57819" hidden="1"/>
    <row r="57820" hidden="1"/>
    <row r="57821" hidden="1"/>
    <row r="57822" hidden="1"/>
    <row r="57823" hidden="1"/>
    <row r="57824" hidden="1"/>
    <row r="57825" hidden="1"/>
    <row r="57826" hidden="1"/>
    <row r="57827" hidden="1"/>
    <row r="57828" hidden="1"/>
    <row r="57829" hidden="1"/>
    <row r="57830" hidden="1"/>
    <row r="57831" hidden="1"/>
    <row r="57832" hidden="1"/>
    <row r="57833" hidden="1"/>
    <row r="57834" hidden="1"/>
    <row r="57835" hidden="1"/>
    <row r="57836" hidden="1"/>
    <row r="57837" hidden="1"/>
    <row r="57838" hidden="1"/>
    <row r="57839" hidden="1"/>
    <row r="57840" hidden="1"/>
    <row r="57841" hidden="1"/>
    <row r="57842" hidden="1"/>
    <row r="57843" hidden="1"/>
    <row r="57844" hidden="1"/>
    <row r="57845" hidden="1"/>
    <row r="57846" hidden="1"/>
    <row r="57847" hidden="1"/>
    <row r="57848" hidden="1"/>
    <row r="57849" hidden="1"/>
    <row r="57850" hidden="1"/>
    <row r="57851" hidden="1"/>
    <row r="57852" hidden="1"/>
    <row r="57853" hidden="1"/>
    <row r="57854" hidden="1"/>
    <row r="57855" hidden="1"/>
    <row r="57856" hidden="1"/>
    <row r="57857" hidden="1"/>
    <row r="57858" hidden="1"/>
    <row r="57859" hidden="1"/>
    <row r="57860" hidden="1"/>
    <row r="57861" hidden="1"/>
    <row r="57862" hidden="1"/>
    <row r="57863" hidden="1"/>
    <row r="57864" hidden="1"/>
    <row r="57865" hidden="1"/>
    <row r="57866" hidden="1"/>
    <row r="57867" hidden="1"/>
    <row r="57868" hidden="1"/>
    <row r="57869" hidden="1"/>
    <row r="57870" hidden="1"/>
    <row r="57871" hidden="1"/>
    <row r="57872" hidden="1"/>
    <row r="57873" hidden="1"/>
    <row r="57874" hidden="1"/>
    <row r="57875" hidden="1"/>
    <row r="57876" hidden="1"/>
    <row r="57877" hidden="1"/>
    <row r="57878" hidden="1"/>
    <row r="57879" hidden="1"/>
    <row r="57880" hidden="1"/>
    <row r="57881" hidden="1"/>
    <row r="57882" hidden="1"/>
    <row r="57883" hidden="1"/>
    <row r="57884" hidden="1"/>
    <row r="57885" hidden="1"/>
    <row r="57886" hidden="1"/>
    <row r="57887" hidden="1"/>
    <row r="57888" hidden="1"/>
    <row r="57889" hidden="1"/>
    <row r="57890" hidden="1"/>
    <row r="57891" hidden="1"/>
    <row r="57892" hidden="1"/>
    <row r="57893" hidden="1"/>
    <row r="57894" hidden="1"/>
    <row r="57895" hidden="1"/>
    <row r="57896" hidden="1"/>
    <row r="57897" hidden="1"/>
    <row r="57898" hidden="1"/>
    <row r="57899" hidden="1"/>
    <row r="57900" hidden="1"/>
    <row r="57901" hidden="1"/>
    <row r="57902" hidden="1"/>
    <row r="57903" hidden="1"/>
    <row r="57904" hidden="1"/>
    <row r="57905" hidden="1"/>
    <row r="57906" hidden="1"/>
    <row r="57907" hidden="1"/>
    <row r="57908" hidden="1"/>
    <row r="57909" hidden="1"/>
    <row r="57910" hidden="1"/>
    <row r="57911" hidden="1"/>
    <row r="57912" hidden="1"/>
    <row r="57913" hidden="1"/>
    <row r="57914" hidden="1"/>
    <row r="57915" hidden="1"/>
    <row r="57916" hidden="1"/>
    <row r="57917" hidden="1"/>
    <row r="57918" hidden="1"/>
    <row r="57919" hidden="1"/>
    <row r="57920" hidden="1"/>
    <row r="57921" hidden="1"/>
    <row r="57922" hidden="1"/>
    <row r="57923" hidden="1"/>
    <row r="57924" hidden="1"/>
    <row r="57925" hidden="1"/>
    <row r="57926" hidden="1"/>
    <row r="57927" hidden="1"/>
    <row r="57928" hidden="1"/>
    <row r="57929" hidden="1"/>
    <row r="57930" hidden="1"/>
    <row r="57931" hidden="1"/>
    <row r="57932" hidden="1"/>
    <row r="57933" hidden="1"/>
    <row r="57934" hidden="1"/>
    <row r="57935" hidden="1"/>
    <row r="57936" hidden="1"/>
    <row r="57937" hidden="1"/>
    <row r="57938" hidden="1"/>
    <row r="57939" hidden="1"/>
    <row r="57940" hidden="1"/>
    <row r="57941" hidden="1"/>
    <row r="57942" hidden="1"/>
    <row r="57943" hidden="1"/>
    <row r="57944" hidden="1"/>
    <row r="57945" hidden="1"/>
    <row r="57946" hidden="1"/>
    <row r="57947" hidden="1"/>
    <row r="57948" hidden="1"/>
    <row r="57949" hidden="1"/>
    <row r="57950" hidden="1"/>
    <row r="57951" hidden="1"/>
    <row r="57952" hidden="1"/>
    <row r="57953" hidden="1"/>
    <row r="57954" hidden="1"/>
    <row r="57955" hidden="1"/>
    <row r="57956" hidden="1"/>
    <row r="57957" hidden="1"/>
    <row r="57958" hidden="1"/>
    <row r="57959" hidden="1"/>
    <row r="57960" hidden="1"/>
    <row r="57961" hidden="1"/>
    <row r="57962" hidden="1"/>
    <row r="57963" hidden="1"/>
    <row r="57964" hidden="1"/>
    <row r="57965" hidden="1"/>
    <row r="57966" hidden="1"/>
    <row r="57967" hidden="1"/>
    <row r="57968" hidden="1"/>
    <row r="57969" hidden="1"/>
    <row r="57970" hidden="1"/>
    <row r="57971" hidden="1"/>
    <row r="57972" hidden="1"/>
    <row r="57973" hidden="1"/>
    <row r="57974" hidden="1"/>
    <row r="57975" hidden="1"/>
    <row r="57976" hidden="1"/>
    <row r="57977" hidden="1"/>
    <row r="57978" hidden="1"/>
    <row r="57979" hidden="1"/>
    <row r="57980" hidden="1"/>
    <row r="57981" hidden="1"/>
    <row r="57982" hidden="1"/>
    <row r="57983" hidden="1"/>
    <row r="57984" hidden="1"/>
    <row r="57985" hidden="1"/>
    <row r="57986" hidden="1"/>
    <row r="57987" hidden="1"/>
    <row r="57988" hidden="1"/>
    <row r="57989" hidden="1"/>
    <row r="57990" hidden="1"/>
    <row r="57991" hidden="1"/>
    <row r="57992" hidden="1"/>
    <row r="57993" hidden="1"/>
    <row r="57994" hidden="1"/>
    <row r="57995" hidden="1"/>
    <row r="57996" hidden="1"/>
    <row r="57997" hidden="1"/>
    <row r="57998" hidden="1"/>
    <row r="57999" hidden="1"/>
    <row r="58000" hidden="1"/>
    <row r="58001" hidden="1"/>
    <row r="58002" hidden="1"/>
    <row r="58003" hidden="1"/>
    <row r="58004" hidden="1"/>
    <row r="58005" hidden="1"/>
    <row r="58006" hidden="1"/>
    <row r="58007" hidden="1"/>
    <row r="58008" hidden="1"/>
    <row r="58009" hidden="1"/>
    <row r="58010" hidden="1"/>
    <row r="58011" hidden="1"/>
    <row r="58012" hidden="1"/>
    <row r="58013" hidden="1"/>
    <row r="58014" hidden="1"/>
    <row r="58015" hidden="1"/>
    <row r="58016" hidden="1"/>
    <row r="58017" hidden="1"/>
    <row r="58018" hidden="1"/>
    <row r="58019" hidden="1"/>
    <row r="58020" hidden="1"/>
    <row r="58021" hidden="1"/>
    <row r="58022" hidden="1"/>
    <row r="58023" hidden="1"/>
    <row r="58024" hidden="1"/>
    <row r="58025" hidden="1"/>
    <row r="58026" hidden="1"/>
    <row r="58027" hidden="1"/>
    <row r="58028" hidden="1"/>
    <row r="58029" hidden="1"/>
    <row r="58030" hidden="1"/>
    <row r="58031" hidden="1"/>
    <row r="58032" hidden="1"/>
    <row r="58033" hidden="1"/>
    <row r="58034" hidden="1"/>
    <row r="58035" hidden="1"/>
    <row r="58036" hidden="1"/>
    <row r="58037" hidden="1"/>
    <row r="58038" hidden="1"/>
    <row r="58039" hidden="1"/>
    <row r="58040" hidden="1"/>
    <row r="58041" hidden="1"/>
    <row r="58042" hidden="1"/>
    <row r="58043" hidden="1"/>
    <row r="58044" hidden="1"/>
    <row r="58045" hidden="1"/>
    <row r="58046" hidden="1"/>
    <row r="58047" hidden="1"/>
    <row r="58048" hidden="1"/>
    <row r="58049" hidden="1"/>
    <row r="58050" hidden="1"/>
    <row r="58051" hidden="1"/>
    <row r="58052" hidden="1"/>
    <row r="58053" hidden="1"/>
    <row r="58054" hidden="1"/>
    <row r="58055" hidden="1"/>
    <row r="58056" hidden="1"/>
    <row r="58057" hidden="1"/>
    <row r="58058" hidden="1"/>
    <row r="58059" hidden="1"/>
    <row r="58060" hidden="1"/>
    <row r="58061" hidden="1"/>
    <row r="58062" hidden="1"/>
    <row r="58063" hidden="1"/>
    <row r="58064" hidden="1"/>
    <row r="58065" hidden="1"/>
    <row r="58066" hidden="1"/>
    <row r="58067" hidden="1"/>
    <row r="58068" hidden="1"/>
    <row r="58069" hidden="1"/>
    <row r="58070" hidden="1"/>
    <row r="58071" hidden="1"/>
    <row r="58072" hidden="1"/>
    <row r="58073" hidden="1"/>
    <row r="58074" hidden="1"/>
    <row r="58075" hidden="1"/>
    <row r="58076" hidden="1"/>
    <row r="58077" hidden="1"/>
    <row r="58078" hidden="1"/>
    <row r="58079" hidden="1"/>
    <row r="58080" hidden="1"/>
    <row r="58081" hidden="1"/>
    <row r="58082" hidden="1"/>
    <row r="58083" hidden="1"/>
    <row r="58084" hidden="1"/>
    <row r="58085" hidden="1"/>
    <row r="58086" hidden="1"/>
    <row r="58087" hidden="1"/>
    <row r="58088" hidden="1"/>
    <row r="58089" hidden="1"/>
    <row r="58090" hidden="1"/>
    <row r="58091" hidden="1"/>
    <row r="58092" hidden="1"/>
    <row r="58093" hidden="1"/>
    <row r="58094" hidden="1"/>
    <row r="58095" hidden="1"/>
    <row r="58096" hidden="1"/>
    <row r="58097" hidden="1"/>
    <row r="58098" hidden="1"/>
    <row r="58099" hidden="1"/>
    <row r="58100" hidden="1"/>
    <row r="58101" hidden="1"/>
    <row r="58102" hidden="1"/>
    <row r="58103" hidden="1"/>
    <row r="58104" hidden="1"/>
    <row r="58105" hidden="1"/>
    <row r="58106" hidden="1"/>
    <row r="58107" hidden="1"/>
    <row r="58108" hidden="1"/>
    <row r="58109" hidden="1"/>
    <row r="58110" hidden="1"/>
    <row r="58111" hidden="1"/>
    <row r="58112" hidden="1"/>
    <row r="58113" hidden="1"/>
    <row r="58114" hidden="1"/>
    <row r="58115" hidden="1"/>
    <row r="58116" hidden="1"/>
    <row r="58117" hidden="1"/>
    <row r="58118" hidden="1"/>
    <row r="58119" hidden="1"/>
    <row r="58120" hidden="1"/>
    <row r="58121" hidden="1"/>
    <row r="58122" hidden="1"/>
    <row r="58123" hidden="1"/>
    <row r="58124" hidden="1"/>
    <row r="58125" hidden="1"/>
    <row r="58126" hidden="1"/>
    <row r="58127" hidden="1"/>
    <row r="58128" hidden="1"/>
    <row r="58129" hidden="1"/>
    <row r="58130" hidden="1"/>
    <row r="58131" hidden="1"/>
    <row r="58132" hidden="1"/>
    <row r="58133" hidden="1"/>
    <row r="58134" hidden="1"/>
    <row r="58135" hidden="1"/>
    <row r="58136" hidden="1"/>
    <row r="58137" hidden="1"/>
    <row r="58138" hidden="1"/>
    <row r="58139" hidden="1"/>
    <row r="58140" hidden="1"/>
    <row r="58141" hidden="1"/>
    <row r="58142" hidden="1"/>
    <row r="58143" hidden="1"/>
    <row r="58144" hidden="1"/>
    <row r="58145" hidden="1"/>
    <row r="58146" hidden="1"/>
    <row r="58147" hidden="1"/>
    <row r="58148" hidden="1"/>
    <row r="58149" hidden="1"/>
    <row r="58150" hidden="1"/>
    <row r="58151" hidden="1"/>
    <row r="58152" hidden="1"/>
    <row r="58153" hidden="1"/>
    <row r="58154" hidden="1"/>
    <row r="58155" hidden="1"/>
    <row r="58156" hidden="1"/>
    <row r="58157" hidden="1"/>
    <row r="58158" hidden="1"/>
    <row r="58159" hidden="1"/>
    <row r="58160" hidden="1"/>
    <row r="58161" hidden="1"/>
    <row r="58162" hidden="1"/>
    <row r="58163" hidden="1"/>
    <row r="58164" hidden="1"/>
    <row r="58165" hidden="1"/>
    <row r="58166" hidden="1"/>
    <row r="58167" hidden="1"/>
    <row r="58168" hidden="1"/>
    <row r="58169" hidden="1"/>
    <row r="58170" hidden="1"/>
    <row r="58171" hidden="1"/>
    <row r="58172" hidden="1"/>
    <row r="58173" hidden="1"/>
    <row r="58174" hidden="1"/>
    <row r="58175" hidden="1"/>
    <row r="58176" hidden="1"/>
    <row r="58177" hidden="1"/>
    <row r="58178" hidden="1"/>
    <row r="58179" hidden="1"/>
    <row r="58180" hidden="1"/>
    <row r="58181" hidden="1"/>
    <row r="58182" hidden="1"/>
    <row r="58183" hidden="1"/>
    <row r="58184" hidden="1"/>
    <row r="58185" hidden="1"/>
    <row r="58186" hidden="1"/>
    <row r="58187" hidden="1"/>
    <row r="58188" hidden="1"/>
    <row r="58189" hidden="1"/>
    <row r="58190" hidden="1"/>
    <row r="58191" hidden="1"/>
    <row r="58192" hidden="1"/>
    <row r="58193" hidden="1"/>
    <row r="58194" hidden="1"/>
    <row r="58195" hidden="1"/>
    <row r="58196" hidden="1"/>
    <row r="58197" hidden="1"/>
    <row r="58198" hidden="1"/>
    <row r="58199" hidden="1"/>
    <row r="58200" hidden="1"/>
    <row r="58201" hidden="1"/>
    <row r="58202" hidden="1"/>
    <row r="58203" hidden="1"/>
    <row r="58204" hidden="1"/>
    <row r="58205" hidden="1"/>
    <row r="58206" hidden="1"/>
    <row r="58207" hidden="1"/>
    <row r="58208" hidden="1"/>
    <row r="58209" hidden="1"/>
    <row r="58210" hidden="1"/>
    <row r="58211" hidden="1"/>
    <row r="58212" hidden="1"/>
    <row r="58213" hidden="1"/>
    <row r="58214" hidden="1"/>
    <row r="58215" hidden="1"/>
    <row r="58216" hidden="1"/>
    <row r="58217" hidden="1"/>
    <row r="58218" hidden="1"/>
    <row r="58219" hidden="1"/>
    <row r="58220" hidden="1"/>
    <row r="58221" hidden="1"/>
    <row r="58222" hidden="1"/>
    <row r="58223" hidden="1"/>
    <row r="58224" hidden="1"/>
    <row r="58225" hidden="1"/>
    <row r="58226" hidden="1"/>
    <row r="58227" hidden="1"/>
    <row r="58228" hidden="1"/>
    <row r="58229" hidden="1"/>
    <row r="58230" hidden="1"/>
    <row r="58231" hidden="1"/>
    <row r="58232" hidden="1"/>
    <row r="58233" hidden="1"/>
    <row r="58234" hidden="1"/>
    <row r="58235" hidden="1"/>
    <row r="58236" hidden="1"/>
    <row r="58237" hidden="1"/>
    <row r="58238" hidden="1"/>
    <row r="58239" hidden="1"/>
    <row r="58240" hidden="1"/>
    <row r="58241" hidden="1"/>
    <row r="58242" hidden="1"/>
    <row r="58243" hidden="1"/>
    <row r="58244" hidden="1"/>
    <row r="58245" hidden="1"/>
    <row r="58246" hidden="1"/>
    <row r="58247" hidden="1"/>
    <row r="58248" hidden="1"/>
    <row r="58249" hidden="1"/>
    <row r="58250" hidden="1"/>
    <row r="58251" hidden="1"/>
    <row r="58252" hidden="1"/>
    <row r="58253" hidden="1"/>
    <row r="58254" hidden="1"/>
    <row r="58255" hidden="1"/>
    <row r="58256" hidden="1"/>
    <row r="58257" hidden="1"/>
    <row r="58258" hidden="1"/>
    <row r="58259" hidden="1"/>
    <row r="58260" hidden="1"/>
    <row r="58261" hidden="1"/>
    <row r="58262" hidden="1"/>
    <row r="58263" hidden="1"/>
    <row r="58264" hidden="1"/>
    <row r="58265" hidden="1"/>
    <row r="58266" hidden="1"/>
    <row r="58267" hidden="1"/>
    <row r="58268" hidden="1"/>
    <row r="58269" hidden="1"/>
    <row r="58270" hidden="1"/>
    <row r="58271" hidden="1"/>
    <row r="58272" hidden="1"/>
    <row r="58273" hidden="1"/>
    <row r="58274" hidden="1"/>
    <row r="58275" hidden="1"/>
    <row r="58276" hidden="1"/>
    <row r="58277" hidden="1"/>
    <row r="58278" hidden="1"/>
    <row r="58279" hidden="1"/>
    <row r="58280" hidden="1"/>
    <row r="58281" hidden="1"/>
    <row r="58282" hidden="1"/>
    <row r="58283" hidden="1"/>
    <row r="58284" hidden="1"/>
    <row r="58285" hidden="1"/>
    <row r="58286" hidden="1"/>
    <row r="58287" hidden="1"/>
    <row r="58288" hidden="1"/>
    <row r="58289" hidden="1"/>
    <row r="58290" hidden="1"/>
    <row r="58291" hidden="1"/>
    <row r="58292" hidden="1"/>
    <row r="58293" hidden="1"/>
    <row r="58294" hidden="1"/>
    <row r="58295" hidden="1"/>
    <row r="58296" hidden="1"/>
    <row r="58297" hidden="1"/>
    <row r="58298" hidden="1"/>
    <row r="58299" hidden="1"/>
    <row r="58300" hidden="1"/>
    <row r="58301" hidden="1"/>
    <row r="58302" hidden="1"/>
    <row r="58303" hidden="1"/>
    <row r="58304" hidden="1"/>
    <row r="58305" hidden="1"/>
    <row r="58306" hidden="1"/>
    <row r="58307" hidden="1"/>
    <row r="58308" hidden="1"/>
    <row r="58309" hidden="1"/>
    <row r="58310" hidden="1"/>
    <row r="58311" hidden="1"/>
    <row r="58312" hidden="1"/>
    <row r="58313" hidden="1"/>
    <row r="58314" hidden="1"/>
    <row r="58315" hidden="1"/>
    <row r="58316" hidden="1"/>
    <row r="58317" hidden="1"/>
    <row r="58318" hidden="1"/>
    <row r="58319" hidden="1"/>
    <row r="58320" hidden="1"/>
    <row r="58321" hidden="1"/>
    <row r="58322" hidden="1"/>
    <row r="58323" hidden="1"/>
    <row r="58324" hidden="1"/>
    <row r="58325" hidden="1"/>
    <row r="58326" hidden="1"/>
    <row r="58327" hidden="1"/>
    <row r="58328" hidden="1"/>
    <row r="58329" hidden="1"/>
    <row r="58330" hidden="1"/>
    <row r="58331" hidden="1"/>
    <row r="58332" hidden="1"/>
    <row r="58333" hidden="1"/>
    <row r="58334" hidden="1"/>
    <row r="58335" hidden="1"/>
    <row r="58336" hidden="1"/>
    <row r="58337" hidden="1"/>
    <row r="58338" hidden="1"/>
    <row r="58339" hidden="1"/>
    <row r="58340" hidden="1"/>
    <row r="58341" hidden="1"/>
    <row r="58342" hidden="1"/>
    <row r="58343" hidden="1"/>
    <row r="58344" hidden="1"/>
    <row r="58345" hidden="1"/>
    <row r="58346" hidden="1"/>
    <row r="58347" hidden="1"/>
    <row r="58348" hidden="1"/>
    <row r="58349" hidden="1"/>
    <row r="58350" hidden="1"/>
    <row r="58351" hidden="1"/>
    <row r="58352" hidden="1"/>
    <row r="58353" hidden="1"/>
    <row r="58354" hidden="1"/>
    <row r="58355" hidden="1"/>
    <row r="58356" hidden="1"/>
    <row r="58357" hidden="1"/>
    <row r="58358" hidden="1"/>
    <row r="58359" hidden="1"/>
    <row r="58360" hidden="1"/>
    <row r="58361" hidden="1"/>
    <row r="58362" hidden="1"/>
    <row r="58363" hidden="1"/>
    <row r="58364" hidden="1"/>
    <row r="58365" hidden="1"/>
    <row r="58366" hidden="1"/>
    <row r="58367" hidden="1"/>
    <row r="58368" hidden="1"/>
    <row r="58369" hidden="1"/>
    <row r="58370" hidden="1"/>
    <row r="58371" hidden="1"/>
    <row r="58372" hidden="1"/>
    <row r="58373" hidden="1"/>
    <row r="58374" hidden="1"/>
    <row r="58375" hidden="1"/>
    <row r="58376" hidden="1"/>
    <row r="58377" hidden="1"/>
    <row r="58378" hidden="1"/>
    <row r="58379" hidden="1"/>
    <row r="58380" hidden="1"/>
    <row r="58381" hidden="1"/>
    <row r="58382" hidden="1"/>
    <row r="58383" hidden="1"/>
    <row r="58384" hidden="1"/>
    <row r="58385" hidden="1"/>
    <row r="58386" hidden="1"/>
    <row r="58387" hidden="1"/>
    <row r="58388" hidden="1"/>
    <row r="58389" hidden="1"/>
    <row r="58390" hidden="1"/>
    <row r="58391" hidden="1"/>
    <row r="58392" hidden="1"/>
    <row r="58393" hidden="1"/>
    <row r="58394" hidden="1"/>
    <row r="58395" hidden="1"/>
    <row r="58396" hidden="1"/>
    <row r="58397" hidden="1"/>
    <row r="58398" hidden="1"/>
    <row r="58399" hidden="1"/>
    <row r="58400" hidden="1"/>
    <row r="58401" hidden="1"/>
    <row r="58402" hidden="1"/>
    <row r="58403" hidden="1"/>
    <row r="58404" hidden="1"/>
    <row r="58405" hidden="1"/>
    <row r="58406" hidden="1"/>
    <row r="58407" hidden="1"/>
    <row r="58408" hidden="1"/>
    <row r="58409" hidden="1"/>
    <row r="58410" hidden="1"/>
    <row r="58411" hidden="1"/>
    <row r="58412" hidden="1"/>
    <row r="58413" hidden="1"/>
    <row r="58414" hidden="1"/>
    <row r="58415" hidden="1"/>
    <row r="58416" hidden="1"/>
    <row r="58417" hidden="1"/>
    <row r="58418" hidden="1"/>
    <row r="58419" hidden="1"/>
    <row r="58420" hidden="1"/>
    <row r="58421" hidden="1"/>
    <row r="58422" hidden="1"/>
    <row r="58423" hidden="1"/>
    <row r="58424" hidden="1"/>
    <row r="58425" hidden="1"/>
    <row r="58426" hidden="1"/>
    <row r="58427" hidden="1"/>
    <row r="58428" hidden="1"/>
    <row r="58429" hidden="1"/>
    <row r="58430" hidden="1"/>
    <row r="58431" hidden="1"/>
    <row r="58432" hidden="1"/>
    <row r="58433" hidden="1"/>
    <row r="58434" hidden="1"/>
    <row r="58435" hidden="1"/>
    <row r="58436" hidden="1"/>
    <row r="58437" hidden="1"/>
    <row r="58438" hidden="1"/>
    <row r="58439" hidden="1"/>
    <row r="58440" hidden="1"/>
    <row r="58441" hidden="1"/>
    <row r="58442" hidden="1"/>
    <row r="58443" hidden="1"/>
    <row r="58444" hidden="1"/>
    <row r="58445" hidden="1"/>
    <row r="58446" hidden="1"/>
    <row r="58447" hidden="1"/>
    <row r="58448" hidden="1"/>
    <row r="58449" hidden="1"/>
    <row r="58450" hidden="1"/>
    <row r="58451" hidden="1"/>
    <row r="58452" hidden="1"/>
    <row r="58453" hidden="1"/>
    <row r="58454" hidden="1"/>
    <row r="58455" hidden="1"/>
    <row r="58456" hidden="1"/>
    <row r="58457" hidden="1"/>
    <row r="58458" hidden="1"/>
    <row r="58459" hidden="1"/>
    <row r="58460" hidden="1"/>
    <row r="58461" hidden="1"/>
    <row r="58462" hidden="1"/>
    <row r="58463" hidden="1"/>
    <row r="58464" hidden="1"/>
    <row r="58465" hidden="1"/>
    <row r="58466" hidden="1"/>
    <row r="58467" hidden="1"/>
    <row r="58468" hidden="1"/>
    <row r="58469" hidden="1"/>
    <row r="58470" hidden="1"/>
    <row r="58471" hidden="1"/>
    <row r="58472" hidden="1"/>
    <row r="58473" hidden="1"/>
    <row r="58474" hidden="1"/>
    <row r="58475" hidden="1"/>
    <row r="58476" hidden="1"/>
    <row r="58477" hidden="1"/>
    <row r="58478" hidden="1"/>
    <row r="58479" hidden="1"/>
    <row r="58480" hidden="1"/>
    <row r="58481" hidden="1"/>
    <row r="58482" hidden="1"/>
    <row r="58483" hidden="1"/>
    <row r="58484" hidden="1"/>
    <row r="58485" hidden="1"/>
    <row r="58486" hidden="1"/>
    <row r="58487" hidden="1"/>
    <row r="58488" hidden="1"/>
    <row r="58489" hidden="1"/>
    <row r="58490" hidden="1"/>
    <row r="58491" hidden="1"/>
    <row r="58492" hidden="1"/>
    <row r="58493" hidden="1"/>
    <row r="58494" hidden="1"/>
    <row r="58495" hidden="1"/>
    <row r="58496" hidden="1"/>
    <row r="58497" hidden="1"/>
    <row r="58498" hidden="1"/>
    <row r="58499" hidden="1"/>
    <row r="58500" hidden="1"/>
    <row r="58501" hidden="1"/>
    <row r="58502" hidden="1"/>
    <row r="58503" hidden="1"/>
    <row r="58504" hidden="1"/>
    <row r="58505" hidden="1"/>
    <row r="58506" hidden="1"/>
    <row r="58507" hidden="1"/>
    <row r="58508" hidden="1"/>
    <row r="58509" hidden="1"/>
    <row r="58510" hidden="1"/>
    <row r="58511" hidden="1"/>
    <row r="58512" hidden="1"/>
    <row r="58513" hidden="1"/>
    <row r="58514" hidden="1"/>
    <row r="58515" hidden="1"/>
    <row r="58516" hidden="1"/>
    <row r="58517" hidden="1"/>
    <row r="58518" hidden="1"/>
    <row r="58519" hidden="1"/>
    <row r="58520" hidden="1"/>
    <row r="58521" hidden="1"/>
    <row r="58522" hidden="1"/>
    <row r="58523" hidden="1"/>
    <row r="58524" hidden="1"/>
    <row r="58525" hidden="1"/>
    <row r="58526" hidden="1"/>
    <row r="58527" hidden="1"/>
    <row r="58528" hidden="1"/>
    <row r="58529" hidden="1"/>
    <row r="58530" hidden="1"/>
    <row r="58531" hidden="1"/>
    <row r="58532" hidden="1"/>
    <row r="58533" hidden="1"/>
    <row r="58534" hidden="1"/>
    <row r="58535" hidden="1"/>
    <row r="58536" hidden="1"/>
    <row r="58537" hidden="1"/>
    <row r="58538" hidden="1"/>
    <row r="58539" hidden="1"/>
    <row r="58540" hidden="1"/>
    <row r="58541" hidden="1"/>
    <row r="58542" hidden="1"/>
    <row r="58543" hidden="1"/>
    <row r="58544" hidden="1"/>
    <row r="58545" hidden="1"/>
    <row r="58546" hidden="1"/>
    <row r="58547" hidden="1"/>
    <row r="58548" hidden="1"/>
    <row r="58549" hidden="1"/>
    <row r="58550" hidden="1"/>
    <row r="58551" hidden="1"/>
    <row r="58552" hidden="1"/>
    <row r="58553" hidden="1"/>
    <row r="58554" hidden="1"/>
    <row r="58555" hidden="1"/>
    <row r="58556" hidden="1"/>
    <row r="58557" hidden="1"/>
    <row r="58558" hidden="1"/>
    <row r="58559" hidden="1"/>
    <row r="58560" hidden="1"/>
    <row r="58561" hidden="1"/>
    <row r="58562" hidden="1"/>
    <row r="58563" hidden="1"/>
    <row r="58564" hidden="1"/>
    <row r="58565" hidden="1"/>
    <row r="58566" hidden="1"/>
    <row r="58567" hidden="1"/>
    <row r="58568" hidden="1"/>
    <row r="58569" hidden="1"/>
    <row r="58570" hidden="1"/>
    <row r="58571" hidden="1"/>
    <row r="58572" hidden="1"/>
    <row r="58573" hidden="1"/>
    <row r="58574" hidden="1"/>
    <row r="58575" hidden="1"/>
    <row r="58576" hidden="1"/>
    <row r="58577" hidden="1"/>
    <row r="58578" hidden="1"/>
    <row r="58579" hidden="1"/>
    <row r="58580" hidden="1"/>
    <row r="58581" hidden="1"/>
    <row r="58582" hidden="1"/>
    <row r="58583" hidden="1"/>
    <row r="58584" hidden="1"/>
    <row r="58585" hidden="1"/>
    <row r="58586" hidden="1"/>
    <row r="58587" hidden="1"/>
    <row r="58588" hidden="1"/>
    <row r="58589" hidden="1"/>
    <row r="58590" hidden="1"/>
    <row r="58591" hidden="1"/>
    <row r="58592" hidden="1"/>
    <row r="58593" hidden="1"/>
    <row r="58594" hidden="1"/>
    <row r="58595" hidden="1"/>
    <row r="58596" hidden="1"/>
    <row r="58597" hidden="1"/>
    <row r="58598" hidden="1"/>
    <row r="58599" hidden="1"/>
    <row r="58600" hidden="1"/>
    <row r="58601" hidden="1"/>
    <row r="58602" hidden="1"/>
    <row r="58603" hidden="1"/>
    <row r="58604" hidden="1"/>
    <row r="58605" hidden="1"/>
    <row r="58606" hidden="1"/>
    <row r="58607" hidden="1"/>
    <row r="58608" hidden="1"/>
    <row r="58609" hidden="1"/>
    <row r="58610" hidden="1"/>
    <row r="58611" hidden="1"/>
    <row r="58612" hidden="1"/>
    <row r="58613" hidden="1"/>
    <row r="58614" hidden="1"/>
    <row r="58615" hidden="1"/>
    <row r="58616" hidden="1"/>
    <row r="58617" hidden="1"/>
    <row r="58618" hidden="1"/>
    <row r="58619" hidden="1"/>
    <row r="58620" hidden="1"/>
    <row r="58621" hidden="1"/>
    <row r="58622" hidden="1"/>
    <row r="58623" hidden="1"/>
    <row r="58624" hidden="1"/>
    <row r="58625" hidden="1"/>
    <row r="58626" hidden="1"/>
    <row r="58627" hidden="1"/>
    <row r="58628" hidden="1"/>
    <row r="58629" hidden="1"/>
    <row r="58630" hidden="1"/>
    <row r="58631" hidden="1"/>
    <row r="58632" hidden="1"/>
    <row r="58633" hidden="1"/>
    <row r="58634" hidden="1"/>
    <row r="58635" hidden="1"/>
    <row r="58636" hidden="1"/>
    <row r="58637" hidden="1"/>
    <row r="58638" hidden="1"/>
    <row r="58639" hidden="1"/>
    <row r="58640" hidden="1"/>
    <row r="58641" hidden="1"/>
    <row r="58642" hidden="1"/>
    <row r="58643" hidden="1"/>
    <row r="58644" hidden="1"/>
    <row r="58645" hidden="1"/>
    <row r="58646" hidden="1"/>
    <row r="58647" hidden="1"/>
    <row r="58648" hidden="1"/>
    <row r="58649" hidden="1"/>
    <row r="58650" hidden="1"/>
    <row r="58651" hidden="1"/>
    <row r="58652" hidden="1"/>
    <row r="58653" hidden="1"/>
    <row r="58654" hidden="1"/>
    <row r="58655" hidden="1"/>
    <row r="58656" hidden="1"/>
    <row r="58657" hidden="1"/>
    <row r="58658" hidden="1"/>
    <row r="58659" hidden="1"/>
    <row r="58660" hidden="1"/>
    <row r="58661" hidden="1"/>
    <row r="58662" hidden="1"/>
    <row r="58663" hidden="1"/>
    <row r="58664" hidden="1"/>
    <row r="58665" hidden="1"/>
    <row r="58666" hidden="1"/>
    <row r="58667" hidden="1"/>
    <row r="58668" hidden="1"/>
    <row r="58669" hidden="1"/>
    <row r="58670" hidden="1"/>
    <row r="58671" hidden="1"/>
    <row r="58672" hidden="1"/>
    <row r="58673" hidden="1"/>
    <row r="58674" hidden="1"/>
    <row r="58675" hidden="1"/>
    <row r="58676" hidden="1"/>
    <row r="58677" hidden="1"/>
    <row r="58678" hidden="1"/>
    <row r="58679" hidden="1"/>
    <row r="58680" hidden="1"/>
    <row r="58681" hidden="1"/>
    <row r="58682" hidden="1"/>
    <row r="58683" hidden="1"/>
    <row r="58684" hidden="1"/>
    <row r="58685" hidden="1"/>
    <row r="58686" hidden="1"/>
    <row r="58687" hidden="1"/>
    <row r="58688" hidden="1"/>
    <row r="58689" hidden="1"/>
    <row r="58690" hidden="1"/>
    <row r="58691" hidden="1"/>
    <row r="58692" hidden="1"/>
    <row r="58693" hidden="1"/>
    <row r="58694" hidden="1"/>
    <row r="58695" hidden="1"/>
    <row r="58696" hidden="1"/>
    <row r="58697" hidden="1"/>
    <row r="58698" hidden="1"/>
    <row r="58699" hidden="1"/>
    <row r="58700" hidden="1"/>
    <row r="58701" hidden="1"/>
    <row r="58702" hidden="1"/>
    <row r="58703" hidden="1"/>
    <row r="58704" hidden="1"/>
    <row r="58705" hidden="1"/>
    <row r="58706" hidden="1"/>
    <row r="58707" hidden="1"/>
    <row r="58708" hidden="1"/>
    <row r="58709" hidden="1"/>
    <row r="58710" hidden="1"/>
    <row r="58711" hidden="1"/>
    <row r="58712" hidden="1"/>
    <row r="58713" hidden="1"/>
    <row r="58714" hidden="1"/>
    <row r="58715" hidden="1"/>
    <row r="58716" hidden="1"/>
    <row r="58717" hidden="1"/>
    <row r="58718" hidden="1"/>
    <row r="58719" hidden="1"/>
    <row r="58720" hidden="1"/>
    <row r="58721" hidden="1"/>
    <row r="58722" hidden="1"/>
    <row r="58723" hidden="1"/>
    <row r="58724" hidden="1"/>
    <row r="58725" hidden="1"/>
    <row r="58726" hidden="1"/>
    <row r="58727" hidden="1"/>
    <row r="58728" hidden="1"/>
    <row r="58729" hidden="1"/>
    <row r="58730" hidden="1"/>
    <row r="58731" hidden="1"/>
    <row r="58732" hidden="1"/>
    <row r="58733" hidden="1"/>
    <row r="58734" hidden="1"/>
    <row r="58735" hidden="1"/>
    <row r="58736" hidden="1"/>
    <row r="58737" hidden="1"/>
    <row r="58738" hidden="1"/>
    <row r="58739" hidden="1"/>
    <row r="58740" hidden="1"/>
    <row r="58741" hidden="1"/>
    <row r="58742" hidden="1"/>
    <row r="58743" hidden="1"/>
    <row r="58744" hidden="1"/>
    <row r="58745" hidden="1"/>
    <row r="58746" hidden="1"/>
    <row r="58747" hidden="1"/>
    <row r="58748" hidden="1"/>
    <row r="58749" hidden="1"/>
    <row r="58750" hidden="1"/>
    <row r="58751" hidden="1"/>
    <row r="58752" hidden="1"/>
    <row r="58753" hidden="1"/>
    <row r="58754" hidden="1"/>
    <row r="58755" hidden="1"/>
    <row r="58756" hidden="1"/>
    <row r="58757" hidden="1"/>
    <row r="58758" hidden="1"/>
    <row r="58759" hidden="1"/>
    <row r="58760" hidden="1"/>
    <row r="58761" hidden="1"/>
    <row r="58762" hidden="1"/>
    <row r="58763" hidden="1"/>
    <row r="58764" hidden="1"/>
    <row r="58765" hidden="1"/>
    <row r="58766" hidden="1"/>
    <row r="58767" hidden="1"/>
    <row r="58768" hidden="1"/>
    <row r="58769" hidden="1"/>
    <row r="58770" hidden="1"/>
    <row r="58771" hidden="1"/>
    <row r="58772" hidden="1"/>
    <row r="58773" hidden="1"/>
    <row r="58774" hidden="1"/>
    <row r="58775" hidden="1"/>
    <row r="58776" hidden="1"/>
    <row r="58777" hidden="1"/>
    <row r="58778" hidden="1"/>
    <row r="58779" hidden="1"/>
    <row r="58780" hidden="1"/>
    <row r="58781" hidden="1"/>
    <row r="58782" hidden="1"/>
    <row r="58783" hidden="1"/>
    <row r="58784" hidden="1"/>
    <row r="58785" hidden="1"/>
    <row r="58786" hidden="1"/>
    <row r="58787" hidden="1"/>
    <row r="58788" hidden="1"/>
    <row r="58789" hidden="1"/>
    <row r="58790" hidden="1"/>
    <row r="58791" hidden="1"/>
    <row r="58792" hidden="1"/>
    <row r="58793" hidden="1"/>
    <row r="58794" hidden="1"/>
    <row r="58795" hidden="1"/>
    <row r="58796" hidden="1"/>
    <row r="58797" hidden="1"/>
    <row r="58798" hidden="1"/>
    <row r="58799" hidden="1"/>
    <row r="58800" hidden="1"/>
    <row r="58801" hidden="1"/>
    <row r="58802" hidden="1"/>
    <row r="58803" hidden="1"/>
    <row r="58804" hidden="1"/>
    <row r="58805" hidden="1"/>
    <row r="58806" hidden="1"/>
    <row r="58807" hidden="1"/>
    <row r="58808" hidden="1"/>
    <row r="58809" hidden="1"/>
    <row r="58810" hidden="1"/>
    <row r="58811" hidden="1"/>
    <row r="58812" hidden="1"/>
    <row r="58813" hidden="1"/>
    <row r="58814" hidden="1"/>
    <row r="58815" hidden="1"/>
    <row r="58816" hidden="1"/>
    <row r="58817" hidden="1"/>
    <row r="58818" hidden="1"/>
    <row r="58819" hidden="1"/>
    <row r="58820" hidden="1"/>
    <row r="58821" hidden="1"/>
    <row r="58822" hidden="1"/>
    <row r="58823" hidden="1"/>
    <row r="58824" hidden="1"/>
    <row r="58825" hidden="1"/>
    <row r="58826" hidden="1"/>
    <row r="58827" hidden="1"/>
    <row r="58828" hidden="1"/>
    <row r="58829" hidden="1"/>
    <row r="58830" hidden="1"/>
    <row r="58831" hidden="1"/>
    <row r="58832" hidden="1"/>
    <row r="58833" hidden="1"/>
    <row r="58834" hidden="1"/>
    <row r="58835" hidden="1"/>
    <row r="58836" hidden="1"/>
    <row r="58837" hidden="1"/>
    <row r="58838" hidden="1"/>
    <row r="58839" hidden="1"/>
    <row r="58840" hidden="1"/>
    <row r="58841" hidden="1"/>
    <row r="58842" hidden="1"/>
    <row r="58843" hidden="1"/>
    <row r="58844" hidden="1"/>
    <row r="58845" hidden="1"/>
    <row r="58846" hidden="1"/>
    <row r="58847" hidden="1"/>
    <row r="58848" hidden="1"/>
    <row r="58849" hidden="1"/>
    <row r="58850" hidden="1"/>
    <row r="58851" hidden="1"/>
    <row r="58852" hidden="1"/>
    <row r="58853" hidden="1"/>
    <row r="58854" hidden="1"/>
    <row r="58855" hidden="1"/>
    <row r="58856" hidden="1"/>
    <row r="58857" hidden="1"/>
    <row r="58858" hidden="1"/>
    <row r="58859" hidden="1"/>
    <row r="58860" hidden="1"/>
    <row r="58861" hidden="1"/>
    <row r="58862" hidden="1"/>
    <row r="58863" hidden="1"/>
    <row r="58864" hidden="1"/>
    <row r="58865" hidden="1"/>
    <row r="58866" hidden="1"/>
    <row r="58867" hidden="1"/>
    <row r="58868" hidden="1"/>
    <row r="58869" hidden="1"/>
    <row r="58870" hidden="1"/>
    <row r="58871" hidden="1"/>
    <row r="58872" hidden="1"/>
    <row r="58873" hidden="1"/>
    <row r="58874" hidden="1"/>
    <row r="58875" hidden="1"/>
    <row r="58876" hidden="1"/>
    <row r="58877" hidden="1"/>
    <row r="58878" hidden="1"/>
    <row r="58879" hidden="1"/>
    <row r="58880" hidden="1"/>
    <row r="58881" hidden="1"/>
    <row r="58882" hidden="1"/>
    <row r="58883" hidden="1"/>
    <row r="58884" hidden="1"/>
    <row r="58885" hidden="1"/>
    <row r="58886" hidden="1"/>
    <row r="58887" hidden="1"/>
    <row r="58888" hidden="1"/>
    <row r="58889" hidden="1"/>
    <row r="58890" hidden="1"/>
    <row r="58891" hidden="1"/>
    <row r="58892" hidden="1"/>
    <row r="58893" hidden="1"/>
    <row r="58894" hidden="1"/>
    <row r="58895" hidden="1"/>
    <row r="58896" hidden="1"/>
    <row r="58897" hidden="1"/>
    <row r="58898" hidden="1"/>
    <row r="58899" hidden="1"/>
    <row r="58900" hidden="1"/>
    <row r="58901" hidden="1"/>
    <row r="58902" hidden="1"/>
    <row r="58903" hidden="1"/>
    <row r="58904" hidden="1"/>
    <row r="58905" hidden="1"/>
    <row r="58906" hidden="1"/>
    <row r="58907" hidden="1"/>
    <row r="58908" hidden="1"/>
    <row r="58909" hidden="1"/>
    <row r="58910" hidden="1"/>
    <row r="58911" hidden="1"/>
    <row r="58912" hidden="1"/>
    <row r="58913" hidden="1"/>
    <row r="58914" hidden="1"/>
    <row r="58915" hidden="1"/>
    <row r="58916" hidden="1"/>
    <row r="58917" hidden="1"/>
    <row r="58918" hidden="1"/>
    <row r="58919" hidden="1"/>
    <row r="58920" hidden="1"/>
    <row r="58921" hidden="1"/>
    <row r="58922" hidden="1"/>
    <row r="58923" hidden="1"/>
    <row r="58924" hidden="1"/>
    <row r="58925" hidden="1"/>
    <row r="58926" hidden="1"/>
    <row r="58927" hidden="1"/>
    <row r="58928" hidden="1"/>
    <row r="58929" hidden="1"/>
    <row r="58930" hidden="1"/>
    <row r="58931" hidden="1"/>
    <row r="58932" hidden="1"/>
    <row r="58933" hidden="1"/>
    <row r="58934" hidden="1"/>
    <row r="58935" hidden="1"/>
    <row r="58936" hidden="1"/>
    <row r="58937" hidden="1"/>
    <row r="58938" hidden="1"/>
    <row r="58939" hidden="1"/>
    <row r="58940" hidden="1"/>
    <row r="58941" hidden="1"/>
    <row r="58942" hidden="1"/>
    <row r="58943" hidden="1"/>
    <row r="58944" hidden="1"/>
    <row r="58945" hidden="1"/>
    <row r="58946" hidden="1"/>
    <row r="58947" hidden="1"/>
    <row r="58948" hidden="1"/>
    <row r="58949" hidden="1"/>
    <row r="58950" hidden="1"/>
    <row r="58951" hidden="1"/>
    <row r="58952" hidden="1"/>
    <row r="58953" hidden="1"/>
    <row r="58954" hidden="1"/>
    <row r="58955" hidden="1"/>
    <row r="58956" hidden="1"/>
    <row r="58957" hidden="1"/>
    <row r="58958" hidden="1"/>
    <row r="58959" hidden="1"/>
    <row r="58960" hidden="1"/>
    <row r="58961" hidden="1"/>
    <row r="58962" hidden="1"/>
    <row r="58963" hidden="1"/>
    <row r="58964" hidden="1"/>
    <row r="58965" hidden="1"/>
    <row r="58966" hidden="1"/>
    <row r="58967" hidden="1"/>
    <row r="58968" hidden="1"/>
    <row r="58969" hidden="1"/>
    <row r="58970" hidden="1"/>
    <row r="58971" hidden="1"/>
    <row r="58972" hidden="1"/>
    <row r="58973" hidden="1"/>
    <row r="58974" hidden="1"/>
    <row r="58975" hidden="1"/>
    <row r="58976" hidden="1"/>
    <row r="58977" hidden="1"/>
    <row r="58978" hidden="1"/>
    <row r="58979" hidden="1"/>
    <row r="58980" hidden="1"/>
    <row r="58981" hidden="1"/>
    <row r="58982" hidden="1"/>
    <row r="58983" hidden="1"/>
    <row r="58984" hidden="1"/>
    <row r="58985" hidden="1"/>
    <row r="58986" hidden="1"/>
    <row r="58987" hidden="1"/>
    <row r="58988" hidden="1"/>
    <row r="58989" hidden="1"/>
    <row r="58990" hidden="1"/>
    <row r="58991" hidden="1"/>
    <row r="58992" hidden="1"/>
    <row r="58993" hidden="1"/>
    <row r="58994" hidden="1"/>
    <row r="58995" hidden="1"/>
    <row r="58996" hidden="1"/>
    <row r="58997" hidden="1"/>
    <row r="58998" hidden="1"/>
    <row r="58999" hidden="1"/>
    <row r="59000" hidden="1"/>
    <row r="59001" hidden="1"/>
    <row r="59002" hidden="1"/>
    <row r="59003" hidden="1"/>
    <row r="59004" hidden="1"/>
    <row r="59005" hidden="1"/>
    <row r="59006" hidden="1"/>
    <row r="59007" hidden="1"/>
    <row r="59008" hidden="1"/>
    <row r="59009" hidden="1"/>
    <row r="59010" hidden="1"/>
    <row r="59011" hidden="1"/>
    <row r="59012" hidden="1"/>
    <row r="59013" hidden="1"/>
    <row r="59014" hidden="1"/>
    <row r="59015" hidden="1"/>
    <row r="59016" hidden="1"/>
    <row r="59017" hidden="1"/>
    <row r="59018" hidden="1"/>
    <row r="59019" hidden="1"/>
    <row r="59020" hidden="1"/>
    <row r="59021" hidden="1"/>
    <row r="59022" hidden="1"/>
    <row r="59023" hidden="1"/>
    <row r="59024" hidden="1"/>
    <row r="59025" hidden="1"/>
    <row r="59026" hidden="1"/>
    <row r="59027" hidden="1"/>
    <row r="59028" hidden="1"/>
    <row r="59029" hidden="1"/>
    <row r="59030" hidden="1"/>
    <row r="59031" hidden="1"/>
    <row r="59032" hidden="1"/>
    <row r="59033" hidden="1"/>
    <row r="59034" hidden="1"/>
    <row r="59035" hidden="1"/>
    <row r="59036" hidden="1"/>
    <row r="59037" hidden="1"/>
    <row r="59038" hidden="1"/>
    <row r="59039" hidden="1"/>
    <row r="59040" hidden="1"/>
    <row r="59041" hidden="1"/>
    <row r="59042" hidden="1"/>
    <row r="59043" hidden="1"/>
    <row r="59044" hidden="1"/>
    <row r="59045" hidden="1"/>
    <row r="59046" hidden="1"/>
    <row r="59047" hidden="1"/>
    <row r="59048" hidden="1"/>
    <row r="59049" hidden="1"/>
    <row r="59050" hidden="1"/>
    <row r="59051" hidden="1"/>
    <row r="59052" hidden="1"/>
    <row r="59053" hidden="1"/>
    <row r="59054" hidden="1"/>
    <row r="59055" hidden="1"/>
    <row r="59056" hidden="1"/>
    <row r="59057" hidden="1"/>
    <row r="59058" hidden="1"/>
    <row r="59059" hidden="1"/>
    <row r="59060" hidden="1"/>
    <row r="59061" hidden="1"/>
    <row r="59062" hidden="1"/>
    <row r="59063" hidden="1"/>
    <row r="59064" hidden="1"/>
    <row r="59065" hidden="1"/>
    <row r="59066" hidden="1"/>
    <row r="59067" hidden="1"/>
    <row r="59068" hidden="1"/>
    <row r="59069" hidden="1"/>
    <row r="59070" hidden="1"/>
    <row r="59071" hidden="1"/>
    <row r="59072" hidden="1"/>
    <row r="59073" hidden="1"/>
    <row r="59074" hidden="1"/>
    <row r="59075" hidden="1"/>
    <row r="59076" hidden="1"/>
    <row r="59077" hidden="1"/>
    <row r="59078" hidden="1"/>
    <row r="59079" hidden="1"/>
    <row r="59080" hidden="1"/>
    <row r="59081" hidden="1"/>
    <row r="59082" hidden="1"/>
    <row r="59083" hidden="1"/>
    <row r="59084" hidden="1"/>
    <row r="59085" hidden="1"/>
    <row r="59086" hidden="1"/>
    <row r="59087" hidden="1"/>
    <row r="59088" hidden="1"/>
    <row r="59089" hidden="1"/>
    <row r="59090" hidden="1"/>
    <row r="59091" hidden="1"/>
    <row r="59092" hidden="1"/>
    <row r="59093" hidden="1"/>
    <row r="59094" hidden="1"/>
    <row r="59095" hidden="1"/>
    <row r="59096" hidden="1"/>
    <row r="59097" hidden="1"/>
    <row r="59098" hidden="1"/>
    <row r="59099" hidden="1"/>
    <row r="59100" hidden="1"/>
    <row r="59101" hidden="1"/>
    <row r="59102" hidden="1"/>
    <row r="59103" hidden="1"/>
    <row r="59104" hidden="1"/>
    <row r="59105" hidden="1"/>
    <row r="59106" hidden="1"/>
    <row r="59107" hidden="1"/>
    <row r="59108" hidden="1"/>
    <row r="59109" hidden="1"/>
    <row r="59110" hidden="1"/>
    <row r="59111" hidden="1"/>
    <row r="59112" hidden="1"/>
    <row r="59113" hidden="1"/>
    <row r="59114" hidden="1"/>
    <row r="59115" hidden="1"/>
    <row r="59116" hidden="1"/>
    <row r="59117" hidden="1"/>
    <row r="59118" hidden="1"/>
    <row r="59119" hidden="1"/>
    <row r="59120" hidden="1"/>
    <row r="59121" hidden="1"/>
    <row r="59122" hidden="1"/>
    <row r="59123" hidden="1"/>
    <row r="59124" hidden="1"/>
    <row r="59125" hidden="1"/>
    <row r="59126" hidden="1"/>
    <row r="59127" hidden="1"/>
    <row r="59128" hidden="1"/>
    <row r="59129" hidden="1"/>
    <row r="59130" hidden="1"/>
    <row r="59131" hidden="1"/>
    <row r="59132" hidden="1"/>
    <row r="59133" hidden="1"/>
    <row r="59134" hidden="1"/>
    <row r="59135" hidden="1"/>
    <row r="59136" hidden="1"/>
    <row r="59137" hidden="1"/>
    <row r="59138" hidden="1"/>
    <row r="59139" hidden="1"/>
    <row r="59140" hidden="1"/>
    <row r="59141" hidden="1"/>
    <row r="59142" hidden="1"/>
    <row r="59143" hidden="1"/>
    <row r="59144" hidden="1"/>
    <row r="59145" hidden="1"/>
    <row r="59146" hidden="1"/>
    <row r="59147" hidden="1"/>
    <row r="59148" hidden="1"/>
    <row r="59149" hidden="1"/>
    <row r="59150" hidden="1"/>
    <row r="59151" hidden="1"/>
    <row r="59152" hidden="1"/>
    <row r="59153" hidden="1"/>
    <row r="59154" hidden="1"/>
    <row r="59155" hidden="1"/>
    <row r="59156" hidden="1"/>
    <row r="59157" hidden="1"/>
    <row r="59158" hidden="1"/>
    <row r="59159" hidden="1"/>
    <row r="59160" hidden="1"/>
    <row r="59161" hidden="1"/>
    <row r="59162" hidden="1"/>
    <row r="59163" hidden="1"/>
    <row r="59164" hidden="1"/>
    <row r="59165" hidden="1"/>
    <row r="59166" hidden="1"/>
    <row r="59167" hidden="1"/>
    <row r="59168" hidden="1"/>
    <row r="59169" hidden="1"/>
    <row r="59170" hidden="1"/>
    <row r="59171" hidden="1"/>
    <row r="59172" hidden="1"/>
    <row r="59173" hidden="1"/>
    <row r="59174" hidden="1"/>
    <row r="59175" hidden="1"/>
    <row r="59176" hidden="1"/>
    <row r="59177" hidden="1"/>
    <row r="59178" hidden="1"/>
    <row r="59179" hidden="1"/>
    <row r="59180" hidden="1"/>
    <row r="59181" hidden="1"/>
    <row r="59182" hidden="1"/>
    <row r="59183" hidden="1"/>
    <row r="59184" hidden="1"/>
    <row r="59185" hidden="1"/>
    <row r="59186" hidden="1"/>
    <row r="59187" hidden="1"/>
    <row r="59188" hidden="1"/>
    <row r="59189" hidden="1"/>
    <row r="59190" hidden="1"/>
    <row r="59191" hidden="1"/>
    <row r="59192" hidden="1"/>
    <row r="59193" hidden="1"/>
    <row r="59194" hidden="1"/>
    <row r="59195" hidden="1"/>
    <row r="59196" hidden="1"/>
    <row r="59197" hidden="1"/>
    <row r="59198" hidden="1"/>
    <row r="59199" hidden="1"/>
    <row r="59200" hidden="1"/>
    <row r="59201" hidden="1"/>
    <row r="59202" hidden="1"/>
    <row r="59203" hidden="1"/>
    <row r="59204" hidden="1"/>
    <row r="59205" hidden="1"/>
    <row r="59206" hidden="1"/>
    <row r="59207" hidden="1"/>
    <row r="59208" hidden="1"/>
    <row r="59209" hidden="1"/>
    <row r="59210" hidden="1"/>
    <row r="59211" hidden="1"/>
    <row r="59212" hidden="1"/>
    <row r="59213" hidden="1"/>
    <row r="59214" hidden="1"/>
    <row r="59215" hidden="1"/>
    <row r="59216" hidden="1"/>
    <row r="59217" hidden="1"/>
    <row r="59218" hidden="1"/>
    <row r="59219" hidden="1"/>
    <row r="59220" hidden="1"/>
    <row r="59221" hidden="1"/>
    <row r="59222" hidden="1"/>
    <row r="59223" hidden="1"/>
    <row r="59224" hidden="1"/>
    <row r="59225" hidden="1"/>
    <row r="59226" hidden="1"/>
    <row r="59227" hidden="1"/>
    <row r="59228" hidden="1"/>
    <row r="59229" hidden="1"/>
    <row r="59230" hidden="1"/>
    <row r="59231" hidden="1"/>
    <row r="59232" hidden="1"/>
    <row r="59233" hidden="1"/>
    <row r="59234" hidden="1"/>
    <row r="59235" hidden="1"/>
    <row r="59236" hidden="1"/>
    <row r="59237" hidden="1"/>
    <row r="59238" hidden="1"/>
    <row r="59239" hidden="1"/>
    <row r="59240" hidden="1"/>
    <row r="59241" hidden="1"/>
    <row r="59242" hidden="1"/>
    <row r="59243" hidden="1"/>
    <row r="59244" hidden="1"/>
    <row r="59245" hidden="1"/>
    <row r="59246" hidden="1"/>
    <row r="59247" hidden="1"/>
    <row r="59248" hidden="1"/>
    <row r="59249" hidden="1"/>
    <row r="59250" hidden="1"/>
    <row r="59251" hidden="1"/>
    <row r="59252" hidden="1"/>
    <row r="59253" hidden="1"/>
    <row r="59254" hidden="1"/>
    <row r="59255" hidden="1"/>
    <row r="59256" hidden="1"/>
    <row r="59257" hidden="1"/>
    <row r="59258" hidden="1"/>
    <row r="59259" hidden="1"/>
    <row r="59260" hidden="1"/>
    <row r="59261" hidden="1"/>
    <row r="59262" hidden="1"/>
    <row r="59263" hidden="1"/>
    <row r="59264" hidden="1"/>
    <row r="59265" hidden="1"/>
    <row r="59266" hidden="1"/>
    <row r="59267" hidden="1"/>
    <row r="59268" hidden="1"/>
    <row r="59269" hidden="1"/>
    <row r="59270" hidden="1"/>
    <row r="59271" hidden="1"/>
    <row r="59272" hidden="1"/>
    <row r="59273" hidden="1"/>
    <row r="59274" hidden="1"/>
    <row r="59275" hidden="1"/>
    <row r="59276" hidden="1"/>
    <row r="59277" hidden="1"/>
    <row r="59278" hidden="1"/>
    <row r="59279" hidden="1"/>
    <row r="59280" hidden="1"/>
    <row r="59281" hidden="1"/>
    <row r="59282" hidden="1"/>
    <row r="59283" hidden="1"/>
    <row r="59284" hidden="1"/>
    <row r="59285" hidden="1"/>
    <row r="59286" hidden="1"/>
    <row r="59287" hidden="1"/>
    <row r="59288" hidden="1"/>
    <row r="59289" hidden="1"/>
    <row r="59290" hidden="1"/>
    <row r="59291" hidden="1"/>
    <row r="59292" hidden="1"/>
    <row r="59293" hidden="1"/>
    <row r="59294" hidden="1"/>
    <row r="59295" hidden="1"/>
    <row r="59296" hidden="1"/>
    <row r="59297" hidden="1"/>
    <row r="59298" hidden="1"/>
    <row r="59299" hidden="1"/>
    <row r="59300" hidden="1"/>
    <row r="59301" hidden="1"/>
    <row r="59302" hidden="1"/>
    <row r="59303" hidden="1"/>
    <row r="59304" hidden="1"/>
    <row r="59305" hidden="1"/>
    <row r="59306" hidden="1"/>
    <row r="59307" hidden="1"/>
    <row r="59308" hidden="1"/>
    <row r="59309" hidden="1"/>
    <row r="59310" hidden="1"/>
    <row r="59311" hidden="1"/>
    <row r="59312" hidden="1"/>
    <row r="59313" hidden="1"/>
    <row r="59314" hidden="1"/>
    <row r="59315" hidden="1"/>
    <row r="59316" hidden="1"/>
    <row r="59317" hidden="1"/>
    <row r="59318" hidden="1"/>
    <row r="59319" hidden="1"/>
    <row r="59320" hidden="1"/>
    <row r="59321" hidden="1"/>
    <row r="59322" hidden="1"/>
    <row r="59323" hidden="1"/>
    <row r="59324" hidden="1"/>
    <row r="59325" hidden="1"/>
    <row r="59326" hidden="1"/>
    <row r="59327" hidden="1"/>
    <row r="59328" hidden="1"/>
    <row r="59329" hidden="1"/>
    <row r="59330" hidden="1"/>
    <row r="59331" hidden="1"/>
    <row r="59332" hidden="1"/>
    <row r="59333" hidden="1"/>
    <row r="59334" hidden="1"/>
    <row r="59335" hidden="1"/>
    <row r="59336" hidden="1"/>
    <row r="59337" hidden="1"/>
    <row r="59338" hidden="1"/>
    <row r="59339" hidden="1"/>
    <row r="59340" hidden="1"/>
    <row r="59341" hidden="1"/>
    <row r="59342" hidden="1"/>
    <row r="59343" hidden="1"/>
    <row r="59344" hidden="1"/>
    <row r="59345" hidden="1"/>
    <row r="59346" hidden="1"/>
    <row r="59347" hidden="1"/>
    <row r="59348" hidden="1"/>
    <row r="59349" hidden="1"/>
    <row r="59350" hidden="1"/>
    <row r="59351" hidden="1"/>
    <row r="59352" hidden="1"/>
    <row r="59353" hidden="1"/>
    <row r="59354" hidden="1"/>
    <row r="59355" hidden="1"/>
    <row r="59356" hidden="1"/>
    <row r="59357" hidden="1"/>
    <row r="59358" hidden="1"/>
    <row r="59359" hidden="1"/>
    <row r="59360" hidden="1"/>
    <row r="59361" hidden="1"/>
    <row r="59362" hidden="1"/>
    <row r="59363" hidden="1"/>
    <row r="59364" hidden="1"/>
    <row r="59365" hidden="1"/>
    <row r="59366" hidden="1"/>
    <row r="59367" hidden="1"/>
    <row r="59368" hidden="1"/>
    <row r="59369" hidden="1"/>
    <row r="59370" hidden="1"/>
    <row r="59371" hidden="1"/>
    <row r="59372" hidden="1"/>
    <row r="59373" hidden="1"/>
    <row r="59374" hidden="1"/>
    <row r="59375" hidden="1"/>
    <row r="59376" hidden="1"/>
    <row r="59377" hidden="1"/>
    <row r="59378" hidden="1"/>
    <row r="59379" hidden="1"/>
    <row r="59380" hidden="1"/>
    <row r="59381" hidden="1"/>
    <row r="59382" hidden="1"/>
    <row r="59383" hidden="1"/>
    <row r="59384" hidden="1"/>
    <row r="59385" hidden="1"/>
    <row r="59386" hidden="1"/>
    <row r="59387" hidden="1"/>
    <row r="59388" hidden="1"/>
    <row r="59389" hidden="1"/>
    <row r="59390" hidden="1"/>
    <row r="59391" hidden="1"/>
    <row r="59392" hidden="1"/>
    <row r="59393" hidden="1"/>
    <row r="59394" hidden="1"/>
    <row r="59395" hidden="1"/>
    <row r="59396" hidden="1"/>
    <row r="59397" hidden="1"/>
    <row r="59398" hidden="1"/>
    <row r="59399" hidden="1"/>
    <row r="59400" hidden="1"/>
    <row r="59401" hidden="1"/>
    <row r="59402" hidden="1"/>
    <row r="59403" hidden="1"/>
    <row r="59404" hidden="1"/>
    <row r="59405" hidden="1"/>
    <row r="59406" hidden="1"/>
    <row r="59407" hidden="1"/>
    <row r="59408" hidden="1"/>
    <row r="59409" hidden="1"/>
    <row r="59410" hidden="1"/>
    <row r="59411" hidden="1"/>
    <row r="59412" hidden="1"/>
    <row r="59413" hidden="1"/>
    <row r="59414" hidden="1"/>
    <row r="59415" hidden="1"/>
    <row r="59416" hidden="1"/>
    <row r="59417" hidden="1"/>
    <row r="59418" hidden="1"/>
    <row r="59419" hidden="1"/>
    <row r="59420" hidden="1"/>
    <row r="59421" hidden="1"/>
    <row r="59422" hidden="1"/>
    <row r="59423" hidden="1"/>
    <row r="59424" hidden="1"/>
    <row r="59425" hidden="1"/>
    <row r="59426" hidden="1"/>
    <row r="59427" hidden="1"/>
    <row r="59428" hidden="1"/>
    <row r="59429" hidden="1"/>
    <row r="59430" hidden="1"/>
    <row r="59431" hidden="1"/>
    <row r="59432" hidden="1"/>
    <row r="59433" hidden="1"/>
    <row r="59434" hidden="1"/>
    <row r="59435" hidden="1"/>
    <row r="59436" hidden="1"/>
    <row r="59437" hidden="1"/>
    <row r="59438" hidden="1"/>
    <row r="59439" hidden="1"/>
    <row r="59440" hidden="1"/>
    <row r="59441" hidden="1"/>
    <row r="59442" hidden="1"/>
    <row r="59443" hidden="1"/>
    <row r="59444" hidden="1"/>
    <row r="59445" hidden="1"/>
    <row r="59446" hidden="1"/>
    <row r="59447" hidden="1"/>
    <row r="59448" hidden="1"/>
    <row r="59449" hidden="1"/>
    <row r="59450" hidden="1"/>
    <row r="59451" hidden="1"/>
    <row r="59452" hidden="1"/>
    <row r="59453" hidden="1"/>
    <row r="59454" hidden="1"/>
    <row r="59455" hidden="1"/>
    <row r="59456" hidden="1"/>
    <row r="59457" hidden="1"/>
    <row r="59458" hidden="1"/>
    <row r="59459" hidden="1"/>
    <row r="59460" hidden="1"/>
    <row r="59461" hidden="1"/>
    <row r="59462" hidden="1"/>
    <row r="59463" hidden="1"/>
    <row r="59464" hidden="1"/>
    <row r="59465" hidden="1"/>
    <row r="59466" hidden="1"/>
    <row r="59467" hidden="1"/>
    <row r="59468" hidden="1"/>
    <row r="59469" hidden="1"/>
    <row r="59470" hidden="1"/>
    <row r="59471" hidden="1"/>
    <row r="59472" hidden="1"/>
    <row r="59473" hidden="1"/>
    <row r="59474" hidden="1"/>
    <row r="59475" hidden="1"/>
    <row r="59476" hidden="1"/>
    <row r="59477" hidden="1"/>
    <row r="59478" hidden="1"/>
    <row r="59479" hidden="1"/>
    <row r="59480" hidden="1"/>
    <row r="59481" hidden="1"/>
    <row r="59482" hidden="1"/>
    <row r="59483" hidden="1"/>
    <row r="59484" hidden="1"/>
    <row r="59485" hidden="1"/>
    <row r="59486" hidden="1"/>
    <row r="59487" hidden="1"/>
    <row r="59488" hidden="1"/>
    <row r="59489" hidden="1"/>
    <row r="59490" hidden="1"/>
    <row r="59491" hidden="1"/>
    <row r="59492" hidden="1"/>
    <row r="59493" hidden="1"/>
    <row r="59494" hidden="1"/>
    <row r="59495" hidden="1"/>
    <row r="59496" hidden="1"/>
    <row r="59497" hidden="1"/>
    <row r="59498" hidden="1"/>
    <row r="59499" hidden="1"/>
    <row r="59500" hidden="1"/>
    <row r="59501" hidden="1"/>
    <row r="59502" hidden="1"/>
    <row r="59503" hidden="1"/>
    <row r="59504" hidden="1"/>
    <row r="59505" hidden="1"/>
    <row r="59506" hidden="1"/>
    <row r="59507" hidden="1"/>
    <row r="59508" hidden="1"/>
    <row r="59509" hidden="1"/>
    <row r="59510" hidden="1"/>
    <row r="59511" hidden="1"/>
    <row r="59512" hidden="1"/>
    <row r="59513" hidden="1"/>
    <row r="59514" hidden="1"/>
    <row r="59515" hidden="1"/>
    <row r="59516" hidden="1"/>
    <row r="59517" hidden="1"/>
    <row r="59518" hidden="1"/>
    <row r="59519" hidden="1"/>
    <row r="59520" hidden="1"/>
    <row r="59521" hidden="1"/>
    <row r="59522" hidden="1"/>
    <row r="59523" hidden="1"/>
    <row r="59524" hidden="1"/>
    <row r="59525" hidden="1"/>
    <row r="59526" hidden="1"/>
    <row r="59527" hidden="1"/>
    <row r="59528" hidden="1"/>
    <row r="59529" hidden="1"/>
    <row r="59530" hidden="1"/>
    <row r="59531" hidden="1"/>
    <row r="59532" hidden="1"/>
    <row r="59533" hidden="1"/>
    <row r="59534" hidden="1"/>
    <row r="59535" hidden="1"/>
    <row r="59536" hidden="1"/>
    <row r="59537" hidden="1"/>
    <row r="59538" hidden="1"/>
    <row r="59539" hidden="1"/>
    <row r="59540" hidden="1"/>
    <row r="59541" hidden="1"/>
    <row r="59542" hidden="1"/>
    <row r="59543" hidden="1"/>
    <row r="59544" hidden="1"/>
    <row r="59545" hidden="1"/>
    <row r="59546" hidden="1"/>
    <row r="59547" hidden="1"/>
    <row r="59548" hidden="1"/>
    <row r="59549" hidden="1"/>
    <row r="59550" hidden="1"/>
    <row r="59551" hidden="1"/>
    <row r="59552" hidden="1"/>
    <row r="59553" hidden="1"/>
    <row r="59554" hidden="1"/>
    <row r="59555" hidden="1"/>
    <row r="59556" hidden="1"/>
    <row r="59557" hidden="1"/>
    <row r="59558" hidden="1"/>
    <row r="59559" hidden="1"/>
    <row r="59560" hidden="1"/>
    <row r="59561" hidden="1"/>
    <row r="59562" hidden="1"/>
    <row r="59563" hidden="1"/>
    <row r="59564" hidden="1"/>
    <row r="59565" hidden="1"/>
    <row r="59566" hidden="1"/>
    <row r="59567" hidden="1"/>
    <row r="59568" hidden="1"/>
    <row r="59569" hidden="1"/>
    <row r="59570" hidden="1"/>
    <row r="59571" hidden="1"/>
    <row r="59572" hidden="1"/>
    <row r="59573" hidden="1"/>
    <row r="59574" hidden="1"/>
    <row r="59575" hidden="1"/>
    <row r="59576" hidden="1"/>
    <row r="59577" hidden="1"/>
    <row r="59578" hidden="1"/>
    <row r="59579" hidden="1"/>
    <row r="59580" hidden="1"/>
    <row r="59581" hidden="1"/>
    <row r="59582" hidden="1"/>
    <row r="59583" hidden="1"/>
    <row r="59584" hidden="1"/>
    <row r="59585" hidden="1"/>
    <row r="59586" hidden="1"/>
    <row r="59587" hidden="1"/>
    <row r="59588" hidden="1"/>
    <row r="59589" hidden="1"/>
    <row r="59590" hidden="1"/>
    <row r="59591" hidden="1"/>
    <row r="59592" hidden="1"/>
    <row r="59593" hidden="1"/>
    <row r="59594" hidden="1"/>
    <row r="59595" hidden="1"/>
    <row r="59596" hidden="1"/>
    <row r="59597" hidden="1"/>
    <row r="59598" hidden="1"/>
    <row r="59599" hidden="1"/>
    <row r="59600" hidden="1"/>
    <row r="59601" hidden="1"/>
    <row r="59602" hidden="1"/>
    <row r="59603" hidden="1"/>
    <row r="59604" hidden="1"/>
    <row r="59605" hidden="1"/>
    <row r="59606" hidden="1"/>
    <row r="59607" hidden="1"/>
    <row r="59608" hidden="1"/>
    <row r="59609" hidden="1"/>
    <row r="59610" hidden="1"/>
    <row r="59611" hidden="1"/>
    <row r="59612" hidden="1"/>
    <row r="59613" hidden="1"/>
    <row r="59614" hidden="1"/>
    <row r="59615" hidden="1"/>
    <row r="59616" hidden="1"/>
    <row r="59617" hidden="1"/>
    <row r="59618" hidden="1"/>
    <row r="59619" hidden="1"/>
    <row r="59620" hidden="1"/>
    <row r="59621" hidden="1"/>
    <row r="59622" hidden="1"/>
    <row r="59623" hidden="1"/>
    <row r="59624" hidden="1"/>
    <row r="59625" hidden="1"/>
    <row r="59626" hidden="1"/>
    <row r="59627" hidden="1"/>
    <row r="59628" hidden="1"/>
    <row r="59629" hidden="1"/>
    <row r="59630" hidden="1"/>
    <row r="59631" hidden="1"/>
    <row r="59632" hidden="1"/>
    <row r="59633" hidden="1"/>
    <row r="59634" hidden="1"/>
    <row r="59635" hidden="1"/>
    <row r="59636" hidden="1"/>
    <row r="59637" hidden="1"/>
    <row r="59638" hidden="1"/>
    <row r="59639" hidden="1"/>
    <row r="59640" hidden="1"/>
    <row r="59641" hidden="1"/>
    <row r="59642" hidden="1"/>
    <row r="59643" hidden="1"/>
    <row r="59644" hidden="1"/>
    <row r="59645" hidden="1"/>
    <row r="59646" hidden="1"/>
    <row r="59647" hidden="1"/>
    <row r="59648" hidden="1"/>
    <row r="59649" hidden="1"/>
    <row r="59650" hidden="1"/>
    <row r="59651" hidden="1"/>
    <row r="59652" hidden="1"/>
    <row r="59653" hidden="1"/>
    <row r="59654" hidden="1"/>
    <row r="59655" hidden="1"/>
    <row r="59656" hidden="1"/>
    <row r="59657" hidden="1"/>
    <row r="59658" hidden="1"/>
    <row r="59659" hidden="1"/>
    <row r="59660" hidden="1"/>
    <row r="59661" hidden="1"/>
    <row r="59662" hidden="1"/>
    <row r="59663" hidden="1"/>
    <row r="59664" hidden="1"/>
    <row r="59665" hidden="1"/>
    <row r="59666" hidden="1"/>
    <row r="59667" hidden="1"/>
    <row r="59668" hidden="1"/>
    <row r="59669" hidden="1"/>
    <row r="59670" hidden="1"/>
    <row r="59671" hidden="1"/>
    <row r="59672" hidden="1"/>
    <row r="59673" hidden="1"/>
    <row r="59674" hidden="1"/>
    <row r="59675" hidden="1"/>
    <row r="59676" hidden="1"/>
    <row r="59677" hidden="1"/>
    <row r="59678" hidden="1"/>
    <row r="59679" hidden="1"/>
    <row r="59680" hidden="1"/>
    <row r="59681" hidden="1"/>
    <row r="59682" hidden="1"/>
    <row r="59683" hidden="1"/>
    <row r="59684" hidden="1"/>
    <row r="59685" hidden="1"/>
    <row r="59686" hidden="1"/>
    <row r="59687" hidden="1"/>
    <row r="59688" hidden="1"/>
    <row r="59689" hidden="1"/>
    <row r="59690" hidden="1"/>
    <row r="59691" hidden="1"/>
    <row r="59692" hidden="1"/>
    <row r="59693" hidden="1"/>
    <row r="59694" hidden="1"/>
    <row r="59695" hidden="1"/>
    <row r="59696" hidden="1"/>
    <row r="59697" hidden="1"/>
    <row r="59698" hidden="1"/>
    <row r="59699" hidden="1"/>
    <row r="59700" hidden="1"/>
    <row r="59701" hidden="1"/>
    <row r="59702" hidden="1"/>
    <row r="59703" hidden="1"/>
    <row r="59704" hidden="1"/>
    <row r="59705" hidden="1"/>
    <row r="59706" hidden="1"/>
    <row r="59707" hidden="1"/>
    <row r="59708" hidden="1"/>
    <row r="59709" hidden="1"/>
    <row r="59710" hidden="1"/>
    <row r="59711" hidden="1"/>
    <row r="59712" hidden="1"/>
    <row r="59713" hidden="1"/>
    <row r="59714" hidden="1"/>
    <row r="59715" hidden="1"/>
    <row r="59716" hidden="1"/>
    <row r="59717" hidden="1"/>
    <row r="59718" hidden="1"/>
    <row r="59719" hidden="1"/>
    <row r="59720" hidden="1"/>
    <row r="59721" hidden="1"/>
    <row r="59722" hidden="1"/>
    <row r="59723" hidden="1"/>
    <row r="59724" hidden="1"/>
    <row r="59725" hidden="1"/>
    <row r="59726" hidden="1"/>
    <row r="59727" hidden="1"/>
    <row r="59728" hidden="1"/>
    <row r="59729" hidden="1"/>
    <row r="59730" hidden="1"/>
    <row r="59731" hidden="1"/>
    <row r="59732" hidden="1"/>
    <row r="59733" hidden="1"/>
    <row r="59734" hidden="1"/>
    <row r="59735" hidden="1"/>
    <row r="59736" hidden="1"/>
    <row r="59737" hidden="1"/>
    <row r="59738" hidden="1"/>
    <row r="59739" hidden="1"/>
    <row r="59740" hidden="1"/>
    <row r="59741" hidden="1"/>
    <row r="59742" hidden="1"/>
    <row r="59743" hidden="1"/>
    <row r="59744" hidden="1"/>
    <row r="59745" hidden="1"/>
    <row r="59746" hidden="1"/>
    <row r="59747" hidden="1"/>
    <row r="59748" hidden="1"/>
    <row r="59749" hidden="1"/>
    <row r="59750" hidden="1"/>
    <row r="59751" hidden="1"/>
    <row r="59752" hidden="1"/>
    <row r="59753" hidden="1"/>
    <row r="59754" hidden="1"/>
    <row r="59755" hidden="1"/>
    <row r="59756" hidden="1"/>
    <row r="59757" hidden="1"/>
    <row r="59758" hidden="1"/>
    <row r="59759" hidden="1"/>
    <row r="59760" hidden="1"/>
    <row r="59761" hidden="1"/>
    <row r="59762" hidden="1"/>
    <row r="59763" hidden="1"/>
    <row r="59764" hidden="1"/>
    <row r="59765" hidden="1"/>
    <row r="59766" hidden="1"/>
    <row r="59767" hidden="1"/>
    <row r="59768" hidden="1"/>
    <row r="59769" hidden="1"/>
    <row r="59770" hidden="1"/>
    <row r="59771" hidden="1"/>
    <row r="59772" hidden="1"/>
    <row r="59773" hidden="1"/>
    <row r="59774" hidden="1"/>
    <row r="59775" hidden="1"/>
    <row r="59776" hidden="1"/>
    <row r="59777" hidden="1"/>
    <row r="59778" hidden="1"/>
    <row r="59779" hidden="1"/>
    <row r="59780" hidden="1"/>
    <row r="59781" hidden="1"/>
    <row r="59782" hidden="1"/>
    <row r="59783" hidden="1"/>
    <row r="59784" hidden="1"/>
    <row r="59785" hidden="1"/>
    <row r="59786" hidden="1"/>
    <row r="59787" hidden="1"/>
    <row r="59788" hidden="1"/>
    <row r="59789" hidden="1"/>
    <row r="59790" hidden="1"/>
    <row r="59791" hidden="1"/>
    <row r="59792" hidden="1"/>
    <row r="59793" hidden="1"/>
    <row r="59794" hidden="1"/>
    <row r="59795" hidden="1"/>
    <row r="59796" hidden="1"/>
    <row r="59797" hidden="1"/>
    <row r="59798" hidden="1"/>
    <row r="59799" hidden="1"/>
    <row r="59800" hidden="1"/>
    <row r="59801" hidden="1"/>
    <row r="59802" hidden="1"/>
    <row r="59803" hidden="1"/>
    <row r="59804" hidden="1"/>
    <row r="59805" hidden="1"/>
    <row r="59806" hidden="1"/>
    <row r="59807" hidden="1"/>
    <row r="59808" hidden="1"/>
    <row r="59809" hidden="1"/>
    <row r="59810" hidden="1"/>
    <row r="59811" hidden="1"/>
    <row r="59812" hidden="1"/>
    <row r="59813" hidden="1"/>
    <row r="59814" hidden="1"/>
    <row r="59815" hidden="1"/>
    <row r="59816" hidden="1"/>
    <row r="59817" hidden="1"/>
    <row r="59818" hidden="1"/>
    <row r="59819" hidden="1"/>
    <row r="59820" hidden="1"/>
    <row r="59821" hidden="1"/>
    <row r="59822" hidden="1"/>
    <row r="59823" hidden="1"/>
    <row r="59824" hidden="1"/>
    <row r="59825" hidden="1"/>
    <row r="59826" hidden="1"/>
    <row r="59827" hidden="1"/>
    <row r="59828" hidden="1"/>
    <row r="59829" hidden="1"/>
    <row r="59830" hidden="1"/>
    <row r="59831" hidden="1"/>
    <row r="59832" hidden="1"/>
    <row r="59833" hidden="1"/>
    <row r="59834" hidden="1"/>
    <row r="59835" hidden="1"/>
    <row r="59836" hidden="1"/>
    <row r="59837" hidden="1"/>
    <row r="59838" hidden="1"/>
    <row r="59839" hidden="1"/>
    <row r="59840" hidden="1"/>
    <row r="59841" hidden="1"/>
    <row r="59842" hidden="1"/>
    <row r="59843" hidden="1"/>
    <row r="59844" hidden="1"/>
    <row r="59845" hidden="1"/>
    <row r="59846" hidden="1"/>
    <row r="59847" hidden="1"/>
    <row r="59848" hidden="1"/>
    <row r="59849" hidden="1"/>
    <row r="59850" hidden="1"/>
    <row r="59851" hidden="1"/>
    <row r="59852" hidden="1"/>
    <row r="59853" hidden="1"/>
    <row r="59854" hidden="1"/>
    <row r="59855" hidden="1"/>
    <row r="59856" hidden="1"/>
    <row r="59857" hidden="1"/>
    <row r="59858" hidden="1"/>
    <row r="59859" hidden="1"/>
    <row r="59860" hidden="1"/>
    <row r="59861" hidden="1"/>
    <row r="59862" hidden="1"/>
    <row r="59863" hidden="1"/>
    <row r="59864" hidden="1"/>
    <row r="59865" hidden="1"/>
    <row r="59866" hidden="1"/>
    <row r="59867" hidden="1"/>
    <row r="59868" hidden="1"/>
    <row r="59869" hidden="1"/>
    <row r="59870" hidden="1"/>
    <row r="59871" hidden="1"/>
    <row r="59872" hidden="1"/>
    <row r="59873" hidden="1"/>
    <row r="59874" hidden="1"/>
    <row r="59875" hidden="1"/>
    <row r="59876" hidden="1"/>
    <row r="59877" hidden="1"/>
    <row r="59878" hidden="1"/>
    <row r="59879" hidden="1"/>
    <row r="59880" hidden="1"/>
    <row r="59881" hidden="1"/>
    <row r="59882" hidden="1"/>
    <row r="59883" hidden="1"/>
    <row r="59884" hidden="1"/>
    <row r="59885" hidden="1"/>
    <row r="59886" hidden="1"/>
    <row r="59887" hidden="1"/>
    <row r="59888" hidden="1"/>
    <row r="59889" hidden="1"/>
    <row r="59890" hidden="1"/>
    <row r="59891" hidden="1"/>
    <row r="59892" hidden="1"/>
    <row r="59893" hidden="1"/>
    <row r="59894" hidden="1"/>
    <row r="59895" hidden="1"/>
    <row r="59896" hidden="1"/>
    <row r="59897" hidden="1"/>
    <row r="59898" hidden="1"/>
    <row r="59899" hidden="1"/>
    <row r="59900" hidden="1"/>
    <row r="59901" hidden="1"/>
    <row r="59902" hidden="1"/>
    <row r="59903" hidden="1"/>
    <row r="59904" hidden="1"/>
    <row r="59905" hidden="1"/>
    <row r="59906" hidden="1"/>
    <row r="59907" hidden="1"/>
    <row r="59908" hidden="1"/>
    <row r="59909" hidden="1"/>
    <row r="59910" hidden="1"/>
    <row r="59911" hidden="1"/>
    <row r="59912" hidden="1"/>
    <row r="59913" hidden="1"/>
    <row r="59914" hidden="1"/>
    <row r="59915" hidden="1"/>
    <row r="59916" hidden="1"/>
    <row r="59917" hidden="1"/>
    <row r="59918" hidden="1"/>
    <row r="59919" hidden="1"/>
    <row r="59920" hidden="1"/>
    <row r="59921" hidden="1"/>
    <row r="59922" hidden="1"/>
    <row r="59923" hidden="1"/>
    <row r="59924" hidden="1"/>
    <row r="59925" hidden="1"/>
    <row r="59926" hidden="1"/>
    <row r="59927" hidden="1"/>
    <row r="59928" hidden="1"/>
    <row r="59929" hidden="1"/>
    <row r="59930" hidden="1"/>
    <row r="59931" hidden="1"/>
    <row r="59932" hidden="1"/>
    <row r="59933" hidden="1"/>
    <row r="59934" hidden="1"/>
    <row r="59935" hidden="1"/>
    <row r="59936" hidden="1"/>
    <row r="59937" hidden="1"/>
    <row r="59938" hidden="1"/>
    <row r="59939" hidden="1"/>
    <row r="59940" hidden="1"/>
    <row r="59941" hidden="1"/>
    <row r="59942" hidden="1"/>
    <row r="59943" hidden="1"/>
    <row r="59944" hidden="1"/>
    <row r="59945" hidden="1"/>
    <row r="59946" hidden="1"/>
    <row r="59947" hidden="1"/>
    <row r="59948" hidden="1"/>
    <row r="59949" hidden="1"/>
    <row r="59950" hidden="1"/>
    <row r="59951" hidden="1"/>
    <row r="59952" hidden="1"/>
    <row r="59953" hidden="1"/>
    <row r="59954" hidden="1"/>
    <row r="59955" hidden="1"/>
    <row r="59956" hidden="1"/>
    <row r="59957" hidden="1"/>
    <row r="59958" hidden="1"/>
    <row r="59959" hidden="1"/>
    <row r="59960" hidden="1"/>
    <row r="59961" hidden="1"/>
    <row r="59962" hidden="1"/>
    <row r="59963" hidden="1"/>
    <row r="59964" hidden="1"/>
    <row r="59965" hidden="1"/>
    <row r="59966" hidden="1"/>
    <row r="59967" hidden="1"/>
    <row r="59968" hidden="1"/>
    <row r="59969" hidden="1"/>
    <row r="59970" hidden="1"/>
    <row r="59971" hidden="1"/>
    <row r="59972" hidden="1"/>
    <row r="59973" hidden="1"/>
    <row r="59974" hidden="1"/>
    <row r="59975" hidden="1"/>
    <row r="59976" hidden="1"/>
    <row r="59977" hidden="1"/>
    <row r="59978" hidden="1"/>
    <row r="59979" hidden="1"/>
    <row r="59980" hidden="1"/>
    <row r="59981" hidden="1"/>
    <row r="59982" hidden="1"/>
    <row r="59983" hidden="1"/>
    <row r="59984" hidden="1"/>
    <row r="59985" hidden="1"/>
    <row r="59986" hidden="1"/>
    <row r="59987" hidden="1"/>
    <row r="59988" hidden="1"/>
    <row r="59989" hidden="1"/>
    <row r="59990" hidden="1"/>
    <row r="59991" hidden="1"/>
    <row r="59992" hidden="1"/>
    <row r="59993" hidden="1"/>
    <row r="59994" hidden="1"/>
    <row r="59995" hidden="1"/>
    <row r="59996" hidden="1"/>
    <row r="59997" hidden="1"/>
    <row r="59998" hidden="1"/>
    <row r="59999" hidden="1"/>
    <row r="60000" hidden="1"/>
    <row r="60001" hidden="1"/>
    <row r="60002" hidden="1"/>
    <row r="60003" hidden="1"/>
    <row r="60004" hidden="1"/>
    <row r="60005" hidden="1"/>
    <row r="60006" hidden="1"/>
    <row r="60007" hidden="1"/>
    <row r="60008" hidden="1"/>
    <row r="60009" hidden="1"/>
    <row r="60010" hidden="1"/>
    <row r="60011" hidden="1"/>
    <row r="60012" hidden="1"/>
    <row r="60013" hidden="1"/>
    <row r="60014" hidden="1"/>
    <row r="60015" hidden="1"/>
    <row r="60016" hidden="1"/>
    <row r="60017" hidden="1"/>
    <row r="60018" hidden="1"/>
    <row r="60019" hidden="1"/>
    <row r="60020" hidden="1"/>
    <row r="60021" hidden="1"/>
    <row r="60022" hidden="1"/>
    <row r="60023" hidden="1"/>
    <row r="60024" hidden="1"/>
    <row r="60025" hidden="1"/>
    <row r="60026" hidden="1"/>
    <row r="60027" hidden="1"/>
    <row r="60028" hidden="1"/>
    <row r="60029" hidden="1"/>
    <row r="60030" hidden="1"/>
    <row r="60031" hidden="1"/>
    <row r="60032" hidden="1"/>
    <row r="60033" hidden="1"/>
    <row r="60034" hidden="1"/>
    <row r="60035" hidden="1"/>
    <row r="60036" hidden="1"/>
    <row r="60037" hidden="1"/>
    <row r="60038" hidden="1"/>
    <row r="60039" hidden="1"/>
    <row r="60040" hidden="1"/>
    <row r="60041" hidden="1"/>
    <row r="60042" hidden="1"/>
    <row r="60043" hidden="1"/>
    <row r="60044" hidden="1"/>
    <row r="60045" hidden="1"/>
    <row r="60046" hidden="1"/>
    <row r="60047" hidden="1"/>
    <row r="60048" hidden="1"/>
    <row r="60049" hidden="1"/>
    <row r="60050" hidden="1"/>
    <row r="60051" hidden="1"/>
    <row r="60052" hidden="1"/>
    <row r="60053" hidden="1"/>
    <row r="60054" hidden="1"/>
    <row r="60055" hidden="1"/>
    <row r="60056" hidden="1"/>
    <row r="60057" hidden="1"/>
    <row r="60058" hidden="1"/>
    <row r="60059" hidden="1"/>
    <row r="60060" hidden="1"/>
    <row r="60061" hidden="1"/>
    <row r="60062" hidden="1"/>
    <row r="60063" hidden="1"/>
    <row r="60064" hidden="1"/>
    <row r="60065" hidden="1"/>
    <row r="60066" hidden="1"/>
    <row r="60067" hidden="1"/>
    <row r="60068" hidden="1"/>
    <row r="60069" hidden="1"/>
    <row r="60070" hidden="1"/>
    <row r="60071" hidden="1"/>
    <row r="60072" hidden="1"/>
    <row r="60073" hidden="1"/>
    <row r="60074" hidden="1"/>
    <row r="60075" hidden="1"/>
    <row r="60076" hidden="1"/>
    <row r="60077" hidden="1"/>
    <row r="60078" hidden="1"/>
    <row r="60079" hidden="1"/>
    <row r="60080" hidden="1"/>
    <row r="60081" hidden="1"/>
    <row r="60082" hidden="1"/>
    <row r="60083" hidden="1"/>
    <row r="60084" hidden="1"/>
    <row r="60085" hidden="1"/>
    <row r="60086" hidden="1"/>
    <row r="60087" hidden="1"/>
    <row r="60088" hidden="1"/>
    <row r="60089" hidden="1"/>
    <row r="60090" hidden="1"/>
    <row r="60091" hidden="1"/>
    <row r="60092" hidden="1"/>
    <row r="60093" hidden="1"/>
    <row r="60094" hidden="1"/>
    <row r="60095" hidden="1"/>
    <row r="60096" hidden="1"/>
    <row r="60097" hidden="1"/>
    <row r="60098" hidden="1"/>
    <row r="60099" hidden="1"/>
    <row r="60100" hidden="1"/>
    <row r="60101" hidden="1"/>
    <row r="60102" hidden="1"/>
    <row r="60103" hidden="1"/>
    <row r="60104" hidden="1"/>
    <row r="60105" hidden="1"/>
    <row r="60106" hidden="1"/>
    <row r="60107" hidden="1"/>
    <row r="60108" hidden="1"/>
    <row r="60109" hidden="1"/>
    <row r="60110" hidden="1"/>
    <row r="60111" hidden="1"/>
    <row r="60112" hidden="1"/>
    <row r="60113" hidden="1"/>
    <row r="60114" hidden="1"/>
    <row r="60115" hidden="1"/>
    <row r="60116" hidden="1"/>
    <row r="60117" hidden="1"/>
    <row r="60118" hidden="1"/>
    <row r="60119" hidden="1"/>
    <row r="60120" hidden="1"/>
    <row r="60121" hidden="1"/>
    <row r="60122" hidden="1"/>
    <row r="60123" hidden="1"/>
    <row r="60124" hidden="1"/>
    <row r="60125" hidden="1"/>
    <row r="60126" hidden="1"/>
    <row r="60127" hidden="1"/>
    <row r="60128" hidden="1"/>
    <row r="60129" hidden="1"/>
    <row r="60130" hidden="1"/>
    <row r="60131" hidden="1"/>
    <row r="60132" hidden="1"/>
    <row r="60133" hidden="1"/>
    <row r="60134" hidden="1"/>
    <row r="60135" hidden="1"/>
    <row r="60136" hidden="1"/>
    <row r="60137" hidden="1"/>
    <row r="60138" hidden="1"/>
    <row r="60139" hidden="1"/>
    <row r="60140" hidden="1"/>
    <row r="60141" hidden="1"/>
    <row r="60142" hidden="1"/>
    <row r="60143" hidden="1"/>
    <row r="60144" hidden="1"/>
    <row r="60145" hidden="1"/>
    <row r="60146" hidden="1"/>
    <row r="60147" hidden="1"/>
    <row r="60148" hidden="1"/>
    <row r="60149" hidden="1"/>
    <row r="60150" hidden="1"/>
    <row r="60151" hidden="1"/>
    <row r="60152" hidden="1"/>
    <row r="60153" hidden="1"/>
    <row r="60154" hidden="1"/>
    <row r="60155" hidden="1"/>
    <row r="60156" hidden="1"/>
    <row r="60157" hidden="1"/>
    <row r="60158" hidden="1"/>
    <row r="60159" hidden="1"/>
    <row r="60160" hidden="1"/>
    <row r="60161" hidden="1"/>
    <row r="60162" hidden="1"/>
    <row r="60163" hidden="1"/>
    <row r="60164" hidden="1"/>
    <row r="60165" hidden="1"/>
    <row r="60166" hidden="1"/>
    <row r="60167" hidden="1"/>
    <row r="60168" hidden="1"/>
    <row r="60169" hidden="1"/>
    <row r="60170" hidden="1"/>
    <row r="60171" hidden="1"/>
    <row r="60172" hidden="1"/>
    <row r="60173" hidden="1"/>
    <row r="60174" hidden="1"/>
    <row r="60175" hidden="1"/>
    <row r="60176" hidden="1"/>
    <row r="60177" hidden="1"/>
    <row r="60178" hidden="1"/>
    <row r="60179" hidden="1"/>
    <row r="60180" hidden="1"/>
    <row r="60181" hidden="1"/>
    <row r="60182" hidden="1"/>
    <row r="60183" hidden="1"/>
    <row r="60184" hidden="1"/>
    <row r="60185" hidden="1"/>
    <row r="60186" hidden="1"/>
    <row r="60187" hidden="1"/>
    <row r="60188" hidden="1"/>
    <row r="60189" hidden="1"/>
    <row r="60190" hidden="1"/>
    <row r="60191" hidden="1"/>
    <row r="60192" hidden="1"/>
    <row r="60193" hidden="1"/>
    <row r="60194" hidden="1"/>
    <row r="60195" hidden="1"/>
    <row r="60196" hidden="1"/>
    <row r="60197" hidden="1"/>
    <row r="60198" hidden="1"/>
    <row r="60199" hidden="1"/>
    <row r="60200" hidden="1"/>
    <row r="60201" hidden="1"/>
    <row r="60202" hidden="1"/>
    <row r="60203" hidden="1"/>
    <row r="60204" hidden="1"/>
    <row r="60205" hidden="1"/>
    <row r="60206" hidden="1"/>
    <row r="60207" hidden="1"/>
    <row r="60208" hidden="1"/>
    <row r="60209" hidden="1"/>
    <row r="60210" hidden="1"/>
    <row r="60211" hidden="1"/>
    <row r="60212" hidden="1"/>
    <row r="60213" hidden="1"/>
    <row r="60214" hidden="1"/>
    <row r="60215" hidden="1"/>
    <row r="60216" hidden="1"/>
    <row r="60217" hidden="1"/>
    <row r="60218" hidden="1"/>
    <row r="60219" hidden="1"/>
    <row r="60220" hidden="1"/>
    <row r="60221" hidden="1"/>
    <row r="60222" hidden="1"/>
    <row r="60223" hidden="1"/>
    <row r="60224" hidden="1"/>
    <row r="60225" hidden="1"/>
    <row r="60226" hidden="1"/>
    <row r="60227" hidden="1"/>
    <row r="60228" hidden="1"/>
    <row r="60229" hidden="1"/>
    <row r="60230" hidden="1"/>
    <row r="60231" hidden="1"/>
    <row r="60232" hidden="1"/>
    <row r="60233" hidden="1"/>
    <row r="60234" hidden="1"/>
    <row r="60235" hidden="1"/>
    <row r="60236" hidden="1"/>
    <row r="60237" hidden="1"/>
    <row r="60238" hidden="1"/>
    <row r="60239" hidden="1"/>
    <row r="60240" hidden="1"/>
    <row r="60241" hidden="1"/>
    <row r="60242" hidden="1"/>
    <row r="60243" hidden="1"/>
    <row r="60244" hidden="1"/>
    <row r="60245" hidden="1"/>
    <row r="60246" hidden="1"/>
    <row r="60247" hidden="1"/>
    <row r="60248" hidden="1"/>
    <row r="60249" hidden="1"/>
    <row r="60250" hidden="1"/>
    <row r="60251" hidden="1"/>
    <row r="60252" hidden="1"/>
    <row r="60253" hidden="1"/>
    <row r="60254" hidden="1"/>
    <row r="60255" hidden="1"/>
    <row r="60256" hidden="1"/>
    <row r="60257" hidden="1"/>
    <row r="60258" hidden="1"/>
    <row r="60259" hidden="1"/>
    <row r="60260" hidden="1"/>
    <row r="60261" hidden="1"/>
    <row r="60262" hidden="1"/>
    <row r="60263" hidden="1"/>
    <row r="60264" hidden="1"/>
    <row r="60265" hidden="1"/>
    <row r="60266" hidden="1"/>
    <row r="60267" hidden="1"/>
    <row r="60268" hidden="1"/>
    <row r="60269" hidden="1"/>
    <row r="60270" hidden="1"/>
    <row r="60271" hidden="1"/>
    <row r="60272" hidden="1"/>
    <row r="60273" hidden="1"/>
    <row r="60274" hidden="1"/>
    <row r="60275" hidden="1"/>
    <row r="60276" hidden="1"/>
    <row r="60277" hidden="1"/>
    <row r="60278" hidden="1"/>
    <row r="60279" hidden="1"/>
    <row r="60280" hidden="1"/>
    <row r="60281" hidden="1"/>
    <row r="60282" hidden="1"/>
    <row r="60283" hidden="1"/>
    <row r="60284" hidden="1"/>
    <row r="60285" hidden="1"/>
    <row r="60286" hidden="1"/>
    <row r="60287" hidden="1"/>
    <row r="60288" hidden="1"/>
    <row r="60289" hidden="1"/>
    <row r="60290" hidden="1"/>
    <row r="60291" hidden="1"/>
    <row r="60292" hidden="1"/>
    <row r="60293" hidden="1"/>
    <row r="60294" hidden="1"/>
    <row r="60295" hidden="1"/>
    <row r="60296" hidden="1"/>
    <row r="60297" hidden="1"/>
    <row r="60298" hidden="1"/>
    <row r="60299" hidden="1"/>
    <row r="60300" hidden="1"/>
    <row r="60301" hidden="1"/>
    <row r="60302" hidden="1"/>
    <row r="60303" hidden="1"/>
    <row r="60304" hidden="1"/>
    <row r="60305" hidden="1"/>
    <row r="60306" hidden="1"/>
    <row r="60307" hidden="1"/>
    <row r="60308" hidden="1"/>
    <row r="60309" hidden="1"/>
    <row r="60310" hidden="1"/>
    <row r="60311" hidden="1"/>
    <row r="60312" hidden="1"/>
    <row r="60313" hidden="1"/>
    <row r="60314" hidden="1"/>
    <row r="60315" hidden="1"/>
    <row r="60316" hidden="1"/>
    <row r="60317" hidden="1"/>
    <row r="60318" hidden="1"/>
    <row r="60319" hidden="1"/>
    <row r="60320" hidden="1"/>
    <row r="60321" hidden="1"/>
    <row r="60322" hidden="1"/>
    <row r="60323" hidden="1"/>
    <row r="60324" hidden="1"/>
    <row r="60325" hidden="1"/>
    <row r="60326" hidden="1"/>
    <row r="60327" hidden="1"/>
    <row r="60328" hidden="1"/>
    <row r="60329" hidden="1"/>
    <row r="60330" hidden="1"/>
    <row r="60331" hidden="1"/>
    <row r="60332" hidden="1"/>
    <row r="60333" hidden="1"/>
    <row r="60334" hidden="1"/>
    <row r="60335" hidden="1"/>
    <row r="60336" hidden="1"/>
    <row r="60337" hidden="1"/>
    <row r="60338" hidden="1"/>
    <row r="60339" hidden="1"/>
    <row r="60340" hidden="1"/>
    <row r="60341" hidden="1"/>
    <row r="60342" hidden="1"/>
    <row r="60343" hidden="1"/>
    <row r="60344" hidden="1"/>
    <row r="60345" hidden="1"/>
    <row r="60346" hidden="1"/>
    <row r="60347" hidden="1"/>
    <row r="60348" hidden="1"/>
    <row r="60349" hidden="1"/>
    <row r="60350" hidden="1"/>
    <row r="60351" hidden="1"/>
    <row r="60352" hidden="1"/>
    <row r="60353" hidden="1"/>
    <row r="60354" hidden="1"/>
    <row r="60355" hidden="1"/>
    <row r="60356" hidden="1"/>
    <row r="60357" hidden="1"/>
    <row r="60358" hidden="1"/>
    <row r="60359" hidden="1"/>
    <row r="60360" hidden="1"/>
    <row r="60361" hidden="1"/>
    <row r="60362" hidden="1"/>
    <row r="60363" hidden="1"/>
    <row r="60364" hidden="1"/>
    <row r="60365" hidden="1"/>
    <row r="60366" hidden="1"/>
    <row r="60367" hidden="1"/>
    <row r="60368" hidden="1"/>
    <row r="60369" hidden="1"/>
    <row r="60370" hidden="1"/>
    <row r="60371" hidden="1"/>
    <row r="60372" hidden="1"/>
    <row r="60373" hidden="1"/>
    <row r="60374" hidden="1"/>
    <row r="60375" hidden="1"/>
    <row r="60376" hidden="1"/>
    <row r="60377" hidden="1"/>
    <row r="60378" hidden="1"/>
    <row r="60379" hidden="1"/>
    <row r="60380" hidden="1"/>
    <row r="60381" hidden="1"/>
    <row r="60382" hidden="1"/>
    <row r="60383" hidden="1"/>
    <row r="60384" hidden="1"/>
    <row r="60385" hidden="1"/>
    <row r="60386" hidden="1"/>
    <row r="60387" hidden="1"/>
    <row r="60388" hidden="1"/>
    <row r="60389" hidden="1"/>
    <row r="60390" hidden="1"/>
    <row r="60391" hidden="1"/>
    <row r="60392" hidden="1"/>
    <row r="60393" hidden="1"/>
    <row r="60394" hidden="1"/>
    <row r="60395" hidden="1"/>
    <row r="60396" hidden="1"/>
    <row r="60397" hidden="1"/>
    <row r="60398" hidden="1"/>
    <row r="60399" hidden="1"/>
    <row r="60400" hidden="1"/>
    <row r="60401" hidden="1"/>
    <row r="60402" hidden="1"/>
    <row r="60403" hidden="1"/>
    <row r="60404" hidden="1"/>
    <row r="60405" hidden="1"/>
    <row r="60406" hidden="1"/>
    <row r="60407" hidden="1"/>
    <row r="60408" hidden="1"/>
    <row r="60409" hidden="1"/>
    <row r="60410" hidden="1"/>
    <row r="60411" hidden="1"/>
    <row r="60412" hidden="1"/>
    <row r="60413" hidden="1"/>
    <row r="60414" hidden="1"/>
    <row r="60415" hidden="1"/>
    <row r="60416" hidden="1"/>
    <row r="60417" hidden="1"/>
    <row r="60418" hidden="1"/>
    <row r="60419" hidden="1"/>
    <row r="60420" hidden="1"/>
    <row r="60421" hidden="1"/>
    <row r="60422" hidden="1"/>
    <row r="60423" hidden="1"/>
    <row r="60424" hidden="1"/>
    <row r="60425" hidden="1"/>
    <row r="60426" hidden="1"/>
    <row r="60427" hidden="1"/>
    <row r="60428" hidden="1"/>
    <row r="60429" hidden="1"/>
    <row r="60430" hidden="1"/>
    <row r="60431" hidden="1"/>
    <row r="60432" hidden="1"/>
    <row r="60433" hidden="1"/>
    <row r="60434" hidden="1"/>
    <row r="60435" hidden="1"/>
    <row r="60436" hidden="1"/>
    <row r="60437" hidden="1"/>
    <row r="60438" hidden="1"/>
    <row r="60439" hidden="1"/>
    <row r="60440" hidden="1"/>
    <row r="60441" hidden="1"/>
    <row r="60442" hidden="1"/>
    <row r="60443" hidden="1"/>
    <row r="60444" hidden="1"/>
    <row r="60445" hidden="1"/>
    <row r="60446" hidden="1"/>
    <row r="60447" hidden="1"/>
    <row r="60448" hidden="1"/>
    <row r="60449" hidden="1"/>
    <row r="60450" hidden="1"/>
    <row r="60451" hidden="1"/>
    <row r="60452" hidden="1"/>
    <row r="60453" hidden="1"/>
    <row r="60454" hidden="1"/>
    <row r="60455" hidden="1"/>
    <row r="60456" hidden="1"/>
    <row r="60457" hidden="1"/>
    <row r="60458" hidden="1"/>
    <row r="60459" hidden="1"/>
    <row r="60460" hidden="1"/>
    <row r="60461" hidden="1"/>
    <row r="60462" hidden="1"/>
    <row r="60463" hidden="1"/>
    <row r="60464" hidden="1"/>
    <row r="60465" hidden="1"/>
    <row r="60466" hidden="1"/>
    <row r="60467" hidden="1"/>
    <row r="60468" hidden="1"/>
    <row r="60469" hidden="1"/>
    <row r="60470" hidden="1"/>
    <row r="60471" hidden="1"/>
    <row r="60472" hidden="1"/>
    <row r="60473" hidden="1"/>
    <row r="60474" hidden="1"/>
    <row r="60475" hidden="1"/>
    <row r="60476" hidden="1"/>
    <row r="60477" hidden="1"/>
    <row r="60478" hidden="1"/>
    <row r="60479" hidden="1"/>
    <row r="60480" hidden="1"/>
    <row r="60481" hidden="1"/>
    <row r="60482" hidden="1"/>
    <row r="60483" hidden="1"/>
    <row r="60484" hidden="1"/>
    <row r="60485" hidden="1"/>
    <row r="60486" hidden="1"/>
    <row r="60487" hidden="1"/>
    <row r="60488" hidden="1"/>
    <row r="60489" hidden="1"/>
    <row r="60490" hidden="1"/>
    <row r="60491" hidden="1"/>
    <row r="60492" hidden="1"/>
    <row r="60493" hidden="1"/>
    <row r="60494" hidden="1"/>
    <row r="60495" hidden="1"/>
    <row r="60496" hidden="1"/>
    <row r="60497" hidden="1"/>
    <row r="60498" hidden="1"/>
    <row r="60499" hidden="1"/>
    <row r="60500" hidden="1"/>
    <row r="60501" hidden="1"/>
    <row r="60502" hidden="1"/>
    <row r="60503" hidden="1"/>
    <row r="60504" hidden="1"/>
    <row r="60505" hidden="1"/>
    <row r="60506" hidden="1"/>
    <row r="60507" hidden="1"/>
    <row r="60508" hidden="1"/>
    <row r="60509" hidden="1"/>
    <row r="60510" hidden="1"/>
    <row r="60511" hidden="1"/>
    <row r="60512" hidden="1"/>
    <row r="60513" hidden="1"/>
    <row r="60514" hidden="1"/>
    <row r="60515" hidden="1"/>
    <row r="60516" hidden="1"/>
    <row r="60517" hidden="1"/>
    <row r="60518" hidden="1"/>
    <row r="60519" hidden="1"/>
    <row r="60520" hidden="1"/>
    <row r="60521" hidden="1"/>
    <row r="60522" hidden="1"/>
    <row r="60523" hidden="1"/>
    <row r="60524" hidden="1"/>
    <row r="60525" hidden="1"/>
    <row r="60526" hidden="1"/>
    <row r="60527" hidden="1"/>
    <row r="60528" hidden="1"/>
    <row r="60529" hidden="1"/>
    <row r="60530" hidden="1"/>
    <row r="60531" hidden="1"/>
    <row r="60532" hidden="1"/>
    <row r="60533" hidden="1"/>
    <row r="60534" hidden="1"/>
    <row r="60535" hidden="1"/>
    <row r="60536" hidden="1"/>
    <row r="60537" hidden="1"/>
    <row r="60538" hidden="1"/>
    <row r="60539" hidden="1"/>
    <row r="60540" hidden="1"/>
    <row r="60541" hidden="1"/>
    <row r="60542" hidden="1"/>
    <row r="60543" hidden="1"/>
    <row r="60544" hidden="1"/>
    <row r="60545" hidden="1"/>
    <row r="60546" hidden="1"/>
    <row r="60547" hidden="1"/>
    <row r="60548" hidden="1"/>
    <row r="60549" hidden="1"/>
    <row r="60550" hidden="1"/>
    <row r="60551" hidden="1"/>
    <row r="60552" hidden="1"/>
    <row r="60553" hidden="1"/>
    <row r="60554" hidden="1"/>
    <row r="60555" hidden="1"/>
    <row r="60556" hidden="1"/>
    <row r="60557" hidden="1"/>
    <row r="60558" hidden="1"/>
    <row r="60559" hidden="1"/>
    <row r="60560" hidden="1"/>
    <row r="60561" hidden="1"/>
    <row r="60562" hidden="1"/>
    <row r="60563" hidden="1"/>
    <row r="60564" hidden="1"/>
    <row r="60565" hidden="1"/>
    <row r="60566" hidden="1"/>
    <row r="60567" hidden="1"/>
    <row r="60568" hidden="1"/>
    <row r="60569" hidden="1"/>
    <row r="60570" hidden="1"/>
    <row r="60571" hidden="1"/>
    <row r="60572" hidden="1"/>
    <row r="60573" hidden="1"/>
    <row r="60574" hidden="1"/>
    <row r="60575" hidden="1"/>
    <row r="60576" hidden="1"/>
    <row r="60577" hidden="1"/>
    <row r="60578" hidden="1"/>
    <row r="60579" hidden="1"/>
    <row r="60580" hidden="1"/>
    <row r="60581" hidden="1"/>
    <row r="60582" hidden="1"/>
    <row r="60583" hidden="1"/>
    <row r="60584" hidden="1"/>
    <row r="60585" hidden="1"/>
    <row r="60586" hidden="1"/>
    <row r="60587" hidden="1"/>
    <row r="60588" hidden="1"/>
    <row r="60589" hidden="1"/>
    <row r="60590" hidden="1"/>
    <row r="60591" hidden="1"/>
    <row r="60592" hidden="1"/>
    <row r="60593" hidden="1"/>
    <row r="60594" hidden="1"/>
    <row r="60595" hidden="1"/>
    <row r="60596" hidden="1"/>
    <row r="60597" hidden="1"/>
    <row r="60598" hidden="1"/>
    <row r="60599" hidden="1"/>
    <row r="60600" hidden="1"/>
    <row r="60601" hidden="1"/>
    <row r="60602" hidden="1"/>
    <row r="60603" hidden="1"/>
    <row r="60604" hidden="1"/>
    <row r="60605" hidden="1"/>
    <row r="60606" hidden="1"/>
    <row r="60607" hidden="1"/>
    <row r="60608" hidden="1"/>
    <row r="60609" hidden="1"/>
    <row r="60610" hidden="1"/>
    <row r="60611" hidden="1"/>
    <row r="60612" hidden="1"/>
    <row r="60613" hidden="1"/>
    <row r="60614" hidden="1"/>
    <row r="60615" hidden="1"/>
    <row r="60616" hidden="1"/>
    <row r="60617" hidden="1"/>
    <row r="60618" hidden="1"/>
    <row r="60619" hidden="1"/>
    <row r="60620" hidden="1"/>
    <row r="60621" hidden="1"/>
    <row r="60622" hidden="1"/>
    <row r="60623" hidden="1"/>
    <row r="60624" hidden="1"/>
    <row r="60625" hidden="1"/>
    <row r="60626" hidden="1"/>
    <row r="60627" hidden="1"/>
    <row r="60628" hidden="1"/>
    <row r="60629" hidden="1"/>
    <row r="60630" hidden="1"/>
    <row r="60631" hidden="1"/>
    <row r="60632" hidden="1"/>
    <row r="60633" hidden="1"/>
    <row r="60634" hidden="1"/>
    <row r="60635" hidden="1"/>
    <row r="60636" hidden="1"/>
    <row r="60637" hidden="1"/>
    <row r="60638" hidden="1"/>
    <row r="60639" hidden="1"/>
    <row r="60640" hidden="1"/>
    <row r="60641" hidden="1"/>
    <row r="60642" hidden="1"/>
    <row r="60643" hidden="1"/>
    <row r="60644" hidden="1"/>
    <row r="60645" hidden="1"/>
    <row r="60646" hidden="1"/>
    <row r="60647" hidden="1"/>
    <row r="60648" hidden="1"/>
    <row r="60649" hidden="1"/>
    <row r="60650" hidden="1"/>
    <row r="60651" hidden="1"/>
    <row r="60652" hidden="1"/>
    <row r="60653" hidden="1"/>
    <row r="60654" hidden="1"/>
    <row r="60655" hidden="1"/>
    <row r="60656" hidden="1"/>
    <row r="60657" hidden="1"/>
    <row r="60658" hidden="1"/>
    <row r="60659" hidden="1"/>
    <row r="60660" hidden="1"/>
    <row r="60661" hidden="1"/>
    <row r="60662" hidden="1"/>
    <row r="60663" hidden="1"/>
    <row r="60664" hidden="1"/>
    <row r="60665" hidden="1"/>
    <row r="60666" hidden="1"/>
    <row r="60667" hidden="1"/>
    <row r="60668" hidden="1"/>
    <row r="60669" hidden="1"/>
    <row r="60670" hidden="1"/>
    <row r="60671" hidden="1"/>
    <row r="60672" hidden="1"/>
    <row r="60673" hidden="1"/>
    <row r="60674" hidden="1"/>
    <row r="60675" hidden="1"/>
    <row r="60676" hidden="1"/>
    <row r="60677" hidden="1"/>
    <row r="60678" hidden="1"/>
    <row r="60679" hidden="1"/>
    <row r="60680" hidden="1"/>
    <row r="60681" hidden="1"/>
    <row r="60682" hidden="1"/>
    <row r="60683" hidden="1"/>
    <row r="60684" hidden="1"/>
    <row r="60685" hidden="1"/>
    <row r="60686" hidden="1"/>
    <row r="60687" hidden="1"/>
    <row r="60688" hidden="1"/>
    <row r="60689" hidden="1"/>
    <row r="60690" hidden="1"/>
    <row r="60691" hidden="1"/>
    <row r="60692" hidden="1"/>
    <row r="60693" hidden="1"/>
    <row r="60694" hidden="1"/>
    <row r="60695" hidden="1"/>
    <row r="60696" hidden="1"/>
    <row r="60697" hidden="1"/>
    <row r="60698" hidden="1"/>
    <row r="60699" hidden="1"/>
    <row r="60700" hidden="1"/>
    <row r="60701" hidden="1"/>
    <row r="60702" hidden="1"/>
    <row r="60703" hidden="1"/>
    <row r="60704" hidden="1"/>
    <row r="60705" hidden="1"/>
    <row r="60706" hidden="1"/>
    <row r="60707" hidden="1"/>
    <row r="60708" hidden="1"/>
    <row r="60709" hidden="1"/>
    <row r="60710" hidden="1"/>
    <row r="60711" hidden="1"/>
    <row r="60712" hidden="1"/>
    <row r="60713" hidden="1"/>
    <row r="60714" hidden="1"/>
    <row r="60715" hidden="1"/>
    <row r="60716" hidden="1"/>
    <row r="60717" hidden="1"/>
    <row r="60718" hidden="1"/>
    <row r="60719" hidden="1"/>
    <row r="60720" hidden="1"/>
    <row r="60721" hidden="1"/>
    <row r="60722" hidden="1"/>
    <row r="60723" hidden="1"/>
    <row r="60724" hidden="1"/>
    <row r="60725" hidden="1"/>
    <row r="60726" hidden="1"/>
    <row r="60727" hidden="1"/>
    <row r="60728" hidden="1"/>
    <row r="60729" hidden="1"/>
    <row r="60730" hidden="1"/>
    <row r="60731" hidden="1"/>
    <row r="60732" hidden="1"/>
    <row r="60733" hidden="1"/>
    <row r="60734" hidden="1"/>
    <row r="60735" hidden="1"/>
    <row r="60736" hidden="1"/>
    <row r="60737" hidden="1"/>
    <row r="60738" hidden="1"/>
    <row r="60739" hidden="1"/>
    <row r="60740" hidden="1"/>
    <row r="60741" hidden="1"/>
    <row r="60742" hidden="1"/>
    <row r="60743" hidden="1"/>
    <row r="60744" hidden="1"/>
    <row r="60745" hidden="1"/>
    <row r="60746" hidden="1"/>
    <row r="60747" hidden="1"/>
    <row r="60748" hidden="1"/>
    <row r="60749" hidden="1"/>
    <row r="60750" hidden="1"/>
    <row r="60751" hidden="1"/>
    <row r="60752" hidden="1"/>
    <row r="60753" hidden="1"/>
    <row r="60754" hidden="1"/>
    <row r="60755" hidden="1"/>
    <row r="60756" hidden="1"/>
    <row r="60757" hidden="1"/>
    <row r="60758" hidden="1"/>
    <row r="60759" hidden="1"/>
    <row r="60760" hidden="1"/>
    <row r="60761" hidden="1"/>
    <row r="60762" hidden="1"/>
    <row r="60763" hidden="1"/>
    <row r="60764" hidden="1"/>
    <row r="60765" hidden="1"/>
    <row r="60766" hidden="1"/>
    <row r="60767" hidden="1"/>
    <row r="60768" hidden="1"/>
    <row r="60769" hidden="1"/>
    <row r="60770" hidden="1"/>
    <row r="60771" hidden="1"/>
    <row r="60772" hidden="1"/>
    <row r="60773" hidden="1"/>
    <row r="60774" hidden="1"/>
    <row r="60775" hidden="1"/>
    <row r="60776" hidden="1"/>
    <row r="60777" hidden="1"/>
    <row r="60778" hidden="1"/>
    <row r="60779" hidden="1"/>
    <row r="60780" hidden="1"/>
    <row r="60781" hidden="1"/>
    <row r="60782" hidden="1"/>
    <row r="60783" hidden="1"/>
    <row r="60784" hidden="1"/>
    <row r="60785" hidden="1"/>
    <row r="60786" hidden="1"/>
    <row r="60787" hidden="1"/>
    <row r="60788" hidden="1"/>
    <row r="60789" hidden="1"/>
    <row r="60790" hidden="1"/>
    <row r="60791" hidden="1"/>
    <row r="60792" hidden="1"/>
    <row r="60793" hidden="1"/>
    <row r="60794" hidden="1"/>
    <row r="60795" hidden="1"/>
    <row r="60796" hidden="1"/>
    <row r="60797" hidden="1"/>
    <row r="60798" hidden="1"/>
    <row r="60799" hidden="1"/>
    <row r="60800" hidden="1"/>
    <row r="60801" hidden="1"/>
    <row r="60802" hidden="1"/>
    <row r="60803" hidden="1"/>
    <row r="60804" hidden="1"/>
    <row r="60805" hidden="1"/>
    <row r="60806" hidden="1"/>
    <row r="60807" hidden="1"/>
    <row r="60808" hidden="1"/>
    <row r="60809" hidden="1"/>
    <row r="60810" hidden="1"/>
    <row r="60811" hidden="1"/>
    <row r="60812" hidden="1"/>
    <row r="60813" hidden="1"/>
    <row r="60814" hidden="1"/>
    <row r="60815" hidden="1"/>
    <row r="60816" hidden="1"/>
    <row r="60817" hidden="1"/>
    <row r="60818" hidden="1"/>
    <row r="60819" hidden="1"/>
    <row r="60820" hidden="1"/>
    <row r="60821" hidden="1"/>
    <row r="60822" hidden="1"/>
    <row r="60823" hidden="1"/>
    <row r="60824" hidden="1"/>
    <row r="60825" hidden="1"/>
    <row r="60826" hidden="1"/>
    <row r="60827" hidden="1"/>
    <row r="60828" hidden="1"/>
    <row r="60829" hidden="1"/>
    <row r="60830" hidden="1"/>
    <row r="60831" hidden="1"/>
    <row r="60832" hidden="1"/>
    <row r="60833" hidden="1"/>
    <row r="60834" hidden="1"/>
    <row r="60835" hidden="1"/>
    <row r="60836" hidden="1"/>
    <row r="60837" hidden="1"/>
    <row r="60838" hidden="1"/>
    <row r="60839" hidden="1"/>
    <row r="60840" hidden="1"/>
    <row r="60841" hidden="1"/>
    <row r="60842" hidden="1"/>
    <row r="60843" hidden="1"/>
    <row r="60844" hidden="1"/>
    <row r="60845" hidden="1"/>
    <row r="60846" hidden="1"/>
    <row r="60847" hidden="1"/>
    <row r="60848" hidden="1"/>
    <row r="60849" hidden="1"/>
    <row r="60850" hidden="1"/>
    <row r="60851" hidden="1"/>
    <row r="60852" hidden="1"/>
    <row r="60853" hidden="1"/>
    <row r="60854" hidden="1"/>
    <row r="60855" hidden="1"/>
    <row r="60856" hidden="1"/>
    <row r="60857" hidden="1"/>
    <row r="60858" hidden="1"/>
    <row r="60859" hidden="1"/>
    <row r="60860" hidden="1"/>
    <row r="60861" hidden="1"/>
    <row r="60862" hidden="1"/>
    <row r="60863" hidden="1"/>
    <row r="60864" hidden="1"/>
    <row r="60865" hidden="1"/>
    <row r="60866" hidden="1"/>
    <row r="60867" hidden="1"/>
    <row r="60868" hidden="1"/>
    <row r="60869" hidden="1"/>
    <row r="60870" hidden="1"/>
    <row r="60871" hidden="1"/>
    <row r="60872" hidden="1"/>
    <row r="60873" hidden="1"/>
    <row r="60874" hidden="1"/>
    <row r="60875" hidden="1"/>
    <row r="60876" hidden="1"/>
    <row r="60877" hidden="1"/>
    <row r="60878" hidden="1"/>
    <row r="60879" hidden="1"/>
    <row r="60880" hidden="1"/>
    <row r="60881" hidden="1"/>
    <row r="60882" hidden="1"/>
    <row r="60883" hidden="1"/>
    <row r="60884" hidden="1"/>
    <row r="60885" hidden="1"/>
    <row r="60886" hidden="1"/>
    <row r="60887" hidden="1"/>
    <row r="60888" hidden="1"/>
    <row r="60889" hidden="1"/>
    <row r="60890" hidden="1"/>
    <row r="60891" hidden="1"/>
    <row r="60892" hidden="1"/>
    <row r="60893" hidden="1"/>
    <row r="60894" hidden="1"/>
    <row r="60895" hidden="1"/>
    <row r="60896" hidden="1"/>
    <row r="60897" hidden="1"/>
    <row r="60898" hidden="1"/>
    <row r="60899" hidden="1"/>
    <row r="60900" hidden="1"/>
    <row r="60901" hidden="1"/>
    <row r="60902" hidden="1"/>
    <row r="60903" hidden="1"/>
    <row r="60904" hidden="1"/>
    <row r="60905" hidden="1"/>
    <row r="60906" hidden="1"/>
    <row r="60907" hidden="1"/>
    <row r="60908" hidden="1"/>
    <row r="60909" hidden="1"/>
    <row r="60910" hidden="1"/>
    <row r="60911" hidden="1"/>
    <row r="60912" hidden="1"/>
    <row r="60913" hidden="1"/>
    <row r="60914" hidden="1"/>
    <row r="60915" hidden="1"/>
    <row r="60916" hidden="1"/>
    <row r="60917" hidden="1"/>
    <row r="60918" hidden="1"/>
    <row r="60919" hidden="1"/>
    <row r="60920" hidden="1"/>
    <row r="60921" hidden="1"/>
    <row r="60922" hidden="1"/>
    <row r="60923" hidden="1"/>
    <row r="60924" hidden="1"/>
    <row r="60925" hidden="1"/>
    <row r="60926" hidden="1"/>
    <row r="60927" hidden="1"/>
    <row r="60928" hidden="1"/>
    <row r="60929" hidden="1"/>
    <row r="60930" hidden="1"/>
    <row r="60931" hidden="1"/>
    <row r="60932" hidden="1"/>
    <row r="60933" hidden="1"/>
    <row r="60934" hidden="1"/>
    <row r="60935" hidden="1"/>
    <row r="60936" hidden="1"/>
    <row r="60937" hidden="1"/>
    <row r="60938" hidden="1"/>
    <row r="60939" hidden="1"/>
    <row r="60940" hidden="1"/>
    <row r="60941" hidden="1"/>
    <row r="60942" hidden="1"/>
    <row r="60943" hidden="1"/>
    <row r="60944" hidden="1"/>
    <row r="60945" hidden="1"/>
    <row r="60946" hidden="1"/>
    <row r="60947" hidden="1"/>
    <row r="60948" hidden="1"/>
    <row r="60949" hidden="1"/>
    <row r="60950" hidden="1"/>
    <row r="60951" hidden="1"/>
    <row r="60952" hidden="1"/>
    <row r="60953" hidden="1"/>
    <row r="60954" hidden="1"/>
    <row r="60955" hidden="1"/>
    <row r="60956" hidden="1"/>
    <row r="60957" hidden="1"/>
    <row r="60958" hidden="1"/>
    <row r="60959" hidden="1"/>
    <row r="60960" hidden="1"/>
    <row r="60961" hidden="1"/>
    <row r="60962" hidden="1"/>
    <row r="60963" hidden="1"/>
    <row r="60964" hidden="1"/>
    <row r="60965" hidden="1"/>
    <row r="60966" hidden="1"/>
    <row r="60967" hidden="1"/>
    <row r="60968" hidden="1"/>
    <row r="60969" hidden="1"/>
    <row r="60970" hidden="1"/>
    <row r="60971" hidden="1"/>
    <row r="60972" hidden="1"/>
    <row r="60973" hidden="1"/>
    <row r="60974" hidden="1"/>
    <row r="60975" hidden="1"/>
    <row r="60976" hidden="1"/>
    <row r="60977" hidden="1"/>
    <row r="60978" hidden="1"/>
    <row r="60979" hidden="1"/>
    <row r="60980" hidden="1"/>
    <row r="60981" hidden="1"/>
    <row r="60982" hidden="1"/>
    <row r="60983" hidden="1"/>
    <row r="60984" hidden="1"/>
    <row r="60985" hidden="1"/>
    <row r="60986" hidden="1"/>
    <row r="60987" hidden="1"/>
    <row r="60988" hidden="1"/>
    <row r="60989" hidden="1"/>
    <row r="60990" hidden="1"/>
    <row r="60991" hidden="1"/>
    <row r="60992" hidden="1"/>
    <row r="60993" hidden="1"/>
    <row r="60994" hidden="1"/>
    <row r="60995" hidden="1"/>
    <row r="60996" hidden="1"/>
    <row r="60997" hidden="1"/>
    <row r="60998" hidden="1"/>
    <row r="60999" hidden="1"/>
    <row r="61000" hidden="1"/>
    <row r="61001" hidden="1"/>
    <row r="61002" hidden="1"/>
    <row r="61003" hidden="1"/>
    <row r="61004" hidden="1"/>
    <row r="61005" hidden="1"/>
    <row r="61006" hidden="1"/>
    <row r="61007" hidden="1"/>
    <row r="61008" hidden="1"/>
    <row r="61009" hidden="1"/>
    <row r="61010" hidden="1"/>
    <row r="61011" hidden="1"/>
    <row r="61012" hidden="1"/>
    <row r="61013" hidden="1"/>
    <row r="61014" hidden="1"/>
    <row r="61015" hidden="1"/>
    <row r="61016" hidden="1"/>
    <row r="61017" hidden="1"/>
    <row r="61018" hidden="1"/>
    <row r="61019" hidden="1"/>
    <row r="61020" hidden="1"/>
    <row r="61021" hidden="1"/>
    <row r="61022" hidden="1"/>
    <row r="61023" hidden="1"/>
    <row r="61024" hidden="1"/>
    <row r="61025" hidden="1"/>
    <row r="61026" hidden="1"/>
    <row r="61027" hidden="1"/>
    <row r="61028" hidden="1"/>
    <row r="61029" hidden="1"/>
    <row r="61030" hidden="1"/>
    <row r="61031" hidden="1"/>
    <row r="61032" hidden="1"/>
    <row r="61033" hidden="1"/>
    <row r="61034" hidden="1"/>
    <row r="61035" hidden="1"/>
    <row r="61036" hidden="1"/>
    <row r="61037" hidden="1"/>
    <row r="61038" hidden="1"/>
    <row r="61039" hidden="1"/>
    <row r="61040" hidden="1"/>
    <row r="61041" hidden="1"/>
    <row r="61042" hidden="1"/>
    <row r="61043" hidden="1"/>
    <row r="61044" hidden="1"/>
    <row r="61045" hidden="1"/>
    <row r="61046" hidden="1"/>
    <row r="61047" hidden="1"/>
    <row r="61048" hidden="1"/>
    <row r="61049" hidden="1"/>
    <row r="61050" hidden="1"/>
    <row r="61051" hidden="1"/>
    <row r="61052" hidden="1"/>
    <row r="61053" hidden="1"/>
    <row r="61054" hidden="1"/>
    <row r="61055" hidden="1"/>
    <row r="61056" hidden="1"/>
    <row r="61057" hidden="1"/>
    <row r="61058" hidden="1"/>
    <row r="61059" hidden="1"/>
    <row r="61060" hidden="1"/>
    <row r="61061" hidden="1"/>
    <row r="61062" hidden="1"/>
    <row r="61063" hidden="1"/>
    <row r="61064" hidden="1"/>
    <row r="61065" hidden="1"/>
    <row r="61066" hidden="1"/>
    <row r="61067" hidden="1"/>
    <row r="61068" hidden="1"/>
    <row r="61069" hidden="1"/>
    <row r="61070" hidden="1"/>
    <row r="61071" hidden="1"/>
    <row r="61072" hidden="1"/>
    <row r="61073" hidden="1"/>
    <row r="61074" hidden="1"/>
    <row r="61075" hidden="1"/>
    <row r="61076" hidden="1"/>
    <row r="61077" hidden="1"/>
    <row r="61078" hidden="1"/>
    <row r="61079" hidden="1"/>
    <row r="61080" hidden="1"/>
    <row r="61081" hidden="1"/>
    <row r="61082" hidden="1"/>
    <row r="61083" hidden="1"/>
    <row r="61084" hidden="1"/>
    <row r="61085" hidden="1"/>
    <row r="61086" hidden="1"/>
    <row r="61087" hidden="1"/>
    <row r="61088" hidden="1"/>
    <row r="61089" hidden="1"/>
    <row r="61090" hidden="1"/>
    <row r="61091" hidden="1"/>
    <row r="61092" hidden="1"/>
    <row r="61093" hidden="1"/>
    <row r="61094" hidden="1"/>
    <row r="61095" hidden="1"/>
    <row r="61096" hidden="1"/>
    <row r="61097" hidden="1"/>
    <row r="61098" hidden="1"/>
    <row r="61099" hidden="1"/>
    <row r="61100" hidden="1"/>
    <row r="61101" hidden="1"/>
    <row r="61102" hidden="1"/>
    <row r="61103" hidden="1"/>
    <row r="61104" hidden="1"/>
    <row r="61105" hidden="1"/>
    <row r="61106" hidden="1"/>
    <row r="61107" hidden="1"/>
    <row r="61108" hidden="1"/>
    <row r="61109" hidden="1"/>
    <row r="61110" hidden="1"/>
    <row r="61111" hidden="1"/>
    <row r="61112" hidden="1"/>
    <row r="61113" hidden="1"/>
    <row r="61114" hidden="1"/>
    <row r="61115" hidden="1"/>
    <row r="61116" hidden="1"/>
    <row r="61117" hidden="1"/>
    <row r="61118" hidden="1"/>
    <row r="61119" hidden="1"/>
    <row r="61120" hidden="1"/>
    <row r="61121" hidden="1"/>
    <row r="61122" hidden="1"/>
    <row r="61123" hidden="1"/>
    <row r="61124" hidden="1"/>
    <row r="61125" hidden="1"/>
    <row r="61126" hidden="1"/>
    <row r="61127" hidden="1"/>
    <row r="61128" hidden="1"/>
    <row r="61129" hidden="1"/>
    <row r="61130" hidden="1"/>
    <row r="61131" hidden="1"/>
    <row r="61132" hidden="1"/>
    <row r="61133" hidden="1"/>
    <row r="61134" hidden="1"/>
    <row r="61135" hidden="1"/>
    <row r="61136" hidden="1"/>
    <row r="61137" hidden="1"/>
    <row r="61138" hidden="1"/>
    <row r="61139" hidden="1"/>
    <row r="61140" hidden="1"/>
    <row r="61141" hidden="1"/>
    <row r="61142" hidden="1"/>
    <row r="61143" hidden="1"/>
    <row r="61144" hidden="1"/>
    <row r="61145" hidden="1"/>
    <row r="61146" hidden="1"/>
    <row r="61147" hidden="1"/>
    <row r="61148" hidden="1"/>
    <row r="61149" hidden="1"/>
    <row r="61150" hidden="1"/>
    <row r="61151" hidden="1"/>
    <row r="61152" hidden="1"/>
    <row r="61153" hidden="1"/>
    <row r="61154" hidden="1"/>
    <row r="61155" hidden="1"/>
    <row r="61156" hidden="1"/>
    <row r="61157" hidden="1"/>
    <row r="61158" hidden="1"/>
    <row r="61159" hidden="1"/>
    <row r="61160" hidden="1"/>
    <row r="61161" hidden="1"/>
    <row r="61162" hidden="1"/>
    <row r="61163" hidden="1"/>
    <row r="61164" hidden="1"/>
    <row r="61165" hidden="1"/>
    <row r="61166" hidden="1"/>
    <row r="61167" hidden="1"/>
    <row r="61168" hidden="1"/>
    <row r="61169" hidden="1"/>
    <row r="61170" hidden="1"/>
    <row r="61171" hidden="1"/>
    <row r="61172" hidden="1"/>
    <row r="61173" hidden="1"/>
    <row r="61174" hidden="1"/>
    <row r="61175" hidden="1"/>
    <row r="61176" hidden="1"/>
    <row r="61177" hidden="1"/>
    <row r="61178" hidden="1"/>
    <row r="61179" hidden="1"/>
    <row r="61180" hidden="1"/>
    <row r="61181" hidden="1"/>
    <row r="61182" hidden="1"/>
    <row r="61183" hidden="1"/>
    <row r="61184" hidden="1"/>
    <row r="61185" hidden="1"/>
    <row r="61186" hidden="1"/>
    <row r="61187" hidden="1"/>
    <row r="61188" hidden="1"/>
    <row r="61189" hidden="1"/>
    <row r="61190" hidden="1"/>
    <row r="61191" hidden="1"/>
    <row r="61192" hidden="1"/>
    <row r="61193" hidden="1"/>
    <row r="61194" hidden="1"/>
    <row r="61195" hidden="1"/>
    <row r="61196" hidden="1"/>
    <row r="61197" hidden="1"/>
    <row r="61198" hidden="1"/>
    <row r="61199" hidden="1"/>
    <row r="61200" hidden="1"/>
    <row r="61201" hidden="1"/>
    <row r="61202" hidden="1"/>
    <row r="61203" hidden="1"/>
    <row r="61204" hidden="1"/>
    <row r="61205" hidden="1"/>
    <row r="61206" hidden="1"/>
    <row r="61207" hidden="1"/>
    <row r="61208" hidden="1"/>
    <row r="61209" hidden="1"/>
    <row r="61210" hidden="1"/>
    <row r="61211" hidden="1"/>
    <row r="61212" hidden="1"/>
    <row r="61213" hidden="1"/>
    <row r="61214" hidden="1"/>
    <row r="61215" hidden="1"/>
    <row r="61216" hidden="1"/>
    <row r="61217" hidden="1"/>
    <row r="61218" hidden="1"/>
    <row r="61219" hidden="1"/>
    <row r="61220" hidden="1"/>
    <row r="61221" hidden="1"/>
    <row r="61222" hidden="1"/>
    <row r="61223" hidden="1"/>
    <row r="61224" hidden="1"/>
    <row r="61225" hidden="1"/>
    <row r="61226" hidden="1"/>
    <row r="61227" hidden="1"/>
    <row r="61228" hidden="1"/>
    <row r="61229" hidden="1"/>
    <row r="61230" hidden="1"/>
    <row r="61231" hidden="1"/>
    <row r="61232" hidden="1"/>
    <row r="61233" hidden="1"/>
    <row r="61234" hidden="1"/>
    <row r="61235" hidden="1"/>
    <row r="61236" hidden="1"/>
    <row r="61237" hidden="1"/>
    <row r="61238" hidden="1"/>
    <row r="61239" hidden="1"/>
    <row r="61240" hidden="1"/>
    <row r="61241" hidden="1"/>
    <row r="61242" hidden="1"/>
    <row r="61243" hidden="1"/>
    <row r="61244" hidden="1"/>
    <row r="61245" hidden="1"/>
    <row r="61246" hidden="1"/>
    <row r="61247" hidden="1"/>
    <row r="61248" hidden="1"/>
    <row r="61249" hidden="1"/>
    <row r="61250" hidden="1"/>
    <row r="61251" hidden="1"/>
    <row r="61252" hidden="1"/>
    <row r="61253" hidden="1"/>
    <row r="61254" hidden="1"/>
    <row r="61255" hidden="1"/>
    <row r="61256" hidden="1"/>
    <row r="61257" hidden="1"/>
    <row r="61258" hidden="1"/>
    <row r="61259" hidden="1"/>
    <row r="61260" hidden="1"/>
    <row r="61261" hidden="1"/>
    <row r="61262" hidden="1"/>
    <row r="61263" hidden="1"/>
    <row r="61264" hidden="1"/>
    <row r="61265" hidden="1"/>
    <row r="61266" hidden="1"/>
    <row r="61267" hidden="1"/>
    <row r="61268" hidden="1"/>
    <row r="61269" hidden="1"/>
    <row r="61270" hidden="1"/>
    <row r="61271" hidden="1"/>
    <row r="61272" hidden="1"/>
    <row r="61273" hidden="1"/>
    <row r="61274" hidden="1"/>
    <row r="61275" hidden="1"/>
    <row r="61276" hidden="1"/>
    <row r="61277" hidden="1"/>
    <row r="61278" hidden="1"/>
    <row r="61279" hidden="1"/>
    <row r="61280" hidden="1"/>
    <row r="61281" hidden="1"/>
    <row r="61282" hidden="1"/>
    <row r="61283" hidden="1"/>
    <row r="61284" hidden="1"/>
    <row r="61285" hidden="1"/>
    <row r="61286" hidden="1"/>
    <row r="61287" hidden="1"/>
    <row r="61288" hidden="1"/>
    <row r="61289" hidden="1"/>
    <row r="61290" hidden="1"/>
    <row r="61291" hidden="1"/>
    <row r="61292" hidden="1"/>
    <row r="61293" hidden="1"/>
    <row r="61294" hidden="1"/>
    <row r="61295" hidden="1"/>
    <row r="61296" hidden="1"/>
    <row r="61297" hidden="1"/>
    <row r="61298" hidden="1"/>
    <row r="61299" hidden="1"/>
    <row r="61300" hidden="1"/>
    <row r="61301" hidden="1"/>
    <row r="61302" hidden="1"/>
    <row r="61303" hidden="1"/>
    <row r="61304" hidden="1"/>
    <row r="61305" hidden="1"/>
    <row r="61306" hidden="1"/>
    <row r="61307" hidden="1"/>
    <row r="61308" hidden="1"/>
    <row r="61309" hidden="1"/>
    <row r="61310" hidden="1"/>
    <row r="61311" hidden="1"/>
    <row r="61312" hidden="1"/>
    <row r="61313" hidden="1"/>
    <row r="61314" hidden="1"/>
    <row r="61315" hidden="1"/>
    <row r="61316" hidden="1"/>
    <row r="61317" hidden="1"/>
    <row r="61318" hidden="1"/>
    <row r="61319" hidden="1"/>
    <row r="61320" hidden="1"/>
    <row r="61321" hidden="1"/>
    <row r="61322" hidden="1"/>
    <row r="61323" hidden="1"/>
    <row r="61324" hidden="1"/>
    <row r="61325" hidden="1"/>
    <row r="61326" hidden="1"/>
    <row r="61327" hidden="1"/>
    <row r="61328" hidden="1"/>
    <row r="61329" hidden="1"/>
    <row r="61330" hidden="1"/>
    <row r="61331" hidden="1"/>
    <row r="61332" hidden="1"/>
    <row r="61333" hidden="1"/>
    <row r="61334" hidden="1"/>
    <row r="61335" hidden="1"/>
    <row r="61336" hidden="1"/>
    <row r="61337" hidden="1"/>
    <row r="61338" hidden="1"/>
    <row r="61339" hidden="1"/>
    <row r="61340" hidden="1"/>
    <row r="61341" hidden="1"/>
    <row r="61342" hidden="1"/>
    <row r="61343" hidden="1"/>
    <row r="61344" hidden="1"/>
    <row r="61345" hidden="1"/>
    <row r="61346" hidden="1"/>
    <row r="61347" hidden="1"/>
    <row r="61348" hidden="1"/>
    <row r="61349" hidden="1"/>
    <row r="61350" hidden="1"/>
    <row r="61351" hidden="1"/>
    <row r="61352" hidden="1"/>
    <row r="61353" hidden="1"/>
    <row r="61354" hidden="1"/>
    <row r="61355" hidden="1"/>
    <row r="61356" hidden="1"/>
    <row r="61357" hidden="1"/>
    <row r="61358" hidden="1"/>
    <row r="61359" hidden="1"/>
    <row r="61360" hidden="1"/>
    <row r="61361" hidden="1"/>
    <row r="61362" hidden="1"/>
    <row r="61363" hidden="1"/>
    <row r="61364" hidden="1"/>
    <row r="61365" hidden="1"/>
    <row r="61366" hidden="1"/>
    <row r="61367" hidden="1"/>
    <row r="61368" hidden="1"/>
    <row r="61369" hidden="1"/>
    <row r="61370" hidden="1"/>
    <row r="61371" hidden="1"/>
    <row r="61372" hidden="1"/>
    <row r="61373" hidden="1"/>
    <row r="61374" hidden="1"/>
    <row r="61375" hidden="1"/>
    <row r="61376" hidden="1"/>
    <row r="61377" hidden="1"/>
    <row r="61378" hidden="1"/>
    <row r="61379" hidden="1"/>
    <row r="61380" hidden="1"/>
    <row r="61381" hidden="1"/>
    <row r="61382" hidden="1"/>
    <row r="61383" hidden="1"/>
    <row r="61384" hidden="1"/>
    <row r="61385" hidden="1"/>
    <row r="61386" hidden="1"/>
    <row r="61387" hidden="1"/>
    <row r="61388" hidden="1"/>
    <row r="61389" hidden="1"/>
    <row r="61390" hidden="1"/>
    <row r="61391" hidden="1"/>
    <row r="61392" hidden="1"/>
    <row r="61393" hidden="1"/>
    <row r="61394" hidden="1"/>
    <row r="61395" hidden="1"/>
    <row r="61396" hidden="1"/>
    <row r="61397" hidden="1"/>
    <row r="61398" hidden="1"/>
    <row r="61399" hidden="1"/>
    <row r="61400" hidden="1"/>
    <row r="61401" hidden="1"/>
    <row r="61402" hidden="1"/>
    <row r="61403" hidden="1"/>
    <row r="61404" hidden="1"/>
    <row r="61405" hidden="1"/>
    <row r="61406" hidden="1"/>
    <row r="61407" hidden="1"/>
    <row r="61408" hidden="1"/>
    <row r="61409" hidden="1"/>
    <row r="61410" hidden="1"/>
    <row r="61411" hidden="1"/>
    <row r="61412" hidden="1"/>
    <row r="61413" hidden="1"/>
    <row r="61414" hidden="1"/>
    <row r="61415" hidden="1"/>
    <row r="61416" hidden="1"/>
    <row r="61417" hidden="1"/>
    <row r="61418" hidden="1"/>
    <row r="61419" hidden="1"/>
    <row r="61420" hidden="1"/>
    <row r="61421" hidden="1"/>
    <row r="61422" hidden="1"/>
    <row r="61423" hidden="1"/>
    <row r="61424" hidden="1"/>
    <row r="61425" hidden="1"/>
    <row r="61426" hidden="1"/>
    <row r="61427" hidden="1"/>
    <row r="61428" hidden="1"/>
    <row r="61429" hidden="1"/>
    <row r="61430" hidden="1"/>
    <row r="61431" hidden="1"/>
    <row r="61432" hidden="1"/>
    <row r="61433" hidden="1"/>
    <row r="61434" hidden="1"/>
    <row r="61435" hidden="1"/>
    <row r="61436" hidden="1"/>
    <row r="61437" hidden="1"/>
    <row r="61438" hidden="1"/>
    <row r="61439" hidden="1"/>
    <row r="61440" hidden="1"/>
    <row r="61441" hidden="1"/>
    <row r="61442" hidden="1"/>
    <row r="61443" hidden="1"/>
    <row r="61444" hidden="1"/>
    <row r="61445" hidden="1"/>
    <row r="61446" hidden="1"/>
    <row r="61447" hidden="1"/>
    <row r="61448" hidden="1"/>
    <row r="61449" hidden="1"/>
    <row r="61450" hidden="1"/>
    <row r="61451" hidden="1"/>
    <row r="61452" hidden="1"/>
    <row r="61453" hidden="1"/>
    <row r="61454" hidden="1"/>
    <row r="61455" hidden="1"/>
    <row r="61456" hidden="1"/>
    <row r="61457" hidden="1"/>
    <row r="61458" hidden="1"/>
    <row r="61459" hidden="1"/>
    <row r="61460" hidden="1"/>
    <row r="61461" hidden="1"/>
    <row r="61462" hidden="1"/>
    <row r="61463" hidden="1"/>
    <row r="61464" hidden="1"/>
    <row r="61465" hidden="1"/>
    <row r="61466" hidden="1"/>
    <row r="61467" hidden="1"/>
    <row r="61468" hidden="1"/>
    <row r="61469" hidden="1"/>
    <row r="61470" hidden="1"/>
    <row r="61471" hidden="1"/>
    <row r="61472" hidden="1"/>
    <row r="61473" hidden="1"/>
    <row r="61474" hidden="1"/>
    <row r="61475" hidden="1"/>
    <row r="61476" hidden="1"/>
    <row r="61477" hidden="1"/>
    <row r="61478" hidden="1"/>
    <row r="61479" hidden="1"/>
    <row r="61480" hidden="1"/>
    <row r="61481" hidden="1"/>
    <row r="61482" hidden="1"/>
    <row r="61483" hidden="1"/>
    <row r="61484" hidden="1"/>
    <row r="61485" hidden="1"/>
    <row r="61486" hidden="1"/>
    <row r="61487" hidden="1"/>
    <row r="61488" hidden="1"/>
    <row r="61489" hidden="1"/>
    <row r="61490" hidden="1"/>
    <row r="61491" hidden="1"/>
    <row r="61492" hidden="1"/>
    <row r="61493" hidden="1"/>
    <row r="61494" hidden="1"/>
    <row r="61495" hidden="1"/>
    <row r="61496" hidden="1"/>
    <row r="61497" hidden="1"/>
    <row r="61498" hidden="1"/>
    <row r="61499" hidden="1"/>
    <row r="61500" hidden="1"/>
    <row r="61501" hidden="1"/>
    <row r="61502" hidden="1"/>
    <row r="61503" hidden="1"/>
    <row r="61504" hidden="1"/>
    <row r="61505" hidden="1"/>
    <row r="61506" hidden="1"/>
    <row r="61507" hidden="1"/>
    <row r="61508" hidden="1"/>
    <row r="61509" hidden="1"/>
    <row r="61510" hidden="1"/>
    <row r="61511" hidden="1"/>
    <row r="61512" hidden="1"/>
    <row r="61513" hidden="1"/>
    <row r="61514" hidden="1"/>
    <row r="61515" hidden="1"/>
    <row r="61516" hidden="1"/>
    <row r="61517" hidden="1"/>
    <row r="61518" hidden="1"/>
    <row r="61519" hidden="1"/>
    <row r="61520" hidden="1"/>
    <row r="61521" hidden="1"/>
    <row r="61522" hidden="1"/>
    <row r="61523" hidden="1"/>
    <row r="61524" hidden="1"/>
    <row r="61525" hidden="1"/>
    <row r="61526" hidden="1"/>
    <row r="61527" hidden="1"/>
    <row r="61528" hidden="1"/>
    <row r="61529" hidden="1"/>
    <row r="61530" hidden="1"/>
    <row r="61531" hidden="1"/>
    <row r="61532" hidden="1"/>
    <row r="61533" hidden="1"/>
    <row r="61534" hidden="1"/>
    <row r="61535" hidden="1"/>
    <row r="61536" hidden="1"/>
    <row r="61537" hidden="1"/>
    <row r="61538" hidden="1"/>
    <row r="61539" hidden="1"/>
    <row r="61540" hidden="1"/>
    <row r="61541" hidden="1"/>
    <row r="61542" hidden="1"/>
    <row r="61543" hidden="1"/>
    <row r="61544" hidden="1"/>
    <row r="61545" hidden="1"/>
    <row r="61546" hidden="1"/>
    <row r="61547" hidden="1"/>
    <row r="61548" hidden="1"/>
    <row r="61549" hidden="1"/>
    <row r="61550" hidden="1"/>
    <row r="61551" hidden="1"/>
    <row r="61552" hidden="1"/>
    <row r="61553" hidden="1"/>
    <row r="61554" hidden="1"/>
    <row r="61555" hidden="1"/>
    <row r="61556" hidden="1"/>
    <row r="61557" hidden="1"/>
    <row r="61558" hidden="1"/>
    <row r="61559" hidden="1"/>
    <row r="61560" hidden="1"/>
    <row r="61561" hidden="1"/>
    <row r="61562" hidden="1"/>
    <row r="61563" hidden="1"/>
    <row r="61564" hidden="1"/>
    <row r="61565" hidden="1"/>
    <row r="61566" hidden="1"/>
    <row r="61567" hidden="1"/>
    <row r="61568" hidden="1"/>
    <row r="61569" hidden="1"/>
    <row r="61570" hidden="1"/>
    <row r="61571" hidden="1"/>
    <row r="61572" hidden="1"/>
    <row r="61573" hidden="1"/>
    <row r="61574" hidden="1"/>
    <row r="61575" hidden="1"/>
    <row r="61576" hidden="1"/>
    <row r="61577" hidden="1"/>
    <row r="61578" hidden="1"/>
    <row r="61579" hidden="1"/>
    <row r="61580" hidden="1"/>
    <row r="61581" hidden="1"/>
    <row r="61582" hidden="1"/>
    <row r="61583" hidden="1"/>
    <row r="61584" hidden="1"/>
    <row r="61585" hidden="1"/>
    <row r="61586" hidden="1"/>
    <row r="61587" hidden="1"/>
    <row r="61588" hidden="1"/>
    <row r="61589" hidden="1"/>
    <row r="61590" hidden="1"/>
    <row r="61591" hidden="1"/>
    <row r="61592" hidden="1"/>
    <row r="61593" hidden="1"/>
    <row r="61594" hidden="1"/>
    <row r="61595" hidden="1"/>
    <row r="61596" hidden="1"/>
    <row r="61597" hidden="1"/>
    <row r="61598" hidden="1"/>
    <row r="61599" hidden="1"/>
    <row r="61600" hidden="1"/>
    <row r="61601" hidden="1"/>
    <row r="61602" hidden="1"/>
    <row r="61603" hidden="1"/>
    <row r="61604" hidden="1"/>
    <row r="61605" hidden="1"/>
    <row r="61606" hidden="1"/>
    <row r="61607" hidden="1"/>
    <row r="61608" hidden="1"/>
    <row r="61609" hidden="1"/>
    <row r="61610" hidden="1"/>
    <row r="61611" hidden="1"/>
    <row r="61612" hidden="1"/>
    <row r="61613" hidden="1"/>
    <row r="61614" hidden="1"/>
    <row r="61615" hidden="1"/>
    <row r="61616" hidden="1"/>
    <row r="61617" hidden="1"/>
    <row r="61618" hidden="1"/>
    <row r="61619" hidden="1"/>
    <row r="61620" hidden="1"/>
    <row r="61621" hidden="1"/>
    <row r="61622" hidden="1"/>
    <row r="61623" hidden="1"/>
    <row r="61624" hidden="1"/>
    <row r="61625" hidden="1"/>
    <row r="61626" hidden="1"/>
    <row r="61627" hidden="1"/>
    <row r="61628" hidden="1"/>
    <row r="61629" hidden="1"/>
    <row r="61630" hidden="1"/>
    <row r="61631" hidden="1"/>
    <row r="61632" hidden="1"/>
    <row r="61633" hidden="1"/>
    <row r="61634" hidden="1"/>
    <row r="61635" hidden="1"/>
    <row r="61636" hidden="1"/>
    <row r="61637" hidden="1"/>
    <row r="61638" hidden="1"/>
    <row r="61639" hidden="1"/>
    <row r="61640" hidden="1"/>
    <row r="61641" hidden="1"/>
    <row r="61642" hidden="1"/>
    <row r="61643" hidden="1"/>
    <row r="61644" hidden="1"/>
    <row r="61645" hidden="1"/>
    <row r="61646" hidden="1"/>
    <row r="61647" hidden="1"/>
    <row r="61648" hidden="1"/>
    <row r="61649" hidden="1"/>
    <row r="61650" hidden="1"/>
    <row r="61651" hidden="1"/>
    <row r="61652" hidden="1"/>
    <row r="61653" hidden="1"/>
    <row r="61654" hidden="1"/>
    <row r="61655" hidden="1"/>
    <row r="61656" hidden="1"/>
    <row r="61657" hidden="1"/>
    <row r="61658" hidden="1"/>
    <row r="61659" hidden="1"/>
    <row r="61660" hidden="1"/>
    <row r="61661" hidden="1"/>
    <row r="61662" hidden="1"/>
    <row r="61663" hidden="1"/>
    <row r="61664" hidden="1"/>
    <row r="61665" hidden="1"/>
    <row r="61666" hidden="1"/>
    <row r="61667" hidden="1"/>
    <row r="61668" hidden="1"/>
    <row r="61669" hidden="1"/>
    <row r="61670" hidden="1"/>
    <row r="61671" hidden="1"/>
    <row r="61672" hidden="1"/>
    <row r="61673" hidden="1"/>
    <row r="61674" hidden="1"/>
    <row r="61675" hidden="1"/>
    <row r="61676" hidden="1"/>
    <row r="61677" hidden="1"/>
    <row r="61678" hidden="1"/>
    <row r="61679" hidden="1"/>
    <row r="61680" hidden="1"/>
    <row r="61681" hidden="1"/>
    <row r="61682" hidden="1"/>
    <row r="61683" hidden="1"/>
    <row r="61684" hidden="1"/>
    <row r="61685" hidden="1"/>
    <row r="61686" hidden="1"/>
    <row r="61687" hidden="1"/>
    <row r="61688" hidden="1"/>
    <row r="61689" hidden="1"/>
    <row r="61690" hidden="1"/>
    <row r="61691" hidden="1"/>
    <row r="61692" hidden="1"/>
    <row r="61693" hidden="1"/>
    <row r="61694" hidden="1"/>
    <row r="61695" hidden="1"/>
    <row r="61696" hidden="1"/>
    <row r="61697" hidden="1"/>
    <row r="61698" hidden="1"/>
    <row r="61699" hidden="1"/>
    <row r="61700" hidden="1"/>
    <row r="61701" hidden="1"/>
    <row r="61702" hidden="1"/>
    <row r="61703" hidden="1"/>
    <row r="61704" hidden="1"/>
    <row r="61705" hidden="1"/>
    <row r="61706" hidden="1"/>
    <row r="61707" hidden="1"/>
    <row r="61708" hidden="1"/>
    <row r="61709" hidden="1"/>
    <row r="61710" hidden="1"/>
    <row r="61711" hidden="1"/>
    <row r="61712" hidden="1"/>
    <row r="61713" hidden="1"/>
    <row r="61714" hidden="1"/>
    <row r="61715" hidden="1"/>
    <row r="61716" hidden="1"/>
    <row r="61717" hidden="1"/>
    <row r="61718" hidden="1"/>
    <row r="61719" hidden="1"/>
    <row r="61720" hidden="1"/>
    <row r="61721" hidden="1"/>
    <row r="61722" hidden="1"/>
    <row r="61723" hidden="1"/>
    <row r="61724" hidden="1"/>
    <row r="61725" hidden="1"/>
    <row r="61726" hidden="1"/>
    <row r="61727" hidden="1"/>
    <row r="61728" hidden="1"/>
    <row r="61729" hidden="1"/>
    <row r="61730" hidden="1"/>
    <row r="61731" hidden="1"/>
    <row r="61732" hidden="1"/>
    <row r="61733" hidden="1"/>
    <row r="61734" hidden="1"/>
    <row r="61735" hidden="1"/>
    <row r="61736" hidden="1"/>
    <row r="61737" hidden="1"/>
    <row r="61738" hidden="1"/>
    <row r="61739" hidden="1"/>
    <row r="61740" hidden="1"/>
    <row r="61741" hidden="1"/>
    <row r="61742" hidden="1"/>
    <row r="61743" hidden="1"/>
    <row r="61744" hidden="1"/>
    <row r="61745" hidden="1"/>
    <row r="61746" hidden="1"/>
    <row r="61747" hidden="1"/>
    <row r="61748" hidden="1"/>
    <row r="61749" hidden="1"/>
    <row r="61750" hidden="1"/>
    <row r="61751" hidden="1"/>
    <row r="61752" hidden="1"/>
    <row r="61753" hidden="1"/>
    <row r="61754" hidden="1"/>
    <row r="61755" hidden="1"/>
    <row r="61756" hidden="1"/>
    <row r="61757" hidden="1"/>
    <row r="61758" hidden="1"/>
    <row r="61759" hidden="1"/>
    <row r="61760" hidden="1"/>
    <row r="61761" hidden="1"/>
    <row r="61762" hidden="1"/>
    <row r="61763" hidden="1"/>
    <row r="61764" hidden="1"/>
    <row r="61765" hidden="1"/>
    <row r="61766" hidden="1"/>
    <row r="61767" hidden="1"/>
    <row r="61768" hidden="1"/>
    <row r="61769" hidden="1"/>
    <row r="61770" hidden="1"/>
    <row r="61771" hidden="1"/>
    <row r="61772" hidden="1"/>
    <row r="61773" hidden="1"/>
    <row r="61774" hidden="1"/>
    <row r="61775" hidden="1"/>
    <row r="61776" hidden="1"/>
    <row r="61777" hidden="1"/>
    <row r="61778" hidden="1"/>
    <row r="61779" hidden="1"/>
    <row r="61780" hidden="1"/>
    <row r="61781" hidden="1"/>
    <row r="61782" hidden="1"/>
    <row r="61783" hidden="1"/>
    <row r="61784" hidden="1"/>
    <row r="61785" hidden="1"/>
    <row r="61786" hidden="1"/>
    <row r="61787" hidden="1"/>
    <row r="61788" hidden="1"/>
    <row r="61789" hidden="1"/>
    <row r="61790" hidden="1"/>
    <row r="61791" hidden="1"/>
    <row r="61792" hidden="1"/>
    <row r="61793" hidden="1"/>
    <row r="61794" hidden="1"/>
    <row r="61795" hidden="1"/>
    <row r="61796" hidden="1"/>
    <row r="61797" hidden="1"/>
    <row r="61798" hidden="1"/>
    <row r="61799" hidden="1"/>
    <row r="61800" hidden="1"/>
    <row r="61801" hidden="1"/>
    <row r="61802" hidden="1"/>
    <row r="61803" hidden="1"/>
    <row r="61804" hidden="1"/>
    <row r="61805" hidden="1"/>
    <row r="61806" hidden="1"/>
    <row r="61807" hidden="1"/>
    <row r="61808" hidden="1"/>
    <row r="61809" hidden="1"/>
    <row r="61810" hidden="1"/>
    <row r="61811" hidden="1"/>
    <row r="61812" hidden="1"/>
    <row r="61813" hidden="1"/>
    <row r="61814" hidden="1"/>
    <row r="61815" hidden="1"/>
    <row r="61816" hidden="1"/>
    <row r="61817" hidden="1"/>
    <row r="61818" hidden="1"/>
    <row r="61819" hidden="1"/>
    <row r="61820" hidden="1"/>
    <row r="61821" hidden="1"/>
    <row r="61822" hidden="1"/>
    <row r="61823" hidden="1"/>
    <row r="61824" hidden="1"/>
    <row r="61825" hidden="1"/>
    <row r="61826" hidden="1"/>
    <row r="61827" hidden="1"/>
    <row r="61828" hidden="1"/>
    <row r="61829" hidden="1"/>
    <row r="61830" hidden="1"/>
    <row r="61831" hidden="1"/>
    <row r="61832" hidden="1"/>
    <row r="61833" hidden="1"/>
    <row r="61834" hidden="1"/>
    <row r="61835" hidden="1"/>
    <row r="61836" hidden="1"/>
    <row r="61837" hidden="1"/>
    <row r="61838" hidden="1"/>
    <row r="61839" hidden="1"/>
    <row r="61840" hidden="1"/>
    <row r="61841" hidden="1"/>
    <row r="61842" hidden="1"/>
    <row r="61843" hidden="1"/>
    <row r="61844" hidden="1"/>
    <row r="61845" hidden="1"/>
    <row r="61846" hidden="1"/>
    <row r="61847" hidden="1"/>
    <row r="61848" hidden="1"/>
    <row r="61849" hidden="1"/>
    <row r="61850" hidden="1"/>
    <row r="61851" hidden="1"/>
    <row r="61852" hidden="1"/>
    <row r="61853" hidden="1"/>
    <row r="61854" hidden="1"/>
    <row r="61855" hidden="1"/>
    <row r="61856" hidden="1"/>
    <row r="61857" hidden="1"/>
    <row r="61858" hidden="1"/>
    <row r="61859" hidden="1"/>
    <row r="61860" hidden="1"/>
    <row r="61861" hidden="1"/>
    <row r="61862" hidden="1"/>
    <row r="61863" hidden="1"/>
    <row r="61864" hidden="1"/>
    <row r="61865" hidden="1"/>
    <row r="61866" hidden="1"/>
    <row r="61867" hidden="1"/>
    <row r="61868" hidden="1"/>
    <row r="61869" hidden="1"/>
    <row r="61870" hidden="1"/>
    <row r="61871" hidden="1"/>
    <row r="61872" hidden="1"/>
    <row r="61873" hidden="1"/>
    <row r="61874" hidden="1"/>
    <row r="61875" hidden="1"/>
    <row r="61876" hidden="1"/>
    <row r="61877" hidden="1"/>
    <row r="61878" hidden="1"/>
    <row r="61879" hidden="1"/>
    <row r="61880" hidden="1"/>
    <row r="61881" hidden="1"/>
    <row r="61882" hidden="1"/>
    <row r="61883" hidden="1"/>
    <row r="61884" hidden="1"/>
    <row r="61885" hidden="1"/>
    <row r="61886" hidden="1"/>
    <row r="61887" hidden="1"/>
    <row r="61888" hidden="1"/>
    <row r="61889" hidden="1"/>
    <row r="61890" hidden="1"/>
    <row r="61891" hidden="1"/>
    <row r="61892" hidden="1"/>
    <row r="61893" hidden="1"/>
    <row r="61894" hidden="1"/>
    <row r="61895" hidden="1"/>
    <row r="61896" hidden="1"/>
    <row r="61897" hidden="1"/>
    <row r="61898" hidden="1"/>
    <row r="61899" hidden="1"/>
    <row r="61900" hidden="1"/>
    <row r="61901" hidden="1"/>
    <row r="61902" hidden="1"/>
    <row r="61903" hidden="1"/>
    <row r="61904" hidden="1"/>
    <row r="61905" hidden="1"/>
    <row r="61906" hidden="1"/>
    <row r="61907" hidden="1"/>
    <row r="61908" hidden="1"/>
    <row r="61909" hidden="1"/>
    <row r="61910" hidden="1"/>
    <row r="61911" hidden="1"/>
    <row r="61912" hidden="1"/>
    <row r="61913" hidden="1"/>
    <row r="61914" hidden="1"/>
    <row r="61915" hidden="1"/>
    <row r="61916" hidden="1"/>
    <row r="61917" hidden="1"/>
    <row r="61918" hidden="1"/>
    <row r="61919" hidden="1"/>
    <row r="61920" hidden="1"/>
    <row r="61921" hidden="1"/>
    <row r="61922" hidden="1"/>
    <row r="61923" hidden="1"/>
    <row r="61924" hidden="1"/>
    <row r="61925" hidden="1"/>
    <row r="61926" hidden="1"/>
    <row r="61927" hidden="1"/>
    <row r="61928" hidden="1"/>
    <row r="61929" hidden="1"/>
    <row r="61930" hidden="1"/>
    <row r="61931" hidden="1"/>
    <row r="61932" hidden="1"/>
    <row r="61933" hidden="1"/>
    <row r="61934" hidden="1"/>
    <row r="61935" hidden="1"/>
    <row r="61936" hidden="1"/>
    <row r="61937" hidden="1"/>
    <row r="61938" hidden="1"/>
    <row r="61939" hidden="1"/>
    <row r="61940" hidden="1"/>
    <row r="61941" hidden="1"/>
    <row r="61942" hidden="1"/>
    <row r="61943" hidden="1"/>
    <row r="61944" hidden="1"/>
    <row r="61945" hidden="1"/>
    <row r="61946" hidden="1"/>
    <row r="61947" hidden="1"/>
    <row r="61948" hidden="1"/>
    <row r="61949" hidden="1"/>
    <row r="61950" hidden="1"/>
    <row r="61951" hidden="1"/>
    <row r="61952" hidden="1"/>
    <row r="61953" hidden="1"/>
    <row r="61954" hidden="1"/>
    <row r="61955" hidden="1"/>
    <row r="61956" hidden="1"/>
    <row r="61957" hidden="1"/>
    <row r="61958" hidden="1"/>
    <row r="61959" hidden="1"/>
    <row r="61960" hidden="1"/>
    <row r="61961" hidden="1"/>
    <row r="61962" hidden="1"/>
    <row r="61963" hidden="1"/>
    <row r="61964" hidden="1"/>
    <row r="61965" hidden="1"/>
    <row r="61966" hidden="1"/>
    <row r="61967" hidden="1"/>
    <row r="61968" hidden="1"/>
    <row r="61969" hidden="1"/>
    <row r="61970" hidden="1"/>
    <row r="61971" hidden="1"/>
    <row r="61972" hidden="1"/>
    <row r="61973" hidden="1"/>
    <row r="61974" hidden="1"/>
    <row r="61975" hidden="1"/>
    <row r="61976" hidden="1"/>
    <row r="61977" hidden="1"/>
    <row r="61978" hidden="1"/>
    <row r="61979" hidden="1"/>
    <row r="61980" hidden="1"/>
    <row r="61981" hidden="1"/>
    <row r="61982" hidden="1"/>
    <row r="61983" hidden="1"/>
    <row r="61984" hidden="1"/>
    <row r="61985" hidden="1"/>
    <row r="61986" hidden="1"/>
    <row r="61987" hidden="1"/>
    <row r="61988" hidden="1"/>
    <row r="61989" hidden="1"/>
    <row r="61990" hidden="1"/>
    <row r="61991" hidden="1"/>
    <row r="61992" hidden="1"/>
    <row r="61993" hidden="1"/>
    <row r="61994" hidden="1"/>
    <row r="61995" hidden="1"/>
    <row r="61996" hidden="1"/>
    <row r="61997" hidden="1"/>
    <row r="61998" hidden="1"/>
    <row r="61999" hidden="1"/>
    <row r="62000" hidden="1"/>
    <row r="62001" hidden="1"/>
    <row r="62002" hidden="1"/>
    <row r="62003" hidden="1"/>
    <row r="62004" hidden="1"/>
    <row r="62005" hidden="1"/>
    <row r="62006" hidden="1"/>
    <row r="62007" hidden="1"/>
    <row r="62008" hidden="1"/>
    <row r="62009" hidden="1"/>
    <row r="62010" hidden="1"/>
    <row r="62011" hidden="1"/>
    <row r="62012" hidden="1"/>
    <row r="62013" hidden="1"/>
    <row r="62014" hidden="1"/>
    <row r="62015" hidden="1"/>
    <row r="62016" hidden="1"/>
    <row r="62017" hidden="1"/>
    <row r="62018" hidden="1"/>
    <row r="62019" hidden="1"/>
    <row r="62020" hidden="1"/>
    <row r="62021" hidden="1"/>
    <row r="62022" hidden="1"/>
    <row r="62023" hidden="1"/>
    <row r="62024" hidden="1"/>
    <row r="62025" hidden="1"/>
    <row r="62026" hidden="1"/>
    <row r="62027" hidden="1"/>
    <row r="62028" hidden="1"/>
    <row r="62029" hidden="1"/>
    <row r="62030" hidden="1"/>
    <row r="62031" hidden="1"/>
    <row r="62032" hidden="1"/>
    <row r="62033" hidden="1"/>
    <row r="62034" hidden="1"/>
    <row r="62035" hidden="1"/>
    <row r="62036" hidden="1"/>
    <row r="62037" hidden="1"/>
    <row r="62038" hidden="1"/>
    <row r="62039" hidden="1"/>
    <row r="62040" hidden="1"/>
    <row r="62041" hidden="1"/>
    <row r="62042" hidden="1"/>
    <row r="62043" hidden="1"/>
    <row r="62044" hidden="1"/>
    <row r="62045" hidden="1"/>
    <row r="62046" hidden="1"/>
    <row r="62047" hidden="1"/>
    <row r="62048" hidden="1"/>
    <row r="62049" hidden="1"/>
    <row r="62050" hidden="1"/>
    <row r="62051" hidden="1"/>
    <row r="62052" hidden="1"/>
    <row r="62053" hidden="1"/>
    <row r="62054" hidden="1"/>
    <row r="62055" hidden="1"/>
    <row r="62056" hidden="1"/>
    <row r="62057" hidden="1"/>
    <row r="62058" hidden="1"/>
    <row r="62059" hidden="1"/>
    <row r="62060" hidden="1"/>
    <row r="62061" hidden="1"/>
    <row r="62062" hidden="1"/>
    <row r="62063" hidden="1"/>
    <row r="62064" hidden="1"/>
    <row r="62065" hidden="1"/>
    <row r="62066" hidden="1"/>
    <row r="62067" hidden="1"/>
    <row r="62068" hidden="1"/>
    <row r="62069" hidden="1"/>
    <row r="62070" hidden="1"/>
    <row r="62071" hidden="1"/>
    <row r="62072" hidden="1"/>
    <row r="62073" hidden="1"/>
    <row r="62074" hidden="1"/>
    <row r="62075" hidden="1"/>
    <row r="62076" hidden="1"/>
    <row r="62077" hidden="1"/>
    <row r="62078" hidden="1"/>
    <row r="62079" hidden="1"/>
    <row r="62080" hidden="1"/>
    <row r="62081" hidden="1"/>
    <row r="62082" hidden="1"/>
    <row r="62083" hidden="1"/>
    <row r="62084" hidden="1"/>
    <row r="62085" hidden="1"/>
    <row r="62086" hidden="1"/>
    <row r="62087" hidden="1"/>
    <row r="62088" hidden="1"/>
    <row r="62089" hidden="1"/>
    <row r="62090" hidden="1"/>
    <row r="62091" hidden="1"/>
    <row r="62092" hidden="1"/>
    <row r="62093" hidden="1"/>
    <row r="62094" hidden="1"/>
    <row r="62095" hidden="1"/>
    <row r="62096" hidden="1"/>
    <row r="62097" hidden="1"/>
    <row r="62098" hidden="1"/>
    <row r="62099" hidden="1"/>
    <row r="62100" hidden="1"/>
    <row r="62101" hidden="1"/>
    <row r="62102" hidden="1"/>
    <row r="62103" hidden="1"/>
    <row r="62104" hidden="1"/>
    <row r="62105" hidden="1"/>
    <row r="62106" hidden="1"/>
    <row r="62107" hidden="1"/>
    <row r="62108" hidden="1"/>
    <row r="62109" hidden="1"/>
    <row r="62110" hidden="1"/>
    <row r="62111" hidden="1"/>
    <row r="62112" hidden="1"/>
    <row r="62113" hidden="1"/>
    <row r="62114" hidden="1"/>
    <row r="62115" hidden="1"/>
    <row r="62116" hidden="1"/>
    <row r="62117" hidden="1"/>
    <row r="62118" hidden="1"/>
    <row r="62119" hidden="1"/>
    <row r="62120" hidden="1"/>
    <row r="62121" hidden="1"/>
    <row r="62122" hidden="1"/>
    <row r="62123" hidden="1"/>
    <row r="62124" hidden="1"/>
    <row r="62125" hidden="1"/>
    <row r="62126" hidden="1"/>
    <row r="62127" hidden="1"/>
    <row r="62128" hidden="1"/>
    <row r="62129" hidden="1"/>
    <row r="62130" hidden="1"/>
    <row r="62131" hidden="1"/>
    <row r="62132" hidden="1"/>
    <row r="62133" hidden="1"/>
    <row r="62134" hidden="1"/>
    <row r="62135" hidden="1"/>
    <row r="62136" hidden="1"/>
    <row r="62137" hidden="1"/>
    <row r="62138" hidden="1"/>
    <row r="62139" hidden="1"/>
    <row r="62140" hidden="1"/>
    <row r="62141" hidden="1"/>
    <row r="62142" hidden="1"/>
    <row r="62143" hidden="1"/>
    <row r="62144" hidden="1"/>
    <row r="62145" hidden="1"/>
    <row r="62146" hidden="1"/>
    <row r="62147" hidden="1"/>
    <row r="62148" hidden="1"/>
    <row r="62149" hidden="1"/>
    <row r="62150" hidden="1"/>
    <row r="62151" hidden="1"/>
    <row r="62152" hidden="1"/>
    <row r="62153" hidden="1"/>
    <row r="62154" hidden="1"/>
    <row r="62155" hidden="1"/>
    <row r="62156" hidden="1"/>
    <row r="62157" hidden="1"/>
    <row r="62158" hidden="1"/>
    <row r="62159" hidden="1"/>
    <row r="62160" hidden="1"/>
    <row r="62161" hidden="1"/>
    <row r="62162" hidden="1"/>
    <row r="62163" hidden="1"/>
    <row r="62164" hidden="1"/>
    <row r="62165" hidden="1"/>
    <row r="62166" hidden="1"/>
    <row r="62167" hidden="1"/>
    <row r="62168" hidden="1"/>
    <row r="62169" hidden="1"/>
    <row r="62170" hidden="1"/>
    <row r="62171" hidden="1"/>
    <row r="62172" hidden="1"/>
    <row r="62173" hidden="1"/>
    <row r="62174" hidden="1"/>
    <row r="62175" hidden="1"/>
    <row r="62176" hidden="1"/>
    <row r="62177" hidden="1"/>
    <row r="62178" hidden="1"/>
    <row r="62179" hidden="1"/>
    <row r="62180" hidden="1"/>
    <row r="62181" hidden="1"/>
    <row r="62182" hidden="1"/>
    <row r="62183" hidden="1"/>
    <row r="62184" hidden="1"/>
    <row r="62185" hidden="1"/>
    <row r="62186" hidden="1"/>
    <row r="62187" hidden="1"/>
    <row r="62188" hidden="1"/>
    <row r="62189" hidden="1"/>
    <row r="62190" hidden="1"/>
    <row r="62191" hidden="1"/>
    <row r="62192" hidden="1"/>
    <row r="62193" hidden="1"/>
    <row r="62194" hidden="1"/>
    <row r="62195" hidden="1"/>
    <row r="62196" hidden="1"/>
    <row r="62197" hidden="1"/>
    <row r="62198" hidden="1"/>
    <row r="62199" hidden="1"/>
    <row r="62200" hidden="1"/>
    <row r="62201" hidden="1"/>
    <row r="62202" hidden="1"/>
    <row r="62203" hidden="1"/>
    <row r="62204" hidden="1"/>
    <row r="62205" hidden="1"/>
    <row r="62206" hidden="1"/>
    <row r="62207" hidden="1"/>
    <row r="62208" hidden="1"/>
    <row r="62209" hidden="1"/>
    <row r="62210" hidden="1"/>
    <row r="62211" hidden="1"/>
    <row r="62212" hidden="1"/>
    <row r="62213" hidden="1"/>
    <row r="62214" hidden="1"/>
    <row r="62215" hidden="1"/>
    <row r="62216" hidden="1"/>
    <row r="62217" hidden="1"/>
    <row r="62218" hidden="1"/>
    <row r="62219" hidden="1"/>
    <row r="62220" hidden="1"/>
    <row r="62221" hidden="1"/>
    <row r="62222" hidden="1"/>
    <row r="62223" hidden="1"/>
    <row r="62224" hidden="1"/>
    <row r="62225" hidden="1"/>
    <row r="62226" hidden="1"/>
    <row r="62227" hidden="1"/>
    <row r="62228" hidden="1"/>
    <row r="62229" hidden="1"/>
    <row r="62230" hidden="1"/>
    <row r="62231" hidden="1"/>
    <row r="62232" hidden="1"/>
    <row r="62233" hidden="1"/>
    <row r="62234" hidden="1"/>
    <row r="62235" hidden="1"/>
    <row r="62236" hidden="1"/>
    <row r="62237" hidden="1"/>
    <row r="62238" hidden="1"/>
    <row r="62239" hidden="1"/>
    <row r="62240" hidden="1"/>
    <row r="62241" hidden="1"/>
    <row r="62242" hidden="1"/>
    <row r="62243" hidden="1"/>
    <row r="62244" hidden="1"/>
    <row r="62245" hidden="1"/>
    <row r="62246" hidden="1"/>
    <row r="62247" hidden="1"/>
    <row r="62248" hidden="1"/>
    <row r="62249" hidden="1"/>
    <row r="62250" hidden="1"/>
    <row r="62251" hidden="1"/>
    <row r="62252" hidden="1"/>
    <row r="62253" hidden="1"/>
    <row r="62254" hidden="1"/>
    <row r="62255" hidden="1"/>
    <row r="62256" hidden="1"/>
    <row r="62257" hidden="1"/>
    <row r="62258" hidden="1"/>
    <row r="62259" hidden="1"/>
    <row r="62260" hidden="1"/>
    <row r="62261" hidden="1"/>
    <row r="62262" hidden="1"/>
    <row r="62263" hidden="1"/>
    <row r="62264" hidden="1"/>
    <row r="62265" hidden="1"/>
    <row r="62266" hidden="1"/>
    <row r="62267" hidden="1"/>
    <row r="62268" hidden="1"/>
    <row r="62269" hidden="1"/>
    <row r="62270" hidden="1"/>
    <row r="62271" hidden="1"/>
    <row r="62272" hidden="1"/>
    <row r="62273" hidden="1"/>
    <row r="62274" hidden="1"/>
    <row r="62275" hidden="1"/>
    <row r="62276" hidden="1"/>
    <row r="62277" hidden="1"/>
    <row r="62278" hidden="1"/>
    <row r="62279" hidden="1"/>
    <row r="62280" hidden="1"/>
    <row r="62281" hidden="1"/>
    <row r="62282" hidden="1"/>
    <row r="62283" hidden="1"/>
    <row r="62284" hidden="1"/>
    <row r="62285" hidden="1"/>
    <row r="62286" hidden="1"/>
    <row r="62287" hidden="1"/>
    <row r="62288" hidden="1"/>
    <row r="62289" hidden="1"/>
    <row r="62290" hidden="1"/>
    <row r="62291" hidden="1"/>
    <row r="62292" hidden="1"/>
    <row r="62293" hidden="1"/>
    <row r="62294" hidden="1"/>
    <row r="62295" hidden="1"/>
    <row r="62296" hidden="1"/>
    <row r="62297" hidden="1"/>
    <row r="62298" hidden="1"/>
    <row r="62299" hidden="1"/>
    <row r="62300" hidden="1"/>
    <row r="62301" hidden="1"/>
    <row r="62302" hidden="1"/>
    <row r="62303" hidden="1"/>
    <row r="62304" hidden="1"/>
    <row r="62305" hidden="1"/>
    <row r="62306" hidden="1"/>
    <row r="62307" hidden="1"/>
    <row r="62308" hidden="1"/>
    <row r="62309" hidden="1"/>
    <row r="62310" hidden="1"/>
    <row r="62311" hidden="1"/>
    <row r="62312" hidden="1"/>
    <row r="62313" hidden="1"/>
    <row r="62314" hidden="1"/>
    <row r="62315" hidden="1"/>
    <row r="62316" hidden="1"/>
    <row r="62317" hidden="1"/>
    <row r="62318" hidden="1"/>
    <row r="62319" hidden="1"/>
    <row r="62320" hidden="1"/>
    <row r="62321" hidden="1"/>
    <row r="62322" hidden="1"/>
    <row r="62323" hidden="1"/>
    <row r="62324" hidden="1"/>
    <row r="62325" hidden="1"/>
    <row r="62326" hidden="1"/>
    <row r="62327" hidden="1"/>
    <row r="62328" hidden="1"/>
    <row r="62329" hidden="1"/>
    <row r="62330" hidden="1"/>
    <row r="62331" hidden="1"/>
    <row r="62332" hidden="1"/>
    <row r="62333" hidden="1"/>
    <row r="62334" hidden="1"/>
    <row r="62335" hidden="1"/>
    <row r="62336" hidden="1"/>
    <row r="62337" hidden="1"/>
    <row r="62338" hidden="1"/>
    <row r="62339" hidden="1"/>
    <row r="62340" hidden="1"/>
    <row r="62341" hidden="1"/>
    <row r="62342" hidden="1"/>
    <row r="62343" hidden="1"/>
    <row r="62344" hidden="1"/>
    <row r="62345" hidden="1"/>
    <row r="62346" hidden="1"/>
    <row r="62347" hidden="1"/>
    <row r="62348" hidden="1"/>
    <row r="62349" hidden="1"/>
    <row r="62350" hidden="1"/>
    <row r="62351" hidden="1"/>
    <row r="62352" hidden="1"/>
    <row r="62353" hidden="1"/>
    <row r="62354" hidden="1"/>
    <row r="62355" hidden="1"/>
    <row r="62356" hidden="1"/>
    <row r="62357" hidden="1"/>
    <row r="62358" hidden="1"/>
    <row r="62359" hidden="1"/>
    <row r="62360" hidden="1"/>
    <row r="62361" hidden="1"/>
    <row r="62362" hidden="1"/>
    <row r="62363" hidden="1"/>
    <row r="62364" hidden="1"/>
    <row r="62365" hidden="1"/>
    <row r="62366" hidden="1"/>
    <row r="62367" hidden="1"/>
    <row r="62368" hidden="1"/>
    <row r="62369" hidden="1"/>
    <row r="62370" hidden="1"/>
    <row r="62371" hidden="1"/>
    <row r="62372" hidden="1"/>
    <row r="62373" hidden="1"/>
    <row r="62374" hidden="1"/>
    <row r="62375" hidden="1"/>
    <row r="62376" hidden="1"/>
    <row r="62377" hidden="1"/>
    <row r="62378" hidden="1"/>
    <row r="62379" hidden="1"/>
    <row r="62380" hidden="1"/>
    <row r="62381" hidden="1"/>
    <row r="62382" hidden="1"/>
    <row r="62383" hidden="1"/>
    <row r="62384" hidden="1"/>
    <row r="62385" hidden="1"/>
    <row r="62386" hidden="1"/>
    <row r="62387" hidden="1"/>
    <row r="62388" hidden="1"/>
    <row r="62389" hidden="1"/>
    <row r="62390" hidden="1"/>
    <row r="62391" hidden="1"/>
    <row r="62392" hidden="1"/>
    <row r="62393" hidden="1"/>
    <row r="62394" hidden="1"/>
    <row r="62395" hidden="1"/>
    <row r="62396" hidden="1"/>
    <row r="62397" hidden="1"/>
    <row r="62398" hidden="1"/>
    <row r="62399" hidden="1"/>
    <row r="62400" hidden="1"/>
    <row r="62401" hidden="1"/>
    <row r="62402" hidden="1"/>
    <row r="62403" hidden="1"/>
    <row r="62404" hidden="1"/>
    <row r="62405" hidden="1"/>
    <row r="62406" hidden="1"/>
    <row r="62407" hidden="1"/>
    <row r="62408" hidden="1"/>
    <row r="62409" hidden="1"/>
    <row r="62410" hidden="1"/>
    <row r="62411" hidden="1"/>
    <row r="62412" hidden="1"/>
    <row r="62413" hidden="1"/>
    <row r="62414" hidden="1"/>
    <row r="62415" hidden="1"/>
    <row r="62416" hidden="1"/>
    <row r="62417" hidden="1"/>
    <row r="62418" hidden="1"/>
    <row r="62419" hidden="1"/>
    <row r="62420" hidden="1"/>
    <row r="62421" hidden="1"/>
    <row r="62422" hidden="1"/>
    <row r="62423" hidden="1"/>
    <row r="62424" hidden="1"/>
    <row r="62425" hidden="1"/>
    <row r="62426" hidden="1"/>
    <row r="62427" hidden="1"/>
    <row r="62428" hidden="1"/>
    <row r="62429" hidden="1"/>
    <row r="62430" hidden="1"/>
    <row r="62431" hidden="1"/>
    <row r="62432" hidden="1"/>
    <row r="62433" hidden="1"/>
    <row r="62434" hidden="1"/>
    <row r="62435" hidden="1"/>
    <row r="62436" hidden="1"/>
    <row r="62437" hidden="1"/>
    <row r="62438" hidden="1"/>
    <row r="62439" hidden="1"/>
    <row r="62440" hidden="1"/>
    <row r="62441" hidden="1"/>
    <row r="62442" hidden="1"/>
    <row r="62443" hidden="1"/>
    <row r="62444" hidden="1"/>
    <row r="62445" hidden="1"/>
    <row r="62446" hidden="1"/>
    <row r="62447" hidden="1"/>
    <row r="62448" hidden="1"/>
    <row r="62449" hidden="1"/>
    <row r="62450" hidden="1"/>
    <row r="62451" hidden="1"/>
    <row r="62452" hidden="1"/>
    <row r="62453" hidden="1"/>
    <row r="62454" hidden="1"/>
    <row r="62455" hidden="1"/>
    <row r="62456" hidden="1"/>
    <row r="62457" hidden="1"/>
    <row r="62458" hidden="1"/>
    <row r="62459" hidden="1"/>
    <row r="62460" hidden="1"/>
    <row r="62461" hidden="1"/>
    <row r="62462" hidden="1"/>
    <row r="62463" hidden="1"/>
    <row r="62464" hidden="1"/>
    <row r="62465" hidden="1"/>
    <row r="62466" hidden="1"/>
    <row r="62467" hidden="1"/>
    <row r="62468" hidden="1"/>
    <row r="62469" hidden="1"/>
    <row r="62470" hidden="1"/>
    <row r="62471" hidden="1"/>
    <row r="62472" hidden="1"/>
    <row r="62473" hidden="1"/>
    <row r="62474" hidden="1"/>
    <row r="62475" hidden="1"/>
    <row r="62476" hidden="1"/>
    <row r="62477" hidden="1"/>
    <row r="62478" hidden="1"/>
    <row r="62479" hidden="1"/>
    <row r="62480" hidden="1"/>
    <row r="62481" hidden="1"/>
    <row r="62482" hidden="1"/>
    <row r="62483" hidden="1"/>
    <row r="62484" hidden="1"/>
    <row r="62485" hidden="1"/>
    <row r="62486" hidden="1"/>
    <row r="62487" hidden="1"/>
    <row r="62488" hidden="1"/>
    <row r="62489" hidden="1"/>
    <row r="62490" hidden="1"/>
    <row r="62491" hidden="1"/>
    <row r="62492" hidden="1"/>
    <row r="62493" hidden="1"/>
    <row r="62494" hidden="1"/>
    <row r="62495" hidden="1"/>
    <row r="62496" hidden="1"/>
    <row r="62497" hidden="1"/>
    <row r="62498" hidden="1"/>
    <row r="62499" hidden="1"/>
    <row r="62500" hidden="1"/>
    <row r="62501" hidden="1"/>
    <row r="62502" hidden="1"/>
    <row r="62503" hidden="1"/>
    <row r="62504" hidden="1"/>
    <row r="62505" hidden="1"/>
    <row r="62506" hidden="1"/>
    <row r="62507" hidden="1"/>
    <row r="62508" hidden="1"/>
    <row r="62509" hidden="1"/>
    <row r="62510" hidden="1"/>
    <row r="62511" hidden="1"/>
    <row r="62512" hidden="1"/>
    <row r="62513" hidden="1"/>
    <row r="62514" hidden="1"/>
    <row r="62515" hidden="1"/>
    <row r="62516" hidden="1"/>
    <row r="62517" hidden="1"/>
    <row r="62518" hidden="1"/>
    <row r="62519" hidden="1"/>
    <row r="62520" hidden="1"/>
    <row r="62521" hidden="1"/>
    <row r="62522" hidden="1"/>
    <row r="62523" hidden="1"/>
    <row r="62524" hidden="1"/>
    <row r="62525" hidden="1"/>
    <row r="62526" hidden="1"/>
    <row r="62527" hidden="1"/>
    <row r="62528" hidden="1"/>
    <row r="62529" hidden="1"/>
    <row r="62530" hidden="1"/>
    <row r="62531" hidden="1"/>
    <row r="62532" hidden="1"/>
    <row r="62533" hidden="1"/>
    <row r="62534" hidden="1"/>
    <row r="62535" hidden="1"/>
    <row r="62536" hidden="1"/>
    <row r="62537" hidden="1"/>
    <row r="62538" hidden="1"/>
    <row r="62539" hidden="1"/>
    <row r="62540" hidden="1"/>
    <row r="62541" hidden="1"/>
    <row r="62542" hidden="1"/>
    <row r="62543" hidden="1"/>
    <row r="62544" hidden="1"/>
    <row r="62545" hidden="1"/>
    <row r="62546" hidden="1"/>
    <row r="62547" hidden="1"/>
    <row r="62548" hidden="1"/>
    <row r="62549" hidden="1"/>
    <row r="62550" hidden="1"/>
    <row r="62551" hidden="1"/>
    <row r="62552" hidden="1"/>
    <row r="62553" hidden="1"/>
    <row r="62554" hidden="1"/>
    <row r="62555" hidden="1"/>
    <row r="62556" hidden="1"/>
    <row r="62557" hidden="1"/>
    <row r="62558" hidden="1"/>
    <row r="62559" hidden="1"/>
    <row r="62560" hidden="1"/>
    <row r="62561" hidden="1"/>
    <row r="62562" hidden="1"/>
    <row r="62563" hidden="1"/>
    <row r="62564" hidden="1"/>
    <row r="62565" hidden="1"/>
    <row r="62566" hidden="1"/>
    <row r="62567" hidden="1"/>
    <row r="62568" hidden="1"/>
    <row r="62569" hidden="1"/>
    <row r="62570" hidden="1"/>
    <row r="62571" hidden="1"/>
    <row r="62572" hidden="1"/>
    <row r="62573" hidden="1"/>
    <row r="62574" hidden="1"/>
    <row r="62575" hidden="1"/>
    <row r="62576" hidden="1"/>
    <row r="62577" hidden="1"/>
    <row r="62578" hidden="1"/>
    <row r="62579" hidden="1"/>
    <row r="62580" hidden="1"/>
    <row r="62581" hidden="1"/>
    <row r="62582" hidden="1"/>
    <row r="62583" hidden="1"/>
    <row r="62584" hidden="1"/>
    <row r="62585" hidden="1"/>
    <row r="62586" hidden="1"/>
    <row r="62587" hidden="1"/>
    <row r="62588" hidden="1"/>
    <row r="62589" hidden="1"/>
    <row r="62590" hidden="1"/>
    <row r="62591" hidden="1"/>
    <row r="62592" hidden="1"/>
    <row r="62593" hidden="1"/>
    <row r="62594" hidden="1"/>
    <row r="62595" hidden="1"/>
    <row r="62596" hidden="1"/>
    <row r="62597" hidden="1"/>
    <row r="62598" hidden="1"/>
    <row r="62599" hidden="1"/>
    <row r="62600" hidden="1"/>
    <row r="62601" hidden="1"/>
    <row r="62602" hidden="1"/>
    <row r="62603" hidden="1"/>
    <row r="62604" hidden="1"/>
    <row r="62605" hidden="1"/>
    <row r="62606" hidden="1"/>
    <row r="62607" hidden="1"/>
    <row r="62608" hidden="1"/>
    <row r="62609" hidden="1"/>
    <row r="62610" hidden="1"/>
    <row r="62611" hidden="1"/>
    <row r="62612" hidden="1"/>
    <row r="62613" hidden="1"/>
    <row r="62614" hidden="1"/>
    <row r="62615" hidden="1"/>
    <row r="62616" hidden="1"/>
    <row r="62617" hidden="1"/>
    <row r="62618" hidden="1"/>
    <row r="62619" hidden="1"/>
    <row r="62620" hidden="1"/>
    <row r="62621" hidden="1"/>
    <row r="62622" hidden="1"/>
    <row r="62623" hidden="1"/>
    <row r="62624" hidden="1"/>
    <row r="62625" hidden="1"/>
    <row r="62626" hidden="1"/>
    <row r="62627" hidden="1"/>
    <row r="62628" hidden="1"/>
    <row r="62629" hidden="1"/>
    <row r="62630" hidden="1"/>
    <row r="62631" hidden="1"/>
    <row r="62632" hidden="1"/>
    <row r="62633" hidden="1"/>
    <row r="62634" hidden="1"/>
    <row r="62635" hidden="1"/>
    <row r="62636" hidden="1"/>
    <row r="62637" hidden="1"/>
    <row r="62638" hidden="1"/>
    <row r="62639" hidden="1"/>
    <row r="62640" hidden="1"/>
    <row r="62641" hidden="1"/>
    <row r="62642" hidden="1"/>
    <row r="62643" hidden="1"/>
    <row r="62644" hidden="1"/>
    <row r="62645" hidden="1"/>
    <row r="62646" hidden="1"/>
    <row r="62647" hidden="1"/>
    <row r="62648" hidden="1"/>
    <row r="62649" hidden="1"/>
    <row r="62650" hidden="1"/>
    <row r="62651" hidden="1"/>
    <row r="62652" hidden="1"/>
    <row r="62653" hidden="1"/>
    <row r="62654" hidden="1"/>
    <row r="62655" hidden="1"/>
    <row r="62656" hidden="1"/>
    <row r="62657" hidden="1"/>
    <row r="62658" hidden="1"/>
    <row r="62659" hidden="1"/>
    <row r="62660" hidden="1"/>
    <row r="62661" hidden="1"/>
    <row r="62662" hidden="1"/>
    <row r="62663" hidden="1"/>
    <row r="62664" hidden="1"/>
    <row r="62665" hidden="1"/>
    <row r="62666" hidden="1"/>
    <row r="62667" hidden="1"/>
    <row r="62668" hidden="1"/>
    <row r="62669" hidden="1"/>
    <row r="62670" hidden="1"/>
    <row r="62671" hidden="1"/>
    <row r="62672" hidden="1"/>
    <row r="62673" hidden="1"/>
    <row r="62674" hidden="1"/>
    <row r="62675" hidden="1"/>
    <row r="62676" hidden="1"/>
    <row r="62677" hidden="1"/>
    <row r="62678" hidden="1"/>
    <row r="62679" hidden="1"/>
    <row r="62680" hidden="1"/>
    <row r="62681" hidden="1"/>
    <row r="62682" hidden="1"/>
    <row r="62683" hidden="1"/>
    <row r="62684" hidden="1"/>
    <row r="62685" hidden="1"/>
    <row r="62686" hidden="1"/>
    <row r="62687" hidden="1"/>
    <row r="62688" hidden="1"/>
    <row r="62689" hidden="1"/>
    <row r="62690" hidden="1"/>
    <row r="62691" hidden="1"/>
    <row r="62692" hidden="1"/>
    <row r="62693" hidden="1"/>
    <row r="62694" hidden="1"/>
    <row r="62695" hidden="1"/>
    <row r="62696" hidden="1"/>
    <row r="62697" hidden="1"/>
    <row r="62698" hidden="1"/>
    <row r="62699" hidden="1"/>
    <row r="62700" hidden="1"/>
    <row r="62701" hidden="1"/>
    <row r="62702" hidden="1"/>
    <row r="62703" hidden="1"/>
    <row r="62704" hidden="1"/>
    <row r="62705" hidden="1"/>
    <row r="62706" hidden="1"/>
    <row r="62707" hidden="1"/>
    <row r="62708" hidden="1"/>
    <row r="62709" hidden="1"/>
    <row r="62710" hidden="1"/>
    <row r="62711" hidden="1"/>
    <row r="62712" hidden="1"/>
    <row r="62713" hidden="1"/>
    <row r="62714" hidden="1"/>
    <row r="62715" hidden="1"/>
    <row r="62716" hidden="1"/>
    <row r="62717" hidden="1"/>
    <row r="62718" hidden="1"/>
    <row r="62719" hidden="1"/>
    <row r="62720" hidden="1"/>
    <row r="62721" hidden="1"/>
    <row r="62722" hidden="1"/>
    <row r="62723" hidden="1"/>
    <row r="62724" hidden="1"/>
    <row r="62725" hidden="1"/>
    <row r="62726" hidden="1"/>
    <row r="62727" hidden="1"/>
    <row r="62728" hidden="1"/>
    <row r="62729" hidden="1"/>
    <row r="62730" hidden="1"/>
    <row r="62731" hidden="1"/>
    <row r="62732" hidden="1"/>
    <row r="62733" hidden="1"/>
    <row r="62734" hidden="1"/>
    <row r="62735" hidden="1"/>
    <row r="62736" hidden="1"/>
    <row r="62737" hidden="1"/>
    <row r="62738" hidden="1"/>
    <row r="62739" hidden="1"/>
    <row r="62740" hidden="1"/>
    <row r="62741" hidden="1"/>
    <row r="62742" hidden="1"/>
    <row r="62743" hidden="1"/>
    <row r="62744" hidden="1"/>
    <row r="62745" hidden="1"/>
    <row r="62746" hidden="1"/>
    <row r="62747" hidden="1"/>
    <row r="62748" hidden="1"/>
    <row r="62749" hidden="1"/>
    <row r="62750" hidden="1"/>
    <row r="62751" hidden="1"/>
    <row r="62752" hidden="1"/>
    <row r="62753" hidden="1"/>
    <row r="62754" hidden="1"/>
    <row r="62755" hidden="1"/>
    <row r="62756" hidden="1"/>
    <row r="62757" hidden="1"/>
    <row r="62758" hidden="1"/>
    <row r="62759" hidden="1"/>
    <row r="62760" hidden="1"/>
    <row r="62761" hidden="1"/>
    <row r="62762" hidden="1"/>
    <row r="62763" hidden="1"/>
    <row r="62764" hidden="1"/>
    <row r="62765" hidden="1"/>
    <row r="62766" hidden="1"/>
    <row r="62767" hidden="1"/>
    <row r="62768" hidden="1"/>
    <row r="62769" hidden="1"/>
    <row r="62770" hidden="1"/>
    <row r="62771" hidden="1"/>
    <row r="62772" hidden="1"/>
    <row r="62773" hidden="1"/>
    <row r="62774" hidden="1"/>
    <row r="62775" hidden="1"/>
    <row r="62776" hidden="1"/>
    <row r="62777" hidden="1"/>
    <row r="62778" hidden="1"/>
    <row r="62779" hidden="1"/>
    <row r="62780" hidden="1"/>
    <row r="62781" hidden="1"/>
    <row r="62782" hidden="1"/>
    <row r="62783" hidden="1"/>
    <row r="62784" hidden="1"/>
    <row r="62785" hidden="1"/>
    <row r="62786" hidden="1"/>
    <row r="62787" hidden="1"/>
    <row r="62788" hidden="1"/>
    <row r="62789" hidden="1"/>
    <row r="62790" hidden="1"/>
    <row r="62791" hidden="1"/>
    <row r="62792" hidden="1"/>
    <row r="62793" hidden="1"/>
    <row r="62794" hidden="1"/>
    <row r="62795" hidden="1"/>
    <row r="62796" hidden="1"/>
    <row r="62797" hidden="1"/>
    <row r="62798" hidden="1"/>
    <row r="62799" hidden="1"/>
    <row r="62800" hidden="1"/>
    <row r="62801" hidden="1"/>
    <row r="62802" hidden="1"/>
    <row r="62803" hidden="1"/>
    <row r="62804" hidden="1"/>
    <row r="62805" hidden="1"/>
    <row r="62806" hidden="1"/>
    <row r="62807" hidden="1"/>
    <row r="62808" hidden="1"/>
    <row r="62809" hidden="1"/>
    <row r="62810" hidden="1"/>
    <row r="62811" hidden="1"/>
    <row r="62812" hidden="1"/>
    <row r="62813" hidden="1"/>
    <row r="62814" hidden="1"/>
    <row r="62815" hidden="1"/>
    <row r="62816" hidden="1"/>
    <row r="62817" hidden="1"/>
    <row r="62818" hidden="1"/>
    <row r="62819" hidden="1"/>
    <row r="62820" hidden="1"/>
    <row r="62821" hidden="1"/>
    <row r="62822" hidden="1"/>
    <row r="62823" hidden="1"/>
    <row r="62824" hidden="1"/>
    <row r="62825" hidden="1"/>
    <row r="62826" hidden="1"/>
    <row r="62827" hidden="1"/>
    <row r="62828" hidden="1"/>
    <row r="62829" hidden="1"/>
    <row r="62830" hidden="1"/>
    <row r="62831" hidden="1"/>
    <row r="62832" hidden="1"/>
    <row r="62833" hidden="1"/>
    <row r="62834" hidden="1"/>
    <row r="62835" hidden="1"/>
    <row r="62836" hidden="1"/>
    <row r="62837" hidden="1"/>
    <row r="62838" hidden="1"/>
    <row r="62839" hidden="1"/>
    <row r="62840" hidden="1"/>
    <row r="62841" hidden="1"/>
    <row r="62842" hidden="1"/>
    <row r="62843" hidden="1"/>
    <row r="62844" hidden="1"/>
    <row r="62845" hidden="1"/>
    <row r="62846" hidden="1"/>
    <row r="62847" hidden="1"/>
    <row r="62848" hidden="1"/>
    <row r="62849" hidden="1"/>
    <row r="62850" hidden="1"/>
    <row r="62851" hidden="1"/>
    <row r="62852" hidden="1"/>
    <row r="62853" hidden="1"/>
    <row r="62854" hidden="1"/>
    <row r="62855" hidden="1"/>
    <row r="62856" hidden="1"/>
    <row r="62857" hidden="1"/>
    <row r="62858" hidden="1"/>
    <row r="62859" hidden="1"/>
    <row r="62860" hidden="1"/>
    <row r="62861" hidden="1"/>
    <row r="62862" hidden="1"/>
    <row r="62863" hidden="1"/>
    <row r="62864" hidden="1"/>
    <row r="62865" hidden="1"/>
    <row r="62866" hidden="1"/>
    <row r="62867" hidden="1"/>
    <row r="62868" hidden="1"/>
    <row r="62869" hidden="1"/>
    <row r="62870" hidden="1"/>
    <row r="62871" hidden="1"/>
    <row r="62872" hidden="1"/>
    <row r="62873" hidden="1"/>
    <row r="62874" hidden="1"/>
    <row r="62875" hidden="1"/>
    <row r="62876" hidden="1"/>
    <row r="62877" hidden="1"/>
    <row r="62878" hidden="1"/>
    <row r="62879" hidden="1"/>
    <row r="62880" hidden="1"/>
    <row r="62881" hidden="1"/>
    <row r="62882" hidden="1"/>
    <row r="62883" hidden="1"/>
    <row r="62884" hidden="1"/>
    <row r="62885" hidden="1"/>
    <row r="62886" hidden="1"/>
    <row r="62887" hidden="1"/>
    <row r="62888" hidden="1"/>
    <row r="62889" hidden="1"/>
    <row r="62890" hidden="1"/>
    <row r="62891" hidden="1"/>
    <row r="62892" hidden="1"/>
    <row r="62893" hidden="1"/>
    <row r="62894" hidden="1"/>
    <row r="62895" hidden="1"/>
    <row r="62896" hidden="1"/>
    <row r="62897" hidden="1"/>
    <row r="62898" hidden="1"/>
    <row r="62899" hidden="1"/>
    <row r="62900" hidden="1"/>
    <row r="62901" hidden="1"/>
    <row r="62902" hidden="1"/>
    <row r="62903" hidden="1"/>
    <row r="62904" hidden="1"/>
    <row r="62905" hidden="1"/>
    <row r="62906" hidden="1"/>
    <row r="62907" hidden="1"/>
    <row r="62908" hidden="1"/>
    <row r="62909" hidden="1"/>
    <row r="62910" hidden="1"/>
    <row r="62911" hidden="1"/>
    <row r="62912" hidden="1"/>
    <row r="62913" hidden="1"/>
    <row r="62914" hidden="1"/>
    <row r="62915" hidden="1"/>
    <row r="62916" hidden="1"/>
    <row r="62917" hidden="1"/>
    <row r="62918" hidden="1"/>
    <row r="62919" hidden="1"/>
    <row r="62920" hidden="1"/>
    <row r="62921" hidden="1"/>
    <row r="62922" hidden="1"/>
    <row r="62923" hidden="1"/>
    <row r="62924" hidden="1"/>
    <row r="62925" hidden="1"/>
    <row r="62926" hidden="1"/>
    <row r="62927" hidden="1"/>
    <row r="62928" hidden="1"/>
    <row r="62929" hidden="1"/>
    <row r="62930" hidden="1"/>
    <row r="62931" hidden="1"/>
    <row r="62932" hidden="1"/>
    <row r="62933" hidden="1"/>
    <row r="62934" hidden="1"/>
    <row r="62935" hidden="1"/>
    <row r="62936" hidden="1"/>
    <row r="62937" hidden="1"/>
    <row r="62938" hidden="1"/>
    <row r="62939" hidden="1"/>
    <row r="62940" hidden="1"/>
    <row r="62941" hidden="1"/>
    <row r="62942" hidden="1"/>
    <row r="62943" hidden="1"/>
    <row r="62944" hidden="1"/>
    <row r="62945" hidden="1"/>
    <row r="62946" hidden="1"/>
    <row r="62947" hidden="1"/>
    <row r="62948" hidden="1"/>
    <row r="62949" hidden="1"/>
    <row r="62950" hidden="1"/>
    <row r="62951" hidden="1"/>
    <row r="62952" hidden="1"/>
    <row r="62953" hidden="1"/>
    <row r="62954" hidden="1"/>
    <row r="62955" hidden="1"/>
    <row r="62956" hidden="1"/>
    <row r="62957" hidden="1"/>
    <row r="62958" hidden="1"/>
    <row r="62959" hidden="1"/>
    <row r="62960" hidden="1"/>
    <row r="62961" hidden="1"/>
    <row r="62962" hidden="1"/>
    <row r="62963" hidden="1"/>
    <row r="62964" hidden="1"/>
    <row r="62965" hidden="1"/>
    <row r="62966" hidden="1"/>
    <row r="62967" hidden="1"/>
    <row r="62968" hidden="1"/>
    <row r="62969" hidden="1"/>
    <row r="62970" hidden="1"/>
    <row r="62971" hidden="1"/>
    <row r="62972" hidden="1"/>
    <row r="62973" hidden="1"/>
    <row r="62974" hidden="1"/>
    <row r="62975" hidden="1"/>
    <row r="62976" hidden="1"/>
    <row r="62977" hidden="1"/>
    <row r="62978" hidden="1"/>
    <row r="62979" hidden="1"/>
    <row r="62980" hidden="1"/>
    <row r="62981" hidden="1"/>
    <row r="62982" hidden="1"/>
    <row r="62983" hidden="1"/>
    <row r="62984" hidden="1"/>
    <row r="62985" hidden="1"/>
    <row r="62986" hidden="1"/>
    <row r="62987" hidden="1"/>
    <row r="62988" hidden="1"/>
    <row r="62989" hidden="1"/>
    <row r="62990" hidden="1"/>
    <row r="62991" hidden="1"/>
    <row r="62992" hidden="1"/>
    <row r="62993" hidden="1"/>
    <row r="62994" hidden="1"/>
    <row r="62995" hidden="1"/>
    <row r="62996" hidden="1"/>
    <row r="62997" hidden="1"/>
    <row r="62998" hidden="1"/>
    <row r="62999" hidden="1"/>
    <row r="63000" hidden="1"/>
    <row r="63001" hidden="1"/>
    <row r="63002" hidden="1"/>
    <row r="63003" hidden="1"/>
    <row r="63004" hidden="1"/>
    <row r="63005" hidden="1"/>
    <row r="63006" hidden="1"/>
    <row r="63007" hidden="1"/>
    <row r="63008" hidden="1"/>
    <row r="63009" hidden="1"/>
    <row r="63010" hidden="1"/>
    <row r="63011" hidden="1"/>
    <row r="63012" hidden="1"/>
    <row r="63013" hidden="1"/>
    <row r="63014" hidden="1"/>
    <row r="63015" hidden="1"/>
    <row r="63016" hidden="1"/>
    <row r="63017" hidden="1"/>
    <row r="63018" hidden="1"/>
    <row r="63019" hidden="1"/>
    <row r="63020" hidden="1"/>
    <row r="63021" hidden="1"/>
    <row r="63022" hidden="1"/>
    <row r="63023" hidden="1"/>
    <row r="63024" hidden="1"/>
    <row r="63025" hidden="1"/>
    <row r="63026" hidden="1"/>
    <row r="63027" hidden="1"/>
    <row r="63028" hidden="1"/>
    <row r="63029" hidden="1"/>
    <row r="63030" hidden="1"/>
    <row r="63031" hidden="1"/>
    <row r="63032" hidden="1"/>
    <row r="63033" hidden="1"/>
    <row r="63034" hidden="1"/>
    <row r="63035" hidden="1"/>
    <row r="63036" hidden="1"/>
    <row r="63037" hidden="1"/>
    <row r="63038" hidden="1"/>
    <row r="63039" hidden="1"/>
    <row r="63040" hidden="1"/>
    <row r="63041" hidden="1"/>
    <row r="63042" hidden="1"/>
    <row r="63043" hidden="1"/>
    <row r="63044" hidden="1"/>
    <row r="63045" hidden="1"/>
    <row r="63046" hidden="1"/>
    <row r="63047" hidden="1"/>
    <row r="63048" hidden="1"/>
    <row r="63049" hidden="1"/>
    <row r="63050" hidden="1"/>
    <row r="63051" hidden="1"/>
    <row r="63052" hidden="1"/>
    <row r="63053" hidden="1"/>
    <row r="63054" hidden="1"/>
    <row r="63055" hidden="1"/>
    <row r="63056" hidden="1"/>
    <row r="63057" hidden="1"/>
    <row r="63058" hidden="1"/>
    <row r="63059" hidden="1"/>
    <row r="63060" hidden="1"/>
    <row r="63061" hidden="1"/>
    <row r="63062" hidden="1"/>
    <row r="63063" hidden="1"/>
    <row r="63064" hidden="1"/>
    <row r="63065" hidden="1"/>
    <row r="63066" hidden="1"/>
    <row r="63067" hidden="1"/>
    <row r="63068" hidden="1"/>
    <row r="63069" hidden="1"/>
    <row r="63070" hidden="1"/>
    <row r="63071" hidden="1"/>
    <row r="63072" hidden="1"/>
    <row r="63073" hidden="1"/>
    <row r="63074" hidden="1"/>
    <row r="63075" hidden="1"/>
    <row r="63076" hidden="1"/>
    <row r="63077" hidden="1"/>
    <row r="63078" hidden="1"/>
    <row r="63079" hidden="1"/>
    <row r="63080" hidden="1"/>
    <row r="63081" hidden="1"/>
    <row r="63082" hidden="1"/>
    <row r="63083" hidden="1"/>
    <row r="63084" hidden="1"/>
    <row r="63085" hidden="1"/>
    <row r="63086" hidden="1"/>
    <row r="63087" hidden="1"/>
    <row r="63088" hidden="1"/>
    <row r="63089" hidden="1"/>
    <row r="63090" hidden="1"/>
    <row r="63091" hidden="1"/>
    <row r="63092" hidden="1"/>
    <row r="63093" hidden="1"/>
    <row r="63094" hidden="1"/>
    <row r="63095" hidden="1"/>
    <row r="63096" hidden="1"/>
    <row r="63097" hidden="1"/>
    <row r="63098" hidden="1"/>
    <row r="63099" hidden="1"/>
    <row r="63100" hidden="1"/>
    <row r="63101" hidden="1"/>
    <row r="63102" hidden="1"/>
    <row r="63103" hidden="1"/>
    <row r="63104" hidden="1"/>
    <row r="63105" hidden="1"/>
    <row r="63106" hidden="1"/>
    <row r="63107" hidden="1"/>
    <row r="63108" hidden="1"/>
    <row r="63109" hidden="1"/>
    <row r="63110" hidden="1"/>
    <row r="63111" hidden="1"/>
    <row r="63112" hidden="1"/>
    <row r="63113" hidden="1"/>
    <row r="63114" hidden="1"/>
    <row r="63115" hidden="1"/>
    <row r="63116" hidden="1"/>
    <row r="63117" hidden="1"/>
    <row r="63118" hidden="1"/>
    <row r="63119" hidden="1"/>
    <row r="63120" hidden="1"/>
    <row r="63121" hidden="1"/>
    <row r="63122" hidden="1"/>
    <row r="63123" hidden="1"/>
    <row r="63124" hidden="1"/>
    <row r="63125" hidden="1"/>
    <row r="63126" hidden="1"/>
    <row r="63127" hidden="1"/>
    <row r="63128" hidden="1"/>
    <row r="63129" hidden="1"/>
    <row r="63130" hidden="1"/>
    <row r="63131" hidden="1"/>
    <row r="63132" hidden="1"/>
    <row r="63133" hidden="1"/>
    <row r="63134" hidden="1"/>
    <row r="63135" hidden="1"/>
    <row r="63136" hidden="1"/>
    <row r="63137" hidden="1"/>
    <row r="63138" hidden="1"/>
    <row r="63139" hidden="1"/>
    <row r="63140" hidden="1"/>
    <row r="63141" hidden="1"/>
    <row r="63142" hidden="1"/>
    <row r="63143" hidden="1"/>
    <row r="63144" hidden="1"/>
    <row r="63145" hidden="1"/>
    <row r="63146" hidden="1"/>
    <row r="63147" hidden="1"/>
    <row r="63148" hidden="1"/>
    <row r="63149" hidden="1"/>
    <row r="63150" hidden="1"/>
    <row r="63151" hidden="1"/>
    <row r="63152" hidden="1"/>
    <row r="63153" hidden="1"/>
    <row r="63154" hidden="1"/>
    <row r="63155" hidden="1"/>
    <row r="63156" hidden="1"/>
    <row r="63157" hidden="1"/>
    <row r="63158" hidden="1"/>
    <row r="63159" hidden="1"/>
    <row r="63160" hidden="1"/>
    <row r="63161" hidden="1"/>
    <row r="63162" hidden="1"/>
    <row r="63163" hidden="1"/>
    <row r="63164" hidden="1"/>
    <row r="63165" hidden="1"/>
    <row r="63166" hidden="1"/>
    <row r="63167" hidden="1"/>
    <row r="63168" hidden="1"/>
    <row r="63169" hidden="1"/>
    <row r="63170" hidden="1"/>
    <row r="63171" hidden="1"/>
    <row r="63172" hidden="1"/>
    <row r="63173" hidden="1"/>
    <row r="63174" hidden="1"/>
    <row r="63175" hidden="1"/>
    <row r="63176" hidden="1"/>
    <row r="63177" hidden="1"/>
    <row r="63178" hidden="1"/>
    <row r="63179" hidden="1"/>
    <row r="63180" hidden="1"/>
    <row r="63181" hidden="1"/>
    <row r="63182" hidden="1"/>
    <row r="63183" hidden="1"/>
    <row r="63184" hidden="1"/>
    <row r="63185" hidden="1"/>
    <row r="63186" hidden="1"/>
    <row r="63187" hidden="1"/>
    <row r="63188" hidden="1"/>
    <row r="63189" hidden="1"/>
    <row r="63190" hidden="1"/>
    <row r="63191" hidden="1"/>
    <row r="63192" hidden="1"/>
    <row r="63193" hidden="1"/>
    <row r="63194" hidden="1"/>
    <row r="63195" hidden="1"/>
    <row r="63196" hidden="1"/>
    <row r="63197" hidden="1"/>
    <row r="63198" hidden="1"/>
    <row r="63199" hidden="1"/>
    <row r="63200" hidden="1"/>
    <row r="63201" hidden="1"/>
    <row r="63202" hidden="1"/>
    <row r="63203" hidden="1"/>
    <row r="63204" hidden="1"/>
    <row r="63205" hidden="1"/>
    <row r="63206" hidden="1"/>
    <row r="63207" hidden="1"/>
    <row r="63208" hidden="1"/>
    <row r="63209" hidden="1"/>
    <row r="63210" hidden="1"/>
    <row r="63211" hidden="1"/>
    <row r="63212" hidden="1"/>
    <row r="63213" hidden="1"/>
    <row r="63214" hidden="1"/>
    <row r="63215" hidden="1"/>
    <row r="63216" hidden="1"/>
    <row r="63217" hidden="1"/>
    <row r="63218" hidden="1"/>
    <row r="63219" hidden="1"/>
    <row r="63220" hidden="1"/>
    <row r="63221" hidden="1"/>
    <row r="63222" hidden="1"/>
    <row r="63223" hidden="1"/>
    <row r="63224" hidden="1"/>
    <row r="63225" hidden="1"/>
    <row r="63226" hidden="1"/>
    <row r="63227" hidden="1"/>
    <row r="63228" hidden="1"/>
    <row r="63229" hidden="1"/>
    <row r="63230" hidden="1"/>
    <row r="63231" hidden="1"/>
    <row r="63232" hidden="1"/>
    <row r="63233" hidden="1"/>
    <row r="63234" hidden="1"/>
    <row r="63235" hidden="1"/>
    <row r="63236" hidden="1"/>
    <row r="63237" hidden="1"/>
    <row r="63238" hidden="1"/>
    <row r="63239" hidden="1"/>
    <row r="63240" hidden="1"/>
    <row r="63241" hidden="1"/>
    <row r="63242" hidden="1"/>
    <row r="63243" hidden="1"/>
    <row r="63244" hidden="1"/>
    <row r="63245" hidden="1"/>
    <row r="63246" hidden="1"/>
    <row r="63247" hidden="1"/>
    <row r="63248" hidden="1"/>
    <row r="63249" hidden="1"/>
    <row r="63250" hidden="1"/>
    <row r="63251" hidden="1"/>
    <row r="63252" hidden="1"/>
    <row r="63253" hidden="1"/>
    <row r="63254" hidden="1"/>
    <row r="63255" hidden="1"/>
    <row r="63256" hidden="1"/>
    <row r="63257" hidden="1"/>
    <row r="63258" hidden="1"/>
    <row r="63259" hidden="1"/>
    <row r="63260" hidden="1"/>
    <row r="63261" hidden="1"/>
    <row r="63262" hidden="1"/>
    <row r="63263" hidden="1"/>
    <row r="63264" hidden="1"/>
    <row r="63265" hidden="1"/>
    <row r="63266" hidden="1"/>
    <row r="63267" hidden="1"/>
    <row r="63268" hidden="1"/>
    <row r="63269" hidden="1"/>
    <row r="63270" hidden="1"/>
    <row r="63271" hidden="1"/>
    <row r="63272" hidden="1"/>
    <row r="63273" hidden="1"/>
    <row r="63274" hidden="1"/>
    <row r="63275" hidden="1"/>
    <row r="63276" hidden="1"/>
    <row r="63277" hidden="1"/>
    <row r="63278" hidden="1"/>
    <row r="63279" hidden="1"/>
    <row r="63280" hidden="1"/>
    <row r="63281" hidden="1"/>
    <row r="63282" hidden="1"/>
    <row r="63283" hidden="1"/>
    <row r="63284" hidden="1"/>
    <row r="63285" hidden="1"/>
    <row r="63286" hidden="1"/>
    <row r="63287" hidden="1"/>
    <row r="63288" hidden="1"/>
    <row r="63289" hidden="1"/>
    <row r="63290" hidden="1"/>
    <row r="63291" hidden="1"/>
    <row r="63292" hidden="1"/>
    <row r="63293" hidden="1"/>
    <row r="63294" hidden="1"/>
    <row r="63295" hidden="1"/>
    <row r="63296" hidden="1"/>
    <row r="63297" hidden="1"/>
    <row r="63298" hidden="1"/>
    <row r="63299" hidden="1"/>
    <row r="63300" hidden="1"/>
    <row r="63301" hidden="1"/>
    <row r="63302" hidden="1"/>
    <row r="63303" hidden="1"/>
    <row r="63304" hidden="1"/>
    <row r="63305" hidden="1"/>
    <row r="63306" hidden="1"/>
    <row r="63307" hidden="1"/>
    <row r="63308" hidden="1"/>
    <row r="63309" hidden="1"/>
    <row r="63310" hidden="1"/>
    <row r="63311" hidden="1"/>
    <row r="63312" hidden="1"/>
    <row r="63313" hidden="1"/>
    <row r="63314" hidden="1"/>
    <row r="63315" hidden="1"/>
    <row r="63316" hidden="1"/>
    <row r="63317" hidden="1"/>
    <row r="63318" hidden="1"/>
    <row r="63319" hidden="1"/>
    <row r="63320" hidden="1"/>
    <row r="63321" hidden="1"/>
    <row r="63322" hidden="1"/>
    <row r="63323" hidden="1"/>
    <row r="63324" hidden="1"/>
    <row r="63325" hidden="1"/>
    <row r="63326" hidden="1"/>
    <row r="63327" hidden="1"/>
    <row r="63328" hidden="1"/>
    <row r="63329" hidden="1"/>
    <row r="63330" hidden="1"/>
    <row r="63331" hidden="1"/>
    <row r="63332" hidden="1"/>
    <row r="63333" hidden="1"/>
    <row r="63334" hidden="1"/>
    <row r="63335" hidden="1"/>
    <row r="63336" hidden="1"/>
    <row r="63337" hidden="1"/>
    <row r="63338" hidden="1"/>
    <row r="63339" hidden="1"/>
    <row r="63340" hidden="1"/>
    <row r="63341" hidden="1"/>
    <row r="63342" hidden="1"/>
    <row r="63343" hidden="1"/>
    <row r="63344" hidden="1"/>
    <row r="63345" hidden="1"/>
    <row r="63346" hidden="1"/>
    <row r="63347" hidden="1"/>
    <row r="63348" hidden="1"/>
    <row r="63349" hidden="1"/>
    <row r="63350" hidden="1"/>
    <row r="63351" hidden="1"/>
    <row r="63352" hidden="1"/>
    <row r="63353" hidden="1"/>
    <row r="63354" hidden="1"/>
    <row r="63355" hidden="1"/>
    <row r="63356" hidden="1"/>
    <row r="63357" hidden="1"/>
    <row r="63358" hidden="1"/>
    <row r="63359" hidden="1"/>
    <row r="63360" hidden="1"/>
    <row r="63361" hidden="1"/>
    <row r="63362" hidden="1"/>
    <row r="63363" hidden="1"/>
    <row r="63364" hidden="1"/>
    <row r="63365" hidden="1"/>
    <row r="63366" hidden="1"/>
    <row r="63367" hidden="1"/>
    <row r="63368" hidden="1"/>
    <row r="63369" hidden="1"/>
    <row r="63370" hidden="1"/>
    <row r="63371" hidden="1"/>
    <row r="63372" hidden="1"/>
    <row r="63373" hidden="1"/>
    <row r="63374" hidden="1"/>
    <row r="63375" hidden="1"/>
    <row r="63376" hidden="1"/>
    <row r="63377" hidden="1"/>
    <row r="63378" hidden="1"/>
    <row r="63379" hidden="1"/>
    <row r="63380" hidden="1"/>
    <row r="63381" hidden="1"/>
    <row r="63382" hidden="1"/>
    <row r="63383" hidden="1"/>
    <row r="63384" hidden="1"/>
    <row r="63385" hidden="1"/>
    <row r="63386" hidden="1"/>
    <row r="63387" hidden="1"/>
    <row r="63388" hidden="1"/>
    <row r="63389" hidden="1"/>
    <row r="63390" hidden="1"/>
    <row r="63391" hidden="1"/>
    <row r="63392" hidden="1"/>
    <row r="63393" hidden="1"/>
    <row r="63394" hidden="1"/>
    <row r="63395" hidden="1"/>
    <row r="63396" hidden="1"/>
    <row r="63397" hidden="1"/>
    <row r="63398" hidden="1"/>
    <row r="63399" hidden="1"/>
    <row r="63400" hidden="1"/>
    <row r="63401" hidden="1"/>
    <row r="63402" hidden="1"/>
    <row r="63403" hidden="1"/>
    <row r="63404" hidden="1"/>
    <row r="63405" hidden="1"/>
    <row r="63406" hidden="1"/>
    <row r="63407" hidden="1"/>
    <row r="63408" hidden="1"/>
    <row r="63409" hidden="1"/>
    <row r="63410" hidden="1"/>
    <row r="63411" hidden="1"/>
    <row r="63412" hidden="1"/>
    <row r="63413" hidden="1"/>
    <row r="63414" hidden="1"/>
    <row r="63415" hidden="1"/>
    <row r="63416" hidden="1"/>
    <row r="63417" hidden="1"/>
    <row r="63418" hidden="1"/>
    <row r="63419" hidden="1"/>
    <row r="63420" hidden="1"/>
    <row r="63421" hidden="1"/>
    <row r="63422" hidden="1"/>
    <row r="63423" hidden="1"/>
    <row r="63424" hidden="1"/>
    <row r="63425" hidden="1"/>
    <row r="63426" hidden="1"/>
    <row r="63427" hidden="1"/>
    <row r="63428" hidden="1"/>
    <row r="63429" hidden="1"/>
    <row r="63430" hidden="1"/>
    <row r="63431" hidden="1"/>
    <row r="63432" hidden="1"/>
    <row r="63433" hidden="1"/>
    <row r="63434" hidden="1"/>
    <row r="63435" hidden="1"/>
    <row r="63436" hidden="1"/>
    <row r="63437" hidden="1"/>
    <row r="63438" hidden="1"/>
    <row r="63439" hidden="1"/>
    <row r="63440" hidden="1"/>
    <row r="63441" hidden="1"/>
    <row r="63442" hidden="1"/>
    <row r="63443" hidden="1"/>
    <row r="63444" hidden="1"/>
    <row r="63445" hidden="1"/>
    <row r="63446" hidden="1"/>
    <row r="63447" hidden="1"/>
    <row r="63448" hidden="1"/>
    <row r="63449" hidden="1"/>
    <row r="63450" hidden="1"/>
    <row r="63451" hidden="1"/>
    <row r="63452" hidden="1"/>
    <row r="63453" hidden="1"/>
    <row r="63454" hidden="1"/>
    <row r="63455" hidden="1"/>
    <row r="63456" hidden="1"/>
    <row r="63457" hidden="1"/>
    <row r="63458" hidden="1"/>
    <row r="63459" hidden="1"/>
    <row r="63460" hidden="1"/>
    <row r="63461" hidden="1"/>
    <row r="63462" hidden="1"/>
    <row r="63463" hidden="1"/>
    <row r="63464" hidden="1"/>
    <row r="63465" hidden="1"/>
    <row r="63466" hidden="1"/>
    <row r="63467" hidden="1"/>
    <row r="63468" hidden="1"/>
    <row r="63469" hidden="1"/>
    <row r="63470" hidden="1"/>
    <row r="63471" hidden="1"/>
    <row r="63472" hidden="1"/>
    <row r="63473" hidden="1"/>
    <row r="63474" hidden="1"/>
    <row r="63475" hidden="1"/>
    <row r="63476" hidden="1"/>
    <row r="63477" hidden="1"/>
    <row r="63478" hidden="1"/>
    <row r="63479" hidden="1"/>
    <row r="63480" hidden="1"/>
    <row r="63481" hidden="1"/>
    <row r="63482" hidden="1"/>
    <row r="63483" hidden="1"/>
    <row r="63484" hidden="1"/>
    <row r="63485" hidden="1"/>
    <row r="63486" hidden="1"/>
    <row r="63487" hidden="1"/>
    <row r="63488" hidden="1"/>
    <row r="63489" hidden="1"/>
    <row r="63490" hidden="1"/>
    <row r="63491" hidden="1"/>
    <row r="63492" hidden="1"/>
    <row r="63493" hidden="1"/>
    <row r="63494" hidden="1"/>
    <row r="63495" hidden="1"/>
    <row r="63496" hidden="1"/>
    <row r="63497" hidden="1"/>
    <row r="63498" hidden="1"/>
    <row r="63499" hidden="1"/>
    <row r="63500" hidden="1"/>
    <row r="63501" hidden="1"/>
    <row r="63502" hidden="1"/>
    <row r="63503" hidden="1"/>
    <row r="63504" hidden="1"/>
    <row r="63505" hidden="1"/>
    <row r="63506" hidden="1"/>
    <row r="63507" hidden="1"/>
    <row r="63508" hidden="1"/>
    <row r="63509" hidden="1"/>
    <row r="63510" hidden="1"/>
    <row r="63511" hidden="1"/>
    <row r="63512" hidden="1"/>
    <row r="63513" hidden="1"/>
    <row r="63514" hidden="1"/>
    <row r="63515" hidden="1"/>
    <row r="63516" hidden="1"/>
    <row r="63517" hidden="1"/>
    <row r="63518" hidden="1"/>
    <row r="63519" hidden="1"/>
    <row r="63520" hidden="1"/>
    <row r="63521" hidden="1"/>
    <row r="63522" hidden="1"/>
    <row r="63523" hidden="1"/>
    <row r="63524" hidden="1"/>
    <row r="63525" hidden="1"/>
    <row r="63526" hidden="1"/>
    <row r="63527" hidden="1"/>
    <row r="63528" hidden="1"/>
    <row r="63529" hidden="1"/>
    <row r="63530" hidden="1"/>
    <row r="63531" hidden="1"/>
    <row r="63532" hidden="1"/>
    <row r="63533" hidden="1"/>
    <row r="63534" hidden="1"/>
    <row r="63535" hidden="1"/>
    <row r="63536" hidden="1"/>
    <row r="63537" hidden="1"/>
    <row r="63538" hidden="1"/>
    <row r="63539" hidden="1"/>
    <row r="63540" hidden="1"/>
    <row r="63541" hidden="1"/>
    <row r="63542" hidden="1"/>
    <row r="63543" hidden="1"/>
    <row r="63544" hidden="1"/>
    <row r="63545" hidden="1"/>
    <row r="63546" hidden="1"/>
    <row r="63547" hidden="1"/>
    <row r="63548" hidden="1"/>
    <row r="63549" hidden="1"/>
    <row r="63550" hidden="1"/>
    <row r="63551" hidden="1"/>
    <row r="63552" hidden="1"/>
    <row r="63553" hidden="1"/>
    <row r="63554" hidden="1"/>
    <row r="63555" hidden="1"/>
    <row r="63556" hidden="1"/>
    <row r="63557" hidden="1"/>
    <row r="63558" hidden="1"/>
    <row r="63559" hidden="1"/>
    <row r="63560" hidden="1"/>
    <row r="63561" hidden="1"/>
    <row r="63562" hidden="1"/>
    <row r="63563" hidden="1"/>
    <row r="63564" hidden="1"/>
    <row r="63565" hidden="1"/>
    <row r="63566" hidden="1"/>
    <row r="63567" hidden="1"/>
    <row r="63568" hidden="1"/>
    <row r="63569" hidden="1"/>
    <row r="63570" hidden="1"/>
    <row r="63571" hidden="1"/>
    <row r="63572" hidden="1"/>
    <row r="63573" hidden="1"/>
    <row r="63574" hidden="1"/>
    <row r="63575" hidden="1"/>
    <row r="63576" hidden="1"/>
    <row r="63577" hidden="1"/>
    <row r="63578" hidden="1"/>
    <row r="63579" hidden="1"/>
    <row r="63580" hidden="1"/>
    <row r="63581" hidden="1"/>
    <row r="63582" hidden="1"/>
    <row r="63583" hidden="1"/>
    <row r="63584" hidden="1"/>
    <row r="63585" hidden="1"/>
    <row r="63586" hidden="1"/>
    <row r="63587" hidden="1"/>
    <row r="63588" hidden="1"/>
    <row r="63589" hidden="1"/>
    <row r="63590" hidden="1"/>
    <row r="63591" hidden="1"/>
    <row r="63592" hidden="1"/>
    <row r="63593" hidden="1"/>
    <row r="63594" hidden="1"/>
    <row r="63595" hidden="1"/>
    <row r="63596" hidden="1"/>
    <row r="63597" hidden="1"/>
    <row r="63598" hidden="1"/>
    <row r="63599" hidden="1"/>
    <row r="63600" hidden="1"/>
    <row r="63601" hidden="1"/>
    <row r="63602" hidden="1"/>
    <row r="63603" hidden="1"/>
    <row r="63604" hidden="1"/>
    <row r="63605" hidden="1"/>
    <row r="63606" hidden="1"/>
    <row r="63607" hidden="1"/>
    <row r="63608" hidden="1"/>
    <row r="63609" hidden="1"/>
    <row r="63610" hidden="1"/>
    <row r="63611" hidden="1"/>
    <row r="63612" hidden="1"/>
    <row r="63613" hidden="1"/>
    <row r="63614" hidden="1"/>
    <row r="63615" hidden="1"/>
    <row r="63616" hidden="1"/>
    <row r="63617" hidden="1"/>
    <row r="63618" hidden="1"/>
    <row r="63619" hidden="1"/>
    <row r="63620" hidden="1"/>
    <row r="63621" hidden="1"/>
    <row r="63622" hidden="1"/>
    <row r="63623" hidden="1"/>
    <row r="63624" hidden="1"/>
    <row r="63625" hidden="1"/>
    <row r="63626" hidden="1"/>
    <row r="63627" hidden="1"/>
    <row r="63628" hidden="1"/>
    <row r="63629" hidden="1"/>
    <row r="63630" hidden="1"/>
    <row r="63631" hidden="1"/>
    <row r="63632" hidden="1"/>
    <row r="63633" hidden="1"/>
    <row r="63634" hidden="1"/>
    <row r="63635" hidden="1"/>
    <row r="63636" hidden="1"/>
    <row r="63637" hidden="1"/>
    <row r="63638" hidden="1"/>
    <row r="63639" hidden="1"/>
    <row r="63640" hidden="1"/>
    <row r="63641" hidden="1"/>
    <row r="63642" hidden="1"/>
    <row r="63643" hidden="1"/>
    <row r="63644" hidden="1"/>
    <row r="63645" hidden="1"/>
    <row r="63646" hidden="1"/>
    <row r="63647" hidden="1"/>
    <row r="63648" hidden="1"/>
    <row r="63649" hidden="1"/>
    <row r="63650" hidden="1"/>
    <row r="63651" hidden="1"/>
    <row r="63652" hidden="1"/>
    <row r="63653" hidden="1"/>
    <row r="63654" hidden="1"/>
    <row r="63655" hidden="1"/>
    <row r="63656" hidden="1"/>
    <row r="63657" hidden="1"/>
    <row r="63658" hidden="1"/>
    <row r="63659" hidden="1"/>
    <row r="63660" hidden="1"/>
    <row r="63661" hidden="1"/>
    <row r="63662" hidden="1"/>
    <row r="63663" hidden="1"/>
    <row r="63664" hidden="1"/>
    <row r="63665" hidden="1"/>
    <row r="63666" hidden="1"/>
    <row r="63667" hidden="1"/>
    <row r="63668" hidden="1"/>
    <row r="63669" hidden="1"/>
    <row r="63670" hidden="1"/>
    <row r="63671" hidden="1"/>
    <row r="63672" hidden="1"/>
    <row r="63673" hidden="1"/>
    <row r="63674" hidden="1"/>
    <row r="63675" hidden="1"/>
    <row r="63676" hidden="1"/>
    <row r="63677" hidden="1"/>
    <row r="63678" hidden="1"/>
    <row r="63679" hidden="1"/>
    <row r="63680" hidden="1"/>
    <row r="63681" hidden="1"/>
    <row r="63682" hidden="1"/>
    <row r="63683" hidden="1"/>
    <row r="63684" hidden="1"/>
    <row r="63685" hidden="1"/>
    <row r="63686" hidden="1"/>
    <row r="63687" hidden="1"/>
    <row r="63688" hidden="1"/>
    <row r="63689" hidden="1"/>
    <row r="63690" hidden="1"/>
    <row r="63691" hidden="1"/>
    <row r="63692" hidden="1"/>
    <row r="63693" hidden="1"/>
    <row r="63694" hidden="1"/>
    <row r="63695" hidden="1"/>
    <row r="63696" hidden="1"/>
    <row r="63697" hidden="1"/>
    <row r="63698" hidden="1"/>
    <row r="63699" hidden="1"/>
    <row r="63700" hidden="1"/>
    <row r="63701" hidden="1"/>
    <row r="63702" hidden="1"/>
    <row r="63703" hidden="1"/>
    <row r="63704" hidden="1"/>
    <row r="63705" hidden="1"/>
    <row r="63706" hidden="1"/>
    <row r="63707" hidden="1"/>
    <row r="63708" hidden="1"/>
    <row r="63709" hidden="1"/>
    <row r="63710" hidden="1"/>
    <row r="63711" hidden="1"/>
    <row r="63712" hidden="1"/>
    <row r="63713" hidden="1"/>
    <row r="63714" hidden="1"/>
    <row r="63715" hidden="1"/>
    <row r="63716" hidden="1"/>
    <row r="63717" hidden="1"/>
    <row r="63718" hidden="1"/>
    <row r="63719" hidden="1"/>
    <row r="63720" hidden="1"/>
    <row r="63721" hidden="1"/>
    <row r="63722" hidden="1"/>
    <row r="63723" hidden="1"/>
    <row r="63724" hidden="1"/>
    <row r="63725" hidden="1"/>
    <row r="63726" hidden="1"/>
    <row r="63727" hidden="1"/>
    <row r="63728" hidden="1"/>
    <row r="63729" hidden="1"/>
    <row r="63730" hidden="1"/>
    <row r="63731" hidden="1"/>
    <row r="63732" hidden="1"/>
    <row r="63733" hidden="1"/>
    <row r="63734" hidden="1"/>
    <row r="63735" hidden="1"/>
    <row r="63736" hidden="1"/>
    <row r="63737" hidden="1"/>
    <row r="63738" hidden="1"/>
    <row r="63739" hidden="1"/>
    <row r="63740" hidden="1"/>
    <row r="63741" hidden="1"/>
    <row r="63742" hidden="1"/>
    <row r="63743" hidden="1"/>
    <row r="63744" hidden="1"/>
    <row r="63745" hidden="1"/>
    <row r="63746" hidden="1"/>
    <row r="63747" hidden="1"/>
    <row r="63748" hidden="1"/>
    <row r="63749" hidden="1"/>
    <row r="63750" hidden="1"/>
    <row r="63751" hidden="1"/>
    <row r="63752" hidden="1"/>
    <row r="63753" hidden="1"/>
    <row r="63754" hidden="1"/>
    <row r="63755" hidden="1"/>
    <row r="63756" hidden="1"/>
    <row r="63757" hidden="1"/>
    <row r="63758" hidden="1"/>
    <row r="63759" hidden="1"/>
    <row r="63760" hidden="1"/>
    <row r="63761" hidden="1"/>
    <row r="63762" hidden="1"/>
    <row r="63763" hidden="1"/>
    <row r="63764" hidden="1"/>
    <row r="63765" hidden="1"/>
    <row r="63766" hidden="1"/>
    <row r="63767" hidden="1"/>
    <row r="63768" hidden="1"/>
    <row r="63769" hidden="1"/>
    <row r="63770" hidden="1"/>
    <row r="63771" hidden="1"/>
    <row r="63772" hidden="1"/>
    <row r="63773" hidden="1"/>
    <row r="63774" hidden="1"/>
    <row r="63775" hidden="1"/>
    <row r="63776" hidden="1"/>
    <row r="63777" hidden="1"/>
    <row r="63778" hidden="1"/>
    <row r="63779" hidden="1"/>
    <row r="63780" hidden="1"/>
    <row r="63781" hidden="1"/>
    <row r="63782" hidden="1"/>
    <row r="63783" hidden="1"/>
    <row r="63784" hidden="1"/>
    <row r="63785" hidden="1"/>
    <row r="63786" hidden="1"/>
    <row r="63787" hidden="1"/>
    <row r="63788" hidden="1"/>
    <row r="63789" hidden="1"/>
    <row r="63790" hidden="1"/>
    <row r="63791" hidden="1"/>
    <row r="63792" hidden="1"/>
    <row r="63793" hidden="1"/>
    <row r="63794" hidden="1"/>
    <row r="63795" hidden="1"/>
    <row r="63796" hidden="1"/>
    <row r="63797" hidden="1"/>
    <row r="63798" hidden="1"/>
    <row r="63799" hidden="1"/>
    <row r="63800" hidden="1"/>
    <row r="63801" hidden="1"/>
    <row r="63802" hidden="1"/>
    <row r="63803" hidden="1"/>
    <row r="63804" hidden="1"/>
    <row r="63805" hidden="1"/>
    <row r="63806" hidden="1"/>
    <row r="63807" hidden="1"/>
    <row r="63808" hidden="1"/>
    <row r="63809" hidden="1"/>
    <row r="63810" hidden="1"/>
    <row r="63811" hidden="1"/>
    <row r="63812" hidden="1"/>
    <row r="63813" hidden="1"/>
    <row r="63814" hidden="1"/>
    <row r="63815" hidden="1"/>
    <row r="63816" hidden="1"/>
    <row r="63817" hidden="1"/>
    <row r="63818" hidden="1"/>
    <row r="63819" hidden="1"/>
    <row r="63820" hidden="1"/>
    <row r="63821" hidden="1"/>
    <row r="63822" hidden="1"/>
    <row r="63823" hidden="1"/>
    <row r="63824" hidden="1"/>
    <row r="63825" hidden="1"/>
    <row r="63826" hidden="1"/>
    <row r="63827" hidden="1"/>
    <row r="63828" hidden="1"/>
    <row r="63829" hidden="1"/>
    <row r="63830" hidden="1"/>
    <row r="63831" hidden="1"/>
    <row r="63832" hidden="1"/>
    <row r="63833" hidden="1"/>
    <row r="63834" hidden="1"/>
    <row r="63835" hidden="1"/>
    <row r="63836" hidden="1"/>
    <row r="63837" hidden="1"/>
    <row r="63838" hidden="1"/>
    <row r="63839" hidden="1"/>
    <row r="63840" hidden="1"/>
    <row r="63841" hidden="1"/>
    <row r="63842" hidden="1"/>
    <row r="63843" hidden="1"/>
    <row r="63844" hidden="1"/>
    <row r="63845" hidden="1"/>
    <row r="63846" hidden="1"/>
    <row r="63847" hidden="1"/>
    <row r="63848" hidden="1"/>
    <row r="63849" hidden="1"/>
    <row r="63850" hidden="1"/>
    <row r="63851" hidden="1"/>
    <row r="63852" hidden="1"/>
    <row r="63853" hidden="1"/>
    <row r="63854" hidden="1"/>
    <row r="63855" hidden="1"/>
    <row r="63856" hidden="1"/>
    <row r="63857" hidden="1"/>
    <row r="63858" hidden="1"/>
    <row r="63859" hidden="1"/>
    <row r="63860" hidden="1"/>
    <row r="63861" hidden="1"/>
    <row r="63862" hidden="1"/>
    <row r="63863" hidden="1"/>
    <row r="63864" hidden="1"/>
    <row r="63865" hidden="1"/>
    <row r="63866" hidden="1"/>
    <row r="63867" hidden="1"/>
    <row r="63868" hidden="1"/>
    <row r="63869" hidden="1"/>
    <row r="63870" hidden="1"/>
    <row r="63871" hidden="1"/>
    <row r="63872" hidden="1"/>
    <row r="63873" hidden="1"/>
    <row r="63874" hidden="1"/>
    <row r="63875" hidden="1"/>
    <row r="63876" hidden="1"/>
    <row r="63877" hidden="1"/>
    <row r="63878" hidden="1"/>
    <row r="63879" hidden="1"/>
    <row r="63880" hidden="1"/>
    <row r="63881" hidden="1"/>
    <row r="63882" hidden="1"/>
    <row r="63883" hidden="1"/>
    <row r="63884" hidden="1"/>
    <row r="63885" hidden="1"/>
    <row r="63886" hidden="1"/>
    <row r="63887" hidden="1"/>
    <row r="63888" hidden="1"/>
    <row r="63889" hidden="1"/>
    <row r="63890" hidden="1"/>
    <row r="63891" hidden="1"/>
    <row r="63892" hidden="1"/>
    <row r="63893" hidden="1"/>
    <row r="63894" hidden="1"/>
    <row r="63895" hidden="1"/>
    <row r="63896" hidden="1"/>
    <row r="63897" hidden="1"/>
    <row r="63898" hidden="1"/>
    <row r="63899" hidden="1"/>
    <row r="63900" hidden="1"/>
    <row r="63901" hidden="1"/>
    <row r="63902" hidden="1"/>
    <row r="63903" hidden="1"/>
    <row r="63904" hidden="1"/>
    <row r="63905" hidden="1"/>
    <row r="63906" hidden="1"/>
    <row r="63907" hidden="1"/>
    <row r="63908" hidden="1"/>
    <row r="63909" hidden="1"/>
    <row r="63910" hidden="1"/>
    <row r="63911" hidden="1"/>
    <row r="63912" hidden="1"/>
    <row r="63913" hidden="1"/>
    <row r="63914" hidden="1"/>
    <row r="63915" hidden="1"/>
    <row r="63916" hidden="1"/>
    <row r="63917" hidden="1"/>
    <row r="63918" hidden="1"/>
    <row r="63919" hidden="1"/>
    <row r="63920" hidden="1"/>
    <row r="63921" hidden="1"/>
    <row r="63922" hidden="1"/>
    <row r="63923" hidden="1"/>
    <row r="63924" hidden="1"/>
    <row r="63925" hidden="1"/>
    <row r="63926" hidden="1"/>
    <row r="63927" hidden="1"/>
    <row r="63928" hidden="1"/>
    <row r="63929" hidden="1"/>
    <row r="63930" hidden="1"/>
    <row r="63931" hidden="1"/>
    <row r="63932" hidden="1"/>
    <row r="63933" hidden="1"/>
    <row r="63934" hidden="1"/>
    <row r="63935" hidden="1"/>
    <row r="63936" hidden="1"/>
    <row r="63937" hidden="1"/>
    <row r="63938" hidden="1"/>
    <row r="63939" hidden="1"/>
    <row r="63940" hidden="1"/>
    <row r="63941" hidden="1"/>
    <row r="63942" hidden="1"/>
    <row r="63943" hidden="1"/>
    <row r="63944" hidden="1"/>
    <row r="63945" hidden="1"/>
    <row r="63946" hidden="1"/>
    <row r="63947" hidden="1"/>
    <row r="63948" hidden="1"/>
    <row r="63949" hidden="1"/>
    <row r="63950" hidden="1"/>
    <row r="63951" hidden="1"/>
    <row r="63952" hidden="1"/>
    <row r="63953" hidden="1"/>
    <row r="63954" hidden="1"/>
    <row r="63955" hidden="1"/>
    <row r="63956" hidden="1"/>
    <row r="63957" hidden="1"/>
    <row r="63958" hidden="1"/>
    <row r="63959" hidden="1"/>
    <row r="63960" hidden="1"/>
    <row r="63961" hidden="1"/>
    <row r="63962" hidden="1"/>
    <row r="63963" hidden="1"/>
    <row r="63964" hidden="1"/>
    <row r="63965" hidden="1"/>
    <row r="63966" hidden="1"/>
    <row r="63967" hidden="1"/>
    <row r="63968" hidden="1"/>
    <row r="63969" hidden="1"/>
    <row r="63970" hidden="1"/>
    <row r="63971" hidden="1"/>
    <row r="63972" hidden="1"/>
    <row r="63973" hidden="1"/>
    <row r="63974" hidden="1"/>
    <row r="63975" hidden="1"/>
    <row r="63976" hidden="1"/>
    <row r="63977" hidden="1"/>
    <row r="63978" hidden="1"/>
    <row r="63979" hidden="1"/>
    <row r="63980" hidden="1"/>
    <row r="63981" hidden="1"/>
    <row r="63982" hidden="1"/>
    <row r="63983" hidden="1"/>
    <row r="63984" hidden="1"/>
    <row r="63985" hidden="1"/>
    <row r="63986" hidden="1"/>
    <row r="63987" hidden="1"/>
    <row r="63988" hidden="1"/>
    <row r="63989" hidden="1"/>
    <row r="63990" hidden="1"/>
    <row r="63991" hidden="1"/>
    <row r="63992" hidden="1"/>
    <row r="63993" hidden="1"/>
    <row r="63994" hidden="1"/>
    <row r="63995" hidden="1"/>
    <row r="63996" hidden="1"/>
    <row r="63997" hidden="1"/>
    <row r="63998" hidden="1"/>
    <row r="63999" hidden="1"/>
    <row r="64000" hidden="1"/>
    <row r="64001" hidden="1"/>
    <row r="64002" hidden="1"/>
    <row r="64003" hidden="1"/>
    <row r="64004" hidden="1"/>
    <row r="64005" hidden="1"/>
    <row r="64006" hidden="1"/>
    <row r="64007" hidden="1"/>
    <row r="64008" hidden="1"/>
    <row r="64009" hidden="1"/>
    <row r="64010" hidden="1"/>
    <row r="64011" hidden="1"/>
    <row r="64012" hidden="1"/>
    <row r="64013" hidden="1"/>
    <row r="64014" hidden="1"/>
    <row r="64015" hidden="1"/>
    <row r="64016" hidden="1"/>
    <row r="64017" hidden="1"/>
    <row r="64018" hidden="1"/>
    <row r="64019" hidden="1"/>
    <row r="64020" hidden="1"/>
    <row r="64021" hidden="1"/>
    <row r="64022" hidden="1"/>
    <row r="64023" hidden="1"/>
    <row r="64024" hidden="1"/>
    <row r="64025" hidden="1"/>
    <row r="64026" hidden="1"/>
    <row r="64027" hidden="1"/>
    <row r="64028" hidden="1"/>
    <row r="64029" hidden="1"/>
    <row r="64030" hidden="1"/>
    <row r="64031" hidden="1"/>
    <row r="64032" hidden="1"/>
    <row r="64033" hidden="1"/>
    <row r="64034" hidden="1"/>
    <row r="64035" hidden="1"/>
    <row r="64036" hidden="1"/>
    <row r="64037" hidden="1"/>
    <row r="64038" hidden="1"/>
    <row r="64039" hidden="1"/>
    <row r="64040" hidden="1"/>
    <row r="64041" hidden="1"/>
    <row r="64042" hidden="1"/>
    <row r="64043" hidden="1"/>
    <row r="64044" hidden="1"/>
    <row r="64045" hidden="1"/>
    <row r="64046" hidden="1"/>
    <row r="64047" hidden="1"/>
    <row r="64048" hidden="1"/>
    <row r="64049" hidden="1"/>
    <row r="64050" hidden="1"/>
    <row r="64051" hidden="1"/>
    <row r="64052" hidden="1"/>
    <row r="64053" hidden="1"/>
    <row r="64054" hidden="1"/>
    <row r="64055" hidden="1"/>
    <row r="64056" hidden="1"/>
    <row r="64057" hidden="1"/>
    <row r="64058" hidden="1"/>
    <row r="64059" hidden="1"/>
    <row r="64060" hidden="1"/>
    <row r="64061" hidden="1"/>
    <row r="64062" hidden="1"/>
    <row r="64063" hidden="1"/>
    <row r="64064" hidden="1"/>
    <row r="64065" hidden="1"/>
    <row r="64066" hidden="1"/>
    <row r="64067" hidden="1"/>
    <row r="64068" hidden="1"/>
    <row r="64069" hidden="1"/>
    <row r="64070" hidden="1"/>
    <row r="64071" hidden="1"/>
    <row r="64072" hidden="1"/>
    <row r="64073" hidden="1"/>
    <row r="64074" hidden="1"/>
    <row r="64075" hidden="1"/>
    <row r="64076" hidden="1"/>
    <row r="64077" hidden="1"/>
    <row r="64078" hidden="1"/>
    <row r="64079" hidden="1"/>
    <row r="64080" hidden="1"/>
    <row r="64081" hidden="1"/>
    <row r="64082" hidden="1"/>
    <row r="64083" hidden="1"/>
    <row r="64084" hidden="1"/>
    <row r="64085" hidden="1"/>
    <row r="64086" hidden="1"/>
    <row r="64087" hidden="1"/>
    <row r="64088" hidden="1"/>
    <row r="64089" hidden="1"/>
    <row r="64090" hidden="1"/>
    <row r="64091" hidden="1"/>
    <row r="64092" hidden="1"/>
    <row r="64093" hidden="1"/>
    <row r="64094" hidden="1"/>
    <row r="64095" hidden="1"/>
    <row r="64096" hidden="1"/>
    <row r="64097" hidden="1"/>
    <row r="64098" hidden="1"/>
    <row r="64099" hidden="1"/>
    <row r="64100" hidden="1"/>
    <row r="64101" hidden="1"/>
    <row r="64102" hidden="1"/>
    <row r="64103" hidden="1"/>
    <row r="64104" hidden="1"/>
    <row r="64105" hidden="1"/>
    <row r="64106" hidden="1"/>
    <row r="64107" hidden="1"/>
    <row r="64108" hidden="1"/>
    <row r="64109" hidden="1"/>
    <row r="64110" hidden="1"/>
    <row r="64111" hidden="1"/>
    <row r="64112" hidden="1"/>
    <row r="64113" hidden="1"/>
    <row r="64114" hidden="1"/>
    <row r="64115" hidden="1"/>
    <row r="64116" hidden="1"/>
    <row r="64117" hidden="1"/>
    <row r="64118" hidden="1"/>
    <row r="64119" hidden="1"/>
    <row r="64120" hidden="1"/>
    <row r="64121" hidden="1"/>
    <row r="64122" hidden="1"/>
    <row r="64123" hidden="1"/>
    <row r="64124" hidden="1"/>
    <row r="64125" hidden="1"/>
    <row r="64126" hidden="1"/>
    <row r="64127" hidden="1"/>
    <row r="64128" hidden="1"/>
    <row r="64129" hidden="1"/>
    <row r="64130" hidden="1"/>
    <row r="64131" hidden="1"/>
    <row r="64132" hidden="1"/>
    <row r="64133" hidden="1"/>
    <row r="64134" hidden="1"/>
    <row r="64135" hidden="1"/>
    <row r="64136" hidden="1"/>
    <row r="64137" hidden="1"/>
    <row r="64138" hidden="1"/>
    <row r="64139" hidden="1"/>
    <row r="64140" hidden="1"/>
    <row r="64141" hidden="1"/>
    <row r="64142" hidden="1"/>
    <row r="64143" hidden="1"/>
    <row r="64144" hidden="1"/>
    <row r="64145" hidden="1"/>
    <row r="64146" hidden="1"/>
    <row r="64147" hidden="1"/>
    <row r="64148" hidden="1"/>
    <row r="64149" hidden="1"/>
    <row r="64150" hidden="1"/>
    <row r="64151" hidden="1"/>
    <row r="64152" hidden="1"/>
    <row r="64153" hidden="1"/>
    <row r="64154" hidden="1"/>
    <row r="64155" hidden="1"/>
    <row r="64156" hidden="1"/>
    <row r="64157" hidden="1"/>
    <row r="64158" hidden="1"/>
    <row r="64159" hidden="1"/>
    <row r="64160" hidden="1"/>
    <row r="64161" hidden="1"/>
    <row r="64162" hidden="1"/>
    <row r="64163" hidden="1"/>
    <row r="64164" hidden="1"/>
    <row r="64165" hidden="1"/>
    <row r="64166" hidden="1"/>
    <row r="64167" hidden="1"/>
    <row r="64168" hidden="1"/>
    <row r="64169" hidden="1"/>
    <row r="64170" hidden="1"/>
    <row r="64171" hidden="1"/>
    <row r="64172" hidden="1"/>
    <row r="64173" hidden="1"/>
    <row r="64174" hidden="1"/>
    <row r="64175" hidden="1"/>
    <row r="64176" hidden="1"/>
    <row r="64177" hidden="1"/>
    <row r="64178" hidden="1"/>
    <row r="64179" hidden="1"/>
    <row r="64180" hidden="1"/>
    <row r="64181" hidden="1"/>
    <row r="64182" hidden="1"/>
    <row r="64183" hidden="1"/>
    <row r="64184" hidden="1"/>
    <row r="64185" hidden="1"/>
    <row r="64186" hidden="1"/>
    <row r="64187" hidden="1"/>
    <row r="64188" hidden="1"/>
    <row r="64189" hidden="1"/>
    <row r="64190" hidden="1"/>
    <row r="64191" hidden="1"/>
    <row r="64192" hidden="1"/>
    <row r="64193" hidden="1"/>
    <row r="64194" hidden="1"/>
    <row r="64195" hidden="1"/>
    <row r="64196" hidden="1"/>
    <row r="64197" hidden="1"/>
    <row r="64198" hidden="1"/>
    <row r="64199" hidden="1"/>
    <row r="64200" hidden="1"/>
    <row r="64201" hidden="1"/>
    <row r="64202" hidden="1"/>
    <row r="64203" hidden="1"/>
    <row r="64204" hidden="1"/>
    <row r="64205" hidden="1"/>
    <row r="64206" hidden="1"/>
    <row r="64207" hidden="1"/>
    <row r="64208" hidden="1"/>
    <row r="64209" hidden="1"/>
    <row r="64210" hidden="1"/>
    <row r="64211" hidden="1"/>
    <row r="64212" hidden="1"/>
    <row r="64213" hidden="1"/>
    <row r="64214" hidden="1"/>
    <row r="64215" hidden="1"/>
    <row r="64216" hidden="1"/>
    <row r="64217" hidden="1"/>
    <row r="64218" hidden="1"/>
    <row r="64219" hidden="1"/>
    <row r="64220" hidden="1"/>
    <row r="64221" hidden="1"/>
    <row r="64222" hidden="1"/>
    <row r="64223" hidden="1"/>
    <row r="64224" hidden="1"/>
    <row r="64225" hidden="1"/>
    <row r="64226" hidden="1"/>
    <row r="64227" hidden="1"/>
    <row r="64228" hidden="1"/>
    <row r="64229" hidden="1"/>
    <row r="64230" hidden="1"/>
    <row r="64231" hidden="1"/>
    <row r="64232" hidden="1"/>
    <row r="64233" hidden="1"/>
    <row r="64234" hidden="1"/>
    <row r="64235" hidden="1"/>
    <row r="64236" hidden="1"/>
    <row r="64237" hidden="1"/>
    <row r="64238" hidden="1"/>
    <row r="64239" hidden="1"/>
    <row r="64240" hidden="1"/>
    <row r="64241" hidden="1"/>
    <row r="64242" hidden="1"/>
    <row r="64243" hidden="1"/>
    <row r="64244" hidden="1"/>
    <row r="64245" hidden="1"/>
    <row r="64246" hidden="1"/>
    <row r="64247" hidden="1"/>
    <row r="64248" hidden="1"/>
    <row r="64249" hidden="1"/>
    <row r="64250" hidden="1"/>
    <row r="64251" hidden="1"/>
    <row r="64252" hidden="1"/>
    <row r="64253" hidden="1"/>
    <row r="64254" hidden="1"/>
    <row r="64255" hidden="1"/>
    <row r="64256" hidden="1"/>
    <row r="64257" hidden="1"/>
    <row r="64258" hidden="1"/>
    <row r="64259" hidden="1"/>
    <row r="64260" hidden="1"/>
    <row r="64261" hidden="1"/>
    <row r="64262" hidden="1"/>
    <row r="64263" hidden="1"/>
    <row r="64264" hidden="1"/>
    <row r="64265" hidden="1"/>
    <row r="64266" hidden="1"/>
    <row r="64267" hidden="1"/>
    <row r="64268" hidden="1"/>
    <row r="64269" hidden="1"/>
    <row r="64270" hidden="1"/>
    <row r="64271" hidden="1"/>
    <row r="64272" hidden="1"/>
    <row r="64273" hidden="1"/>
    <row r="64274" hidden="1"/>
    <row r="64275" hidden="1"/>
    <row r="64276" hidden="1"/>
    <row r="64277" hidden="1"/>
    <row r="64278" hidden="1"/>
    <row r="64279" hidden="1"/>
    <row r="64280" hidden="1"/>
    <row r="64281" hidden="1"/>
    <row r="64282" hidden="1"/>
    <row r="64283" hidden="1"/>
    <row r="64284" hidden="1"/>
    <row r="64285" hidden="1"/>
    <row r="64286" hidden="1"/>
    <row r="64287" hidden="1"/>
    <row r="64288" hidden="1"/>
    <row r="64289" hidden="1"/>
    <row r="64290" hidden="1"/>
    <row r="64291" hidden="1"/>
    <row r="64292" hidden="1"/>
    <row r="64293" hidden="1"/>
    <row r="64294" hidden="1"/>
    <row r="64295" hidden="1"/>
    <row r="64296" hidden="1"/>
    <row r="64297" hidden="1"/>
    <row r="64298" hidden="1"/>
    <row r="64299" hidden="1"/>
    <row r="64300" hidden="1"/>
    <row r="64301" hidden="1"/>
    <row r="64302" hidden="1"/>
    <row r="64303" hidden="1"/>
    <row r="64304" hidden="1"/>
    <row r="64305" hidden="1"/>
    <row r="64306" hidden="1"/>
    <row r="64307" hidden="1"/>
    <row r="64308" hidden="1"/>
    <row r="64309" hidden="1"/>
    <row r="64310" hidden="1"/>
    <row r="64311" hidden="1"/>
    <row r="64312" hidden="1"/>
    <row r="64313" hidden="1"/>
    <row r="64314" hidden="1"/>
    <row r="64315" hidden="1"/>
    <row r="64316" hidden="1"/>
    <row r="64317" hidden="1"/>
    <row r="64318" hidden="1"/>
    <row r="64319" hidden="1"/>
    <row r="64320" hidden="1"/>
    <row r="64321" hidden="1"/>
    <row r="64322" hidden="1"/>
    <row r="64323" hidden="1"/>
    <row r="64324" hidden="1"/>
    <row r="64325" hidden="1"/>
    <row r="64326" hidden="1"/>
    <row r="64327" hidden="1"/>
    <row r="64328" hidden="1"/>
    <row r="64329" hidden="1"/>
    <row r="64330" hidden="1"/>
    <row r="64331" hidden="1"/>
    <row r="64332" hidden="1"/>
    <row r="64333" hidden="1"/>
    <row r="64334" hidden="1"/>
    <row r="64335" hidden="1"/>
    <row r="64336" hidden="1"/>
    <row r="64337" hidden="1"/>
    <row r="64338" hidden="1"/>
    <row r="64339" hidden="1"/>
    <row r="64340" hidden="1"/>
    <row r="64341" hidden="1"/>
    <row r="64342" hidden="1"/>
    <row r="64343" hidden="1"/>
    <row r="64344" hidden="1"/>
    <row r="64345" hidden="1"/>
    <row r="64346" hidden="1"/>
    <row r="64347" hidden="1"/>
    <row r="64348" hidden="1"/>
    <row r="64349" hidden="1"/>
    <row r="64350" hidden="1"/>
    <row r="64351" hidden="1"/>
    <row r="64352" hidden="1"/>
    <row r="64353" hidden="1"/>
    <row r="64354" hidden="1"/>
    <row r="64355" hidden="1"/>
    <row r="64356" hidden="1"/>
    <row r="64357" hidden="1"/>
    <row r="64358" hidden="1"/>
    <row r="64359" hidden="1"/>
    <row r="64360" hidden="1"/>
    <row r="64361" hidden="1"/>
    <row r="64362" hidden="1"/>
    <row r="64363" hidden="1"/>
    <row r="64364" hidden="1"/>
    <row r="64365" hidden="1"/>
    <row r="64366" hidden="1"/>
    <row r="64367" hidden="1"/>
    <row r="64368" hidden="1"/>
    <row r="64369" hidden="1"/>
    <row r="64370" hidden="1"/>
    <row r="64371" hidden="1"/>
    <row r="64372" hidden="1"/>
    <row r="64373" hidden="1"/>
    <row r="64374" hidden="1"/>
    <row r="64375" hidden="1"/>
    <row r="64376" hidden="1"/>
    <row r="64377" hidden="1"/>
    <row r="64378" hidden="1"/>
    <row r="64379" hidden="1"/>
    <row r="64380" hidden="1"/>
    <row r="64381" hidden="1"/>
    <row r="64382" hidden="1"/>
    <row r="64383" hidden="1"/>
    <row r="64384" hidden="1"/>
    <row r="64385" hidden="1"/>
    <row r="64386" hidden="1"/>
    <row r="64387" hidden="1"/>
    <row r="64388" hidden="1"/>
    <row r="64389" hidden="1"/>
    <row r="64390" hidden="1"/>
    <row r="64391" hidden="1"/>
    <row r="64392" hidden="1"/>
    <row r="64393" hidden="1"/>
    <row r="64394" hidden="1"/>
    <row r="64395" hidden="1"/>
    <row r="64396" hidden="1"/>
    <row r="64397" hidden="1"/>
    <row r="64398" hidden="1"/>
    <row r="64399" hidden="1"/>
    <row r="64400" hidden="1"/>
    <row r="64401" hidden="1"/>
    <row r="64402" hidden="1"/>
    <row r="64403" hidden="1"/>
    <row r="64404" hidden="1"/>
    <row r="64405" hidden="1"/>
    <row r="64406" hidden="1"/>
    <row r="64407" hidden="1"/>
    <row r="64408" hidden="1"/>
    <row r="64409" hidden="1"/>
    <row r="64410" hidden="1"/>
    <row r="64411" hidden="1"/>
    <row r="64412" hidden="1"/>
    <row r="64413" hidden="1"/>
    <row r="64414" hidden="1"/>
    <row r="64415" hidden="1"/>
    <row r="64416" hidden="1"/>
    <row r="64417" hidden="1"/>
    <row r="64418" hidden="1"/>
    <row r="64419" hidden="1"/>
    <row r="64420" hidden="1"/>
    <row r="64421" hidden="1"/>
    <row r="64422" hidden="1"/>
    <row r="64423" hidden="1"/>
    <row r="64424" hidden="1"/>
    <row r="64425" hidden="1"/>
    <row r="64426" hidden="1"/>
    <row r="64427" hidden="1"/>
    <row r="64428" hidden="1"/>
    <row r="64429" hidden="1"/>
    <row r="64430" hidden="1"/>
    <row r="64431" hidden="1"/>
    <row r="64432" hidden="1"/>
    <row r="64433" hidden="1"/>
    <row r="64434" hidden="1"/>
    <row r="64435" hidden="1"/>
    <row r="64436" hidden="1"/>
    <row r="64437" hidden="1"/>
    <row r="64438" hidden="1"/>
    <row r="64439" hidden="1"/>
    <row r="64440" hidden="1"/>
    <row r="64441" hidden="1"/>
    <row r="64442" hidden="1"/>
    <row r="64443" hidden="1"/>
    <row r="64444" hidden="1"/>
    <row r="64445" hidden="1"/>
    <row r="64446" hidden="1"/>
    <row r="64447" hidden="1"/>
    <row r="64448" hidden="1"/>
    <row r="64449" hidden="1"/>
    <row r="64450" hidden="1"/>
    <row r="64451" hidden="1"/>
    <row r="64452" hidden="1"/>
    <row r="64453" hidden="1"/>
    <row r="64454" hidden="1"/>
    <row r="64455" hidden="1"/>
    <row r="64456" hidden="1"/>
    <row r="64457" hidden="1"/>
    <row r="64458" hidden="1"/>
    <row r="64459" hidden="1"/>
    <row r="64460" hidden="1"/>
    <row r="64461" hidden="1"/>
    <row r="64462" hidden="1"/>
    <row r="64463" hidden="1"/>
    <row r="64464" hidden="1"/>
    <row r="64465" hidden="1"/>
    <row r="64466" hidden="1"/>
    <row r="64467" hidden="1"/>
    <row r="64468" hidden="1"/>
    <row r="64469" hidden="1"/>
    <row r="64470" hidden="1"/>
    <row r="64471" hidden="1"/>
    <row r="64472" hidden="1"/>
    <row r="64473" hidden="1"/>
    <row r="64474" hidden="1"/>
    <row r="64475" hidden="1"/>
    <row r="64476" hidden="1"/>
    <row r="64477" hidden="1"/>
    <row r="64478" hidden="1"/>
    <row r="64479" hidden="1"/>
    <row r="64480" hidden="1"/>
    <row r="64481" hidden="1"/>
    <row r="64482" hidden="1"/>
    <row r="64483" hidden="1"/>
    <row r="64484" hidden="1"/>
    <row r="64485" hidden="1"/>
    <row r="64486" hidden="1"/>
    <row r="64487" hidden="1"/>
    <row r="64488" hidden="1"/>
    <row r="64489" hidden="1"/>
    <row r="64490" hidden="1"/>
    <row r="64491" hidden="1"/>
    <row r="64492" hidden="1"/>
    <row r="64493" hidden="1"/>
    <row r="64494" hidden="1"/>
    <row r="64495" hidden="1"/>
    <row r="64496" hidden="1"/>
    <row r="64497" hidden="1"/>
    <row r="64498" hidden="1"/>
    <row r="64499" hidden="1"/>
    <row r="64500" hidden="1"/>
    <row r="64501" hidden="1"/>
    <row r="64502" hidden="1"/>
    <row r="64503" hidden="1"/>
    <row r="64504" hidden="1"/>
    <row r="64505" hidden="1"/>
    <row r="64506" hidden="1"/>
    <row r="64507" hidden="1"/>
    <row r="64508" hidden="1"/>
    <row r="64509" hidden="1"/>
    <row r="64510" hidden="1"/>
    <row r="64511" hidden="1"/>
    <row r="64512" hidden="1"/>
    <row r="64513" hidden="1"/>
    <row r="64514" hidden="1"/>
    <row r="64515" hidden="1"/>
    <row r="64516" hidden="1"/>
    <row r="64517" hidden="1"/>
    <row r="64518" hidden="1"/>
    <row r="64519" hidden="1"/>
    <row r="64520" hidden="1"/>
    <row r="64521" hidden="1"/>
    <row r="64522" hidden="1"/>
    <row r="64523" hidden="1"/>
    <row r="64524" hidden="1"/>
    <row r="64525" hidden="1"/>
    <row r="64526" hidden="1"/>
    <row r="64527" hidden="1"/>
    <row r="64528" hidden="1"/>
    <row r="64529" hidden="1"/>
    <row r="64530" hidden="1"/>
    <row r="64531" hidden="1"/>
    <row r="64532" hidden="1"/>
    <row r="64533" hidden="1"/>
    <row r="64534" hidden="1"/>
    <row r="64535" hidden="1"/>
    <row r="64536" hidden="1"/>
    <row r="64537" hidden="1"/>
    <row r="64538" hidden="1"/>
    <row r="64539" hidden="1"/>
    <row r="64540" hidden="1"/>
    <row r="64541" hidden="1"/>
    <row r="64542" hidden="1"/>
    <row r="64543" hidden="1"/>
    <row r="64544" hidden="1"/>
    <row r="64545" hidden="1"/>
    <row r="64546" hidden="1"/>
    <row r="64547" hidden="1"/>
    <row r="64548" hidden="1"/>
    <row r="64549" hidden="1"/>
    <row r="64550" hidden="1"/>
    <row r="64551" hidden="1"/>
    <row r="64552" hidden="1"/>
    <row r="64553" hidden="1"/>
    <row r="64554" hidden="1"/>
    <row r="64555" hidden="1"/>
    <row r="64556" hidden="1"/>
    <row r="64557" hidden="1"/>
    <row r="64558" hidden="1"/>
    <row r="64559" hidden="1"/>
    <row r="64560" hidden="1"/>
    <row r="64561" hidden="1"/>
    <row r="64562" hidden="1"/>
    <row r="64563" hidden="1"/>
    <row r="64564" hidden="1"/>
    <row r="64565" hidden="1"/>
    <row r="64566" hidden="1"/>
    <row r="64567" hidden="1"/>
    <row r="64568" hidden="1"/>
    <row r="64569" hidden="1"/>
    <row r="64570" hidden="1"/>
    <row r="64571" hidden="1"/>
    <row r="64572" hidden="1"/>
    <row r="64573" hidden="1"/>
    <row r="64574" hidden="1"/>
    <row r="64575" hidden="1"/>
    <row r="64576" hidden="1"/>
    <row r="64577" hidden="1"/>
    <row r="64578" hidden="1"/>
    <row r="64579" hidden="1"/>
    <row r="64580" hidden="1"/>
    <row r="64581" hidden="1"/>
    <row r="64582" hidden="1"/>
    <row r="64583" hidden="1"/>
    <row r="64584" hidden="1"/>
    <row r="64585" hidden="1"/>
    <row r="64586" hidden="1"/>
    <row r="64587" hidden="1"/>
    <row r="64588" hidden="1"/>
    <row r="64589" hidden="1"/>
    <row r="64590" hidden="1"/>
    <row r="64591" hidden="1"/>
    <row r="64592" hidden="1"/>
    <row r="64593" hidden="1"/>
    <row r="64594" hidden="1"/>
    <row r="64595" hidden="1"/>
    <row r="64596" hidden="1"/>
    <row r="64597" hidden="1"/>
    <row r="64598" hidden="1"/>
    <row r="64599" hidden="1"/>
    <row r="64600" hidden="1"/>
    <row r="64601" hidden="1"/>
    <row r="64602" hidden="1"/>
    <row r="64603" hidden="1"/>
    <row r="64604" hidden="1"/>
    <row r="64605" hidden="1"/>
    <row r="64606" hidden="1"/>
    <row r="64607" hidden="1"/>
    <row r="64608" hidden="1"/>
    <row r="64609" hidden="1"/>
    <row r="64610" hidden="1"/>
    <row r="64611" hidden="1"/>
    <row r="64612" hidden="1"/>
    <row r="64613" hidden="1"/>
    <row r="64614" hidden="1"/>
    <row r="64615" hidden="1"/>
    <row r="64616" hidden="1"/>
    <row r="64617" hidden="1"/>
    <row r="64618" hidden="1"/>
    <row r="64619" hidden="1"/>
    <row r="64620" hidden="1"/>
    <row r="64621" hidden="1"/>
    <row r="64622" hidden="1"/>
    <row r="64623" hidden="1"/>
    <row r="64624" hidden="1"/>
    <row r="64625" hidden="1"/>
    <row r="64626" hidden="1"/>
    <row r="64627" hidden="1"/>
    <row r="64628" hidden="1"/>
    <row r="64629" hidden="1"/>
    <row r="64630" hidden="1"/>
    <row r="64631" hidden="1"/>
    <row r="64632" hidden="1"/>
    <row r="64633" hidden="1"/>
    <row r="64634" hidden="1"/>
    <row r="64635" hidden="1"/>
    <row r="64636" hidden="1"/>
    <row r="64637" hidden="1"/>
    <row r="64638" hidden="1"/>
    <row r="64639" hidden="1"/>
    <row r="64640" hidden="1"/>
    <row r="64641" hidden="1"/>
    <row r="64642" hidden="1"/>
    <row r="64643" hidden="1"/>
    <row r="64644" hidden="1"/>
    <row r="64645" hidden="1"/>
    <row r="64646" hidden="1"/>
    <row r="64647" hidden="1"/>
    <row r="64648" hidden="1"/>
    <row r="64649" hidden="1"/>
    <row r="64650" hidden="1"/>
    <row r="64651" hidden="1"/>
    <row r="64652" hidden="1"/>
    <row r="64653" hidden="1"/>
    <row r="64654" hidden="1"/>
    <row r="64655" hidden="1"/>
    <row r="64656" hidden="1"/>
    <row r="64657" hidden="1"/>
    <row r="64658" hidden="1"/>
    <row r="64659" hidden="1"/>
    <row r="64660" hidden="1"/>
    <row r="64661" hidden="1"/>
    <row r="64662" hidden="1"/>
    <row r="64663" hidden="1"/>
    <row r="64664" hidden="1"/>
    <row r="64665" hidden="1"/>
    <row r="64666" hidden="1"/>
    <row r="64667" hidden="1"/>
    <row r="64668" hidden="1"/>
    <row r="64669" hidden="1"/>
    <row r="64670" hidden="1"/>
    <row r="64671" hidden="1"/>
    <row r="64672" hidden="1"/>
    <row r="64673" hidden="1"/>
    <row r="64674" hidden="1"/>
    <row r="64675" hidden="1"/>
    <row r="64676" hidden="1"/>
    <row r="64677" hidden="1"/>
    <row r="64678" hidden="1"/>
    <row r="64679" hidden="1"/>
    <row r="64680" hidden="1"/>
    <row r="64681" hidden="1"/>
    <row r="64682" hidden="1"/>
    <row r="64683" hidden="1"/>
    <row r="64684" hidden="1"/>
    <row r="64685" hidden="1"/>
    <row r="64686" hidden="1"/>
    <row r="64687" hidden="1"/>
    <row r="64688" hidden="1"/>
    <row r="64689" hidden="1"/>
    <row r="64690" hidden="1"/>
    <row r="64691" hidden="1"/>
    <row r="64692" hidden="1"/>
    <row r="64693" hidden="1"/>
    <row r="64694" hidden="1"/>
    <row r="64695" hidden="1"/>
    <row r="64696" hidden="1"/>
    <row r="64697" hidden="1"/>
    <row r="64698" hidden="1"/>
    <row r="64699" hidden="1"/>
    <row r="64700" hidden="1"/>
    <row r="64701" hidden="1"/>
    <row r="64702" hidden="1"/>
    <row r="64703" hidden="1"/>
    <row r="64704" hidden="1"/>
    <row r="64705" hidden="1"/>
    <row r="64706" hidden="1"/>
    <row r="64707" hidden="1"/>
    <row r="64708" hidden="1"/>
    <row r="64709" hidden="1"/>
    <row r="64710" hidden="1"/>
    <row r="64711" hidden="1"/>
    <row r="64712" hidden="1"/>
    <row r="64713" hidden="1"/>
    <row r="64714" hidden="1"/>
    <row r="64715" hidden="1"/>
    <row r="64716" hidden="1"/>
    <row r="64717" hidden="1"/>
    <row r="64718" hidden="1"/>
    <row r="64719" hidden="1"/>
    <row r="64720" hidden="1"/>
    <row r="64721" hidden="1"/>
    <row r="64722" hidden="1"/>
    <row r="64723" hidden="1"/>
    <row r="64724" hidden="1"/>
    <row r="64725" hidden="1"/>
    <row r="64726" hidden="1"/>
    <row r="64727" hidden="1"/>
    <row r="64728" hidden="1"/>
    <row r="64729" hidden="1"/>
    <row r="64730" hidden="1"/>
    <row r="64731" hidden="1"/>
    <row r="64732" hidden="1"/>
    <row r="64733" hidden="1"/>
    <row r="64734" hidden="1"/>
    <row r="64735" hidden="1"/>
    <row r="64736" hidden="1"/>
    <row r="64737" hidden="1"/>
    <row r="64738" hidden="1"/>
    <row r="64739" hidden="1"/>
    <row r="64740" hidden="1"/>
    <row r="64741" hidden="1"/>
    <row r="64742" hidden="1"/>
    <row r="64743" hidden="1"/>
    <row r="64744" hidden="1"/>
    <row r="64745" hidden="1"/>
    <row r="64746" hidden="1"/>
    <row r="64747" hidden="1"/>
    <row r="64748" hidden="1"/>
    <row r="64749" hidden="1"/>
    <row r="64750" hidden="1"/>
    <row r="64751" hidden="1"/>
    <row r="64752" hidden="1"/>
    <row r="64753" hidden="1"/>
    <row r="64754" hidden="1"/>
    <row r="64755" hidden="1"/>
    <row r="64756" hidden="1"/>
    <row r="64757" hidden="1"/>
    <row r="64758" hidden="1"/>
    <row r="64759" hidden="1"/>
    <row r="64760" hidden="1"/>
    <row r="64761" hidden="1"/>
    <row r="64762" hidden="1"/>
    <row r="64763" hidden="1"/>
    <row r="64764" hidden="1"/>
    <row r="64765" hidden="1"/>
    <row r="64766" hidden="1"/>
    <row r="64767" hidden="1"/>
    <row r="64768" hidden="1"/>
    <row r="64769" hidden="1"/>
    <row r="64770" hidden="1"/>
    <row r="64771" hidden="1"/>
    <row r="64772" hidden="1"/>
    <row r="64773" hidden="1"/>
    <row r="64774" hidden="1"/>
    <row r="64775" hidden="1"/>
    <row r="64776" hidden="1"/>
    <row r="64777" hidden="1"/>
    <row r="64778" hidden="1"/>
    <row r="64779" hidden="1"/>
    <row r="64780" hidden="1"/>
    <row r="64781" hidden="1"/>
    <row r="64782" hidden="1"/>
    <row r="64783" hidden="1"/>
    <row r="64784" hidden="1"/>
    <row r="64785" hidden="1"/>
    <row r="64786" hidden="1"/>
    <row r="64787" hidden="1"/>
    <row r="64788" hidden="1"/>
    <row r="64789" hidden="1"/>
    <row r="64790" hidden="1"/>
    <row r="64791" hidden="1"/>
    <row r="64792" hidden="1"/>
    <row r="64793" hidden="1"/>
    <row r="64794" hidden="1"/>
    <row r="64795" hidden="1"/>
    <row r="64796" hidden="1"/>
    <row r="64797" hidden="1"/>
    <row r="64798" hidden="1"/>
    <row r="64799" hidden="1"/>
    <row r="64800" hidden="1"/>
    <row r="64801" hidden="1"/>
    <row r="64802" hidden="1"/>
    <row r="64803" hidden="1"/>
    <row r="64804" hidden="1"/>
    <row r="64805" hidden="1"/>
    <row r="64806" hidden="1"/>
    <row r="64807" hidden="1"/>
    <row r="64808" hidden="1"/>
    <row r="64809" hidden="1"/>
    <row r="64810" hidden="1"/>
    <row r="64811" hidden="1"/>
    <row r="64812" hidden="1"/>
    <row r="64813" hidden="1"/>
    <row r="64814" hidden="1"/>
    <row r="64815" hidden="1"/>
    <row r="64816" hidden="1"/>
    <row r="64817" hidden="1"/>
    <row r="64818" hidden="1"/>
    <row r="64819" hidden="1"/>
    <row r="64820" hidden="1"/>
    <row r="64821" hidden="1"/>
    <row r="64822" hidden="1"/>
    <row r="64823" hidden="1"/>
    <row r="64824" hidden="1"/>
    <row r="64825" hidden="1"/>
    <row r="64826" hidden="1"/>
    <row r="64827" hidden="1"/>
    <row r="64828" hidden="1"/>
    <row r="64829" hidden="1"/>
    <row r="64830" hidden="1"/>
    <row r="64831" hidden="1"/>
    <row r="64832" hidden="1"/>
    <row r="64833" hidden="1"/>
    <row r="64834" hidden="1"/>
    <row r="64835" hidden="1"/>
    <row r="64836" hidden="1"/>
    <row r="64837" hidden="1"/>
    <row r="64838" hidden="1"/>
    <row r="64839" hidden="1"/>
    <row r="64840" hidden="1"/>
    <row r="64841" hidden="1"/>
    <row r="64842" hidden="1"/>
    <row r="64843" hidden="1"/>
    <row r="64844" hidden="1"/>
    <row r="64845" hidden="1"/>
    <row r="64846" hidden="1"/>
    <row r="64847" hidden="1"/>
    <row r="64848" hidden="1"/>
    <row r="64849" hidden="1"/>
    <row r="64850" hidden="1"/>
    <row r="64851" hidden="1"/>
    <row r="64852" hidden="1"/>
    <row r="64853" hidden="1"/>
    <row r="64854" hidden="1"/>
    <row r="64855" hidden="1"/>
    <row r="64856" hidden="1"/>
    <row r="64857" hidden="1"/>
    <row r="64858" hidden="1"/>
    <row r="64859" hidden="1"/>
    <row r="64860" hidden="1"/>
    <row r="64861" hidden="1"/>
    <row r="64862" hidden="1"/>
    <row r="64863" hidden="1"/>
    <row r="64864" hidden="1"/>
    <row r="64865" hidden="1"/>
    <row r="64866" hidden="1"/>
    <row r="64867" hidden="1"/>
    <row r="64868" hidden="1"/>
    <row r="64869" hidden="1"/>
    <row r="64870" hidden="1"/>
    <row r="64871" hidden="1"/>
    <row r="64872" hidden="1"/>
    <row r="64873" hidden="1"/>
    <row r="64874" hidden="1"/>
    <row r="64875" hidden="1"/>
    <row r="64876" hidden="1"/>
    <row r="64877" hidden="1"/>
    <row r="64878" hidden="1"/>
    <row r="64879" hidden="1"/>
    <row r="64880" hidden="1"/>
    <row r="64881" hidden="1"/>
    <row r="64882" hidden="1"/>
    <row r="64883" hidden="1"/>
    <row r="64884" hidden="1"/>
    <row r="64885" hidden="1"/>
    <row r="64886" hidden="1"/>
    <row r="64887" hidden="1"/>
    <row r="64888" hidden="1"/>
    <row r="64889" hidden="1"/>
    <row r="64890" hidden="1"/>
    <row r="64891" hidden="1"/>
    <row r="64892" hidden="1"/>
    <row r="64893" hidden="1"/>
    <row r="64894" hidden="1"/>
    <row r="64895" hidden="1"/>
    <row r="64896" hidden="1"/>
    <row r="64897" hidden="1"/>
    <row r="64898" hidden="1"/>
    <row r="64899" hidden="1"/>
    <row r="64900" hidden="1"/>
    <row r="64901" hidden="1"/>
    <row r="64902" hidden="1"/>
    <row r="64903" hidden="1"/>
    <row r="64904" hidden="1"/>
    <row r="64905" hidden="1"/>
    <row r="64906" hidden="1"/>
    <row r="64907" hidden="1"/>
    <row r="64908" hidden="1"/>
    <row r="64909" hidden="1"/>
    <row r="64910" hidden="1"/>
    <row r="64911" hidden="1"/>
    <row r="64912" hidden="1"/>
    <row r="64913" hidden="1"/>
    <row r="64914" hidden="1"/>
    <row r="64915" hidden="1"/>
    <row r="64916" hidden="1"/>
    <row r="64917" hidden="1"/>
    <row r="64918" hidden="1"/>
    <row r="64919" hidden="1"/>
    <row r="64920" hidden="1"/>
    <row r="64921" hidden="1"/>
    <row r="64922" hidden="1"/>
    <row r="64923" hidden="1"/>
    <row r="64924" hidden="1"/>
    <row r="64925" hidden="1"/>
    <row r="64926" hidden="1"/>
    <row r="64927" hidden="1"/>
    <row r="64928" hidden="1"/>
    <row r="64929" hidden="1"/>
    <row r="64930" hidden="1"/>
    <row r="64931" hidden="1"/>
    <row r="64932" hidden="1"/>
    <row r="64933" hidden="1"/>
    <row r="64934" hidden="1"/>
    <row r="64935" hidden="1"/>
    <row r="64936" hidden="1"/>
    <row r="64937" hidden="1"/>
    <row r="64938" hidden="1"/>
    <row r="64939" hidden="1"/>
    <row r="64940" hidden="1"/>
    <row r="64941" hidden="1"/>
    <row r="64942" hidden="1"/>
    <row r="64943" hidden="1"/>
    <row r="64944" hidden="1"/>
    <row r="64945" hidden="1"/>
    <row r="64946" hidden="1"/>
    <row r="64947" hidden="1"/>
    <row r="64948" hidden="1"/>
    <row r="64949" hidden="1"/>
    <row r="64950" hidden="1"/>
    <row r="64951" hidden="1"/>
    <row r="64952" hidden="1"/>
    <row r="64953" hidden="1"/>
    <row r="64954" hidden="1"/>
    <row r="64955" hidden="1"/>
    <row r="64956" hidden="1"/>
    <row r="64957" hidden="1"/>
    <row r="64958" hidden="1"/>
    <row r="64959" hidden="1"/>
    <row r="64960" hidden="1"/>
    <row r="64961" hidden="1"/>
    <row r="64962" hidden="1"/>
    <row r="64963" hidden="1"/>
    <row r="64964" hidden="1"/>
    <row r="64965" hidden="1"/>
    <row r="64966" hidden="1"/>
    <row r="64967" hidden="1"/>
    <row r="64968" hidden="1"/>
    <row r="64969" hidden="1"/>
    <row r="64970" hidden="1"/>
    <row r="64971" hidden="1"/>
    <row r="64972" hidden="1"/>
    <row r="64973" hidden="1"/>
    <row r="64974" hidden="1"/>
    <row r="64975" hidden="1"/>
    <row r="64976" hidden="1"/>
    <row r="64977" hidden="1"/>
    <row r="64978" hidden="1"/>
    <row r="64979" hidden="1"/>
    <row r="64980" hidden="1"/>
    <row r="64981" hidden="1"/>
    <row r="64982" hidden="1"/>
    <row r="64983" hidden="1"/>
    <row r="64984" hidden="1"/>
    <row r="64985" hidden="1"/>
    <row r="64986" hidden="1"/>
    <row r="64987" hidden="1"/>
    <row r="64988" hidden="1"/>
    <row r="64989" hidden="1"/>
    <row r="64990" hidden="1"/>
    <row r="64991" hidden="1"/>
    <row r="64992" hidden="1"/>
    <row r="64993" hidden="1"/>
    <row r="64994" hidden="1"/>
    <row r="64995" hidden="1"/>
    <row r="64996" hidden="1"/>
    <row r="64997" hidden="1"/>
    <row r="64998" hidden="1"/>
    <row r="64999" hidden="1"/>
    <row r="65000" hidden="1"/>
    <row r="65001" hidden="1"/>
    <row r="65002" hidden="1"/>
    <row r="65003" hidden="1"/>
    <row r="65004" hidden="1"/>
    <row r="65005" hidden="1"/>
    <row r="65006" hidden="1"/>
    <row r="65007" hidden="1"/>
    <row r="65008" hidden="1"/>
    <row r="65009" hidden="1"/>
    <row r="65010" hidden="1"/>
    <row r="65011" hidden="1"/>
    <row r="65012" hidden="1"/>
    <row r="65013" hidden="1"/>
    <row r="65014" hidden="1"/>
    <row r="65015" hidden="1"/>
    <row r="65016" hidden="1"/>
    <row r="65017" hidden="1"/>
    <row r="65018" hidden="1"/>
    <row r="65019" hidden="1"/>
    <row r="65020" hidden="1"/>
    <row r="65021" hidden="1"/>
    <row r="65022" hidden="1"/>
    <row r="65023" hidden="1"/>
    <row r="65024" hidden="1"/>
    <row r="65025" hidden="1"/>
    <row r="65026" hidden="1"/>
    <row r="65027" hidden="1"/>
    <row r="65028" hidden="1"/>
    <row r="65029" hidden="1"/>
    <row r="65030" hidden="1"/>
    <row r="65031" hidden="1"/>
    <row r="65032" hidden="1"/>
    <row r="65033" hidden="1"/>
    <row r="65034" hidden="1"/>
    <row r="65035" hidden="1"/>
    <row r="65036" hidden="1"/>
    <row r="65037" hidden="1"/>
    <row r="65038" hidden="1"/>
    <row r="65039" hidden="1"/>
    <row r="65040" hidden="1"/>
    <row r="65041" hidden="1"/>
    <row r="65042" hidden="1"/>
    <row r="65043" hidden="1"/>
    <row r="65044" hidden="1"/>
    <row r="65045" hidden="1"/>
    <row r="65046" hidden="1"/>
    <row r="65047" hidden="1"/>
    <row r="65048" hidden="1"/>
    <row r="65049" hidden="1"/>
    <row r="65050" hidden="1"/>
    <row r="65051" hidden="1"/>
    <row r="65052" hidden="1"/>
    <row r="65053" hidden="1"/>
    <row r="65054" hidden="1"/>
    <row r="65055" hidden="1"/>
    <row r="65056" hidden="1"/>
    <row r="65057" hidden="1"/>
    <row r="65058" hidden="1"/>
    <row r="65059" hidden="1"/>
    <row r="65060" hidden="1"/>
    <row r="65061" hidden="1"/>
    <row r="65062" hidden="1"/>
    <row r="65063" hidden="1"/>
    <row r="65064" hidden="1"/>
    <row r="65065" hidden="1"/>
    <row r="65066" hidden="1"/>
    <row r="65067" hidden="1"/>
    <row r="65068" hidden="1"/>
    <row r="65069" hidden="1"/>
    <row r="65070" hidden="1"/>
    <row r="65071" hidden="1"/>
    <row r="65072" hidden="1"/>
    <row r="65073" hidden="1"/>
    <row r="65074" hidden="1"/>
    <row r="65075" hidden="1"/>
    <row r="65076" hidden="1"/>
    <row r="65077" hidden="1"/>
    <row r="65078" hidden="1"/>
    <row r="65079" hidden="1"/>
    <row r="65080" hidden="1"/>
    <row r="65081" hidden="1"/>
    <row r="65082" hidden="1"/>
    <row r="65083" hidden="1"/>
    <row r="65084" hidden="1"/>
    <row r="65085" hidden="1"/>
    <row r="65086" hidden="1"/>
    <row r="65087" hidden="1"/>
    <row r="65088" hidden="1"/>
    <row r="65089" hidden="1"/>
    <row r="65090" hidden="1"/>
    <row r="65091" hidden="1"/>
    <row r="65092" hidden="1"/>
    <row r="65093" hidden="1"/>
    <row r="65094" hidden="1"/>
    <row r="65095" hidden="1"/>
    <row r="65096" hidden="1"/>
    <row r="65097" hidden="1"/>
    <row r="65098" hidden="1"/>
    <row r="65099" hidden="1"/>
    <row r="65100" hidden="1"/>
    <row r="65101" hidden="1"/>
    <row r="65102" hidden="1"/>
    <row r="65103" hidden="1"/>
    <row r="65104" hidden="1"/>
    <row r="65105" hidden="1"/>
    <row r="65106" hidden="1"/>
    <row r="65107" hidden="1"/>
    <row r="65108" hidden="1"/>
    <row r="65109" hidden="1"/>
    <row r="65110" hidden="1"/>
    <row r="65111" hidden="1"/>
    <row r="65112" hidden="1"/>
    <row r="65113" hidden="1"/>
    <row r="65114" hidden="1"/>
    <row r="65115" hidden="1"/>
    <row r="65116" hidden="1"/>
    <row r="65117" hidden="1"/>
    <row r="65118" hidden="1"/>
    <row r="65119" hidden="1"/>
    <row r="65120" hidden="1"/>
    <row r="65121" hidden="1"/>
    <row r="65122" hidden="1"/>
    <row r="65123" hidden="1"/>
    <row r="65124" hidden="1"/>
    <row r="65125" hidden="1"/>
    <row r="65126" hidden="1"/>
    <row r="65127" hidden="1"/>
    <row r="65128" hidden="1"/>
    <row r="65129" hidden="1"/>
    <row r="65130" hidden="1"/>
    <row r="65131" hidden="1"/>
    <row r="65132" hidden="1"/>
    <row r="65133" hidden="1"/>
    <row r="65134" hidden="1"/>
    <row r="65135" hidden="1"/>
    <row r="65136" hidden="1"/>
    <row r="65137" hidden="1"/>
    <row r="65138" hidden="1"/>
    <row r="65139" hidden="1"/>
    <row r="65140" hidden="1"/>
    <row r="65141" hidden="1"/>
    <row r="65142" hidden="1"/>
    <row r="65143" hidden="1"/>
    <row r="65144" hidden="1"/>
    <row r="65145" hidden="1"/>
    <row r="65146" hidden="1"/>
    <row r="65147" hidden="1"/>
    <row r="65148" hidden="1"/>
    <row r="65149" hidden="1"/>
    <row r="65150" hidden="1"/>
    <row r="65151" hidden="1"/>
    <row r="65152" hidden="1"/>
    <row r="65153" hidden="1"/>
    <row r="65154" hidden="1"/>
    <row r="65155" hidden="1"/>
    <row r="65156" hidden="1"/>
    <row r="65157" hidden="1"/>
    <row r="65158" hidden="1"/>
    <row r="65159" hidden="1"/>
    <row r="65160" hidden="1"/>
    <row r="65161" hidden="1"/>
    <row r="65162" hidden="1"/>
    <row r="65163" hidden="1"/>
    <row r="65164" hidden="1"/>
    <row r="65165" hidden="1"/>
    <row r="65166" hidden="1"/>
    <row r="65167" hidden="1"/>
    <row r="65168" hidden="1"/>
    <row r="65169" hidden="1"/>
    <row r="65170" hidden="1"/>
    <row r="65171" hidden="1"/>
    <row r="65172" hidden="1"/>
    <row r="65173" hidden="1"/>
    <row r="65174" hidden="1"/>
    <row r="65175" hidden="1"/>
    <row r="65176" hidden="1"/>
    <row r="65177" hidden="1"/>
    <row r="65178" hidden="1"/>
    <row r="65179" hidden="1"/>
    <row r="65180" hidden="1"/>
    <row r="65181" hidden="1"/>
    <row r="65182" hidden="1"/>
    <row r="65183" hidden="1"/>
    <row r="65184" hidden="1"/>
    <row r="65185" hidden="1"/>
    <row r="65186" hidden="1"/>
    <row r="65187" hidden="1"/>
    <row r="65188" hidden="1"/>
    <row r="65189" hidden="1"/>
    <row r="65190" hidden="1"/>
    <row r="65191" hidden="1"/>
    <row r="65192" hidden="1"/>
    <row r="65193" hidden="1"/>
    <row r="65194" hidden="1"/>
    <row r="65195" hidden="1"/>
    <row r="65196" hidden="1"/>
    <row r="65197" hidden="1"/>
    <row r="65198" hidden="1"/>
    <row r="65199" hidden="1"/>
    <row r="65200" hidden="1"/>
    <row r="65201" hidden="1"/>
    <row r="65202" hidden="1"/>
    <row r="65203" hidden="1"/>
    <row r="65204" hidden="1"/>
    <row r="65205" hidden="1"/>
    <row r="65206" hidden="1"/>
    <row r="65207" hidden="1"/>
    <row r="65208" hidden="1"/>
    <row r="65209" hidden="1"/>
    <row r="65210" hidden="1"/>
    <row r="65211" hidden="1"/>
    <row r="65212" hidden="1"/>
    <row r="65213" hidden="1"/>
    <row r="65214" hidden="1"/>
    <row r="65215" hidden="1"/>
    <row r="65216" hidden="1"/>
    <row r="65217" hidden="1"/>
    <row r="65218" hidden="1"/>
    <row r="65219" hidden="1"/>
    <row r="65220" hidden="1"/>
    <row r="65221" hidden="1"/>
    <row r="65222" hidden="1"/>
    <row r="65223" hidden="1"/>
    <row r="65224" hidden="1"/>
    <row r="65225" hidden="1"/>
    <row r="65226" hidden="1"/>
    <row r="65227" hidden="1"/>
    <row r="65228" hidden="1"/>
    <row r="65229" hidden="1"/>
    <row r="65230" hidden="1"/>
    <row r="65231" hidden="1"/>
    <row r="65232" hidden="1"/>
    <row r="65233" hidden="1"/>
    <row r="65234" hidden="1"/>
    <row r="65235" hidden="1"/>
    <row r="65236" hidden="1"/>
    <row r="65237" hidden="1"/>
    <row r="65238" hidden="1"/>
    <row r="65239" hidden="1"/>
    <row r="65240" hidden="1"/>
    <row r="65241" hidden="1"/>
    <row r="65242" hidden="1"/>
    <row r="65243" hidden="1"/>
    <row r="65244" hidden="1"/>
    <row r="65245" hidden="1"/>
    <row r="65246" hidden="1"/>
    <row r="65247" hidden="1"/>
    <row r="65248" hidden="1"/>
    <row r="65249" hidden="1"/>
    <row r="65250" hidden="1"/>
    <row r="65251" hidden="1"/>
    <row r="65252" hidden="1"/>
    <row r="65253" hidden="1"/>
    <row r="65254" hidden="1"/>
    <row r="65255" hidden="1"/>
    <row r="65256" hidden="1"/>
    <row r="65257" hidden="1"/>
    <row r="65258" hidden="1"/>
    <row r="65259" hidden="1"/>
    <row r="65260" hidden="1"/>
    <row r="65261" hidden="1"/>
    <row r="65262" hidden="1"/>
    <row r="65263" hidden="1"/>
    <row r="65264" hidden="1"/>
    <row r="65265" hidden="1"/>
    <row r="65266" hidden="1"/>
    <row r="65267" hidden="1"/>
    <row r="65268" hidden="1"/>
    <row r="65269" hidden="1"/>
    <row r="65270" hidden="1"/>
    <row r="65271" hidden="1"/>
    <row r="65272" hidden="1"/>
    <row r="65273" hidden="1"/>
    <row r="65274" hidden="1"/>
    <row r="65275" hidden="1"/>
    <row r="65276" hidden="1"/>
    <row r="65277" hidden="1"/>
    <row r="65278" hidden="1"/>
    <row r="65279" hidden="1"/>
    <row r="65280" hidden="1"/>
    <row r="65281" hidden="1"/>
    <row r="65282" hidden="1"/>
    <row r="65283" hidden="1"/>
    <row r="65284" hidden="1"/>
    <row r="65285" hidden="1"/>
    <row r="65286" hidden="1"/>
    <row r="65287" hidden="1"/>
    <row r="65288" hidden="1"/>
    <row r="65289" hidden="1"/>
    <row r="65290" hidden="1"/>
    <row r="65291" hidden="1"/>
    <row r="65292" hidden="1"/>
    <row r="65293" hidden="1"/>
    <row r="65294" hidden="1"/>
    <row r="65295" hidden="1"/>
    <row r="65296" hidden="1"/>
    <row r="65297" hidden="1"/>
    <row r="65298" hidden="1"/>
    <row r="65299" hidden="1"/>
    <row r="65300" hidden="1"/>
    <row r="65301" hidden="1"/>
    <row r="65302" hidden="1"/>
    <row r="65303" hidden="1"/>
    <row r="65304" hidden="1"/>
    <row r="65305" hidden="1"/>
    <row r="65306" hidden="1"/>
    <row r="65307" hidden="1"/>
    <row r="65308" hidden="1"/>
    <row r="65309" hidden="1"/>
    <row r="65310" hidden="1"/>
    <row r="65311" hidden="1"/>
    <row r="65312" hidden="1"/>
    <row r="65313" hidden="1"/>
    <row r="65314" hidden="1"/>
    <row r="65315" hidden="1"/>
    <row r="65316" hidden="1"/>
    <row r="65317" hidden="1"/>
    <row r="65318" hidden="1"/>
    <row r="65319" hidden="1"/>
    <row r="65320" hidden="1"/>
    <row r="65321" hidden="1"/>
    <row r="65322" hidden="1"/>
    <row r="65323" hidden="1"/>
    <row r="65324" hidden="1"/>
    <row r="65325" hidden="1"/>
    <row r="65326" hidden="1"/>
    <row r="65327" hidden="1"/>
    <row r="65328" hidden="1"/>
    <row r="65329" hidden="1"/>
    <row r="65330" hidden="1"/>
    <row r="65331" hidden="1"/>
    <row r="65332" hidden="1"/>
    <row r="65333" hidden="1"/>
    <row r="65334" hidden="1"/>
    <row r="65335" hidden="1"/>
    <row r="65336" hidden="1"/>
    <row r="65337" hidden="1"/>
    <row r="65338" hidden="1"/>
    <row r="65339" hidden="1"/>
    <row r="65340" hidden="1"/>
    <row r="65341" hidden="1"/>
    <row r="65342" hidden="1"/>
    <row r="65343" hidden="1"/>
    <row r="65344" hidden="1"/>
    <row r="65345" hidden="1"/>
    <row r="65346" hidden="1"/>
    <row r="65347" hidden="1"/>
    <row r="65348" hidden="1"/>
    <row r="65349" hidden="1"/>
    <row r="65350" hidden="1"/>
    <row r="65351" hidden="1"/>
    <row r="65352" hidden="1"/>
    <row r="65353" hidden="1"/>
    <row r="65354" hidden="1"/>
    <row r="65355" hidden="1"/>
    <row r="65356" hidden="1"/>
    <row r="65357" hidden="1"/>
    <row r="65358" hidden="1"/>
    <row r="65359" hidden="1"/>
    <row r="65360" hidden="1"/>
    <row r="65361" hidden="1"/>
    <row r="65362" hidden="1"/>
    <row r="65363" hidden="1"/>
    <row r="65364" hidden="1"/>
    <row r="65365" hidden="1"/>
    <row r="65366" hidden="1"/>
    <row r="65367" hidden="1"/>
    <row r="65368" hidden="1"/>
    <row r="65369" hidden="1"/>
    <row r="65370" hidden="1"/>
    <row r="65371" hidden="1"/>
    <row r="65372" hidden="1"/>
    <row r="65373" hidden="1"/>
    <row r="65374" hidden="1"/>
    <row r="65375" hidden="1"/>
    <row r="65376" hidden="1"/>
    <row r="65377" hidden="1"/>
    <row r="65378" hidden="1"/>
    <row r="65379" hidden="1"/>
    <row r="65380" hidden="1"/>
    <row r="65381" hidden="1"/>
    <row r="65382" hidden="1"/>
    <row r="65383" hidden="1"/>
    <row r="65384" hidden="1"/>
    <row r="65385" hidden="1"/>
    <row r="65386" hidden="1"/>
    <row r="65387" hidden="1"/>
    <row r="65388" hidden="1"/>
    <row r="65389" hidden="1"/>
    <row r="65390" hidden="1"/>
    <row r="65391" hidden="1"/>
    <row r="65392" hidden="1"/>
    <row r="65393" hidden="1"/>
    <row r="65394" hidden="1"/>
    <row r="65395" hidden="1"/>
    <row r="65396" hidden="1"/>
    <row r="65397" hidden="1"/>
    <row r="65398" hidden="1"/>
    <row r="65399" hidden="1"/>
    <row r="65400" hidden="1"/>
    <row r="65401" hidden="1"/>
    <row r="65402" hidden="1"/>
    <row r="65403" hidden="1"/>
    <row r="65404" hidden="1"/>
    <row r="65405" hidden="1"/>
    <row r="65406" hidden="1"/>
    <row r="65407" hidden="1"/>
    <row r="65408" hidden="1"/>
    <row r="65409" hidden="1"/>
    <row r="65410" hidden="1"/>
    <row r="65411" hidden="1"/>
    <row r="65412" hidden="1"/>
    <row r="65413" hidden="1"/>
    <row r="65414" hidden="1"/>
    <row r="65415" hidden="1"/>
    <row r="65416" hidden="1"/>
    <row r="65417" hidden="1"/>
    <row r="65418" hidden="1"/>
    <row r="65419" hidden="1"/>
    <row r="65420" hidden="1"/>
    <row r="65421" hidden="1"/>
    <row r="65422" hidden="1"/>
    <row r="65423" hidden="1"/>
    <row r="65424" hidden="1"/>
    <row r="65425" hidden="1"/>
    <row r="65426" hidden="1"/>
    <row r="65427" hidden="1"/>
    <row r="65428" hidden="1"/>
    <row r="65429" hidden="1"/>
    <row r="65430" hidden="1"/>
    <row r="65431" hidden="1"/>
    <row r="65432" hidden="1"/>
    <row r="65433" hidden="1"/>
    <row r="65434" hidden="1"/>
    <row r="65435" hidden="1"/>
    <row r="65436" hidden="1"/>
    <row r="65437" hidden="1"/>
    <row r="65438" hidden="1"/>
    <row r="65439" hidden="1"/>
    <row r="65440" hidden="1"/>
    <row r="65441" hidden="1"/>
    <row r="65442" hidden="1"/>
    <row r="65443" hidden="1"/>
    <row r="65444" hidden="1"/>
    <row r="65445" hidden="1"/>
    <row r="65446" hidden="1"/>
    <row r="65447" hidden="1"/>
    <row r="65448" hidden="1"/>
    <row r="65449" hidden="1"/>
    <row r="65450" hidden="1"/>
    <row r="65451" hidden="1"/>
    <row r="65452" hidden="1"/>
    <row r="65453" hidden="1"/>
    <row r="65454" hidden="1"/>
    <row r="65455" hidden="1"/>
    <row r="65456" hidden="1"/>
    <row r="65457" hidden="1"/>
    <row r="65458" hidden="1"/>
    <row r="65459" hidden="1"/>
    <row r="65460" hidden="1"/>
    <row r="65461" hidden="1"/>
    <row r="65462" hidden="1"/>
    <row r="65463" hidden="1"/>
    <row r="65464" hidden="1"/>
    <row r="65465" hidden="1"/>
    <row r="65466" hidden="1"/>
    <row r="65467" hidden="1"/>
    <row r="65468" hidden="1"/>
    <row r="65469" hidden="1"/>
    <row r="65470" hidden="1"/>
    <row r="65471" hidden="1"/>
    <row r="65472" hidden="1"/>
    <row r="65473" hidden="1"/>
    <row r="65474" hidden="1"/>
    <row r="65475" hidden="1"/>
    <row r="65476" hidden="1"/>
    <row r="65477" hidden="1"/>
    <row r="65478" hidden="1"/>
    <row r="65479" hidden="1"/>
    <row r="65480" hidden="1"/>
    <row r="65481" hidden="1"/>
    <row r="65482" hidden="1"/>
    <row r="65483" hidden="1"/>
    <row r="65484" hidden="1"/>
    <row r="65485" hidden="1"/>
    <row r="65486" hidden="1"/>
    <row r="65487" hidden="1"/>
    <row r="65488" hidden="1"/>
    <row r="65489" hidden="1"/>
    <row r="65490" hidden="1"/>
    <row r="65491" hidden="1"/>
    <row r="65492" hidden="1"/>
    <row r="65493" hidden="1"/>
    <row r="65494" hidden="1"/>
    <row r="65495" hidden="1"/>
    <row r="65496" hidden="1"/>
    <row r="65497" hidden="1"/>
    <row r="65498" hidden="1"/>
    <row r="65499" hidden="1"/>
    <row r="65500" hidden="1"/>
    <row r="65501" hidden="1"/>
    <row r="65502" hidden="1"/>
    <row r="65503" hidden="1"/>
    <row r="65504" hidden="1"/>
    <row r="65505" hidden="1"/>
    <row r="65506" hidden="1"/>
    <row r="65507" hidden="1"/>
    <row r="65508" hidden="1"/>
    <row r="65509" hidden="1"/>
    <row r="65510" hidden="1"/>
    <row r="65511" hidden="1"/>
    <row r="65512" hidden="1"/>
    <row r="65513" hidden="1"/>
    <row r="65514" hidden="1"/>
    <row r="65515" hidden="1"/>
    <row r="65516" hidden="1"/>
    <row r="65517" hidden="1"/>
    <row r="65518" hidden="1"/>
    <row r="65519" hidden="1"/>
    <row r="65520" hidden="1"/>
    <row r="65521" hidden="1"/>
    <row r="65522" hidden="1"/>
    <row r="65523" hidden="1"/>
    <row r="65524" hidden="1"/>
    <row r="65525" hidden="1"/>
    <row r="65526" hidden="1"/>
    <row r="65527" hidden="1"/>
    <row r="65528" hidden="1"/>
    <row r="65529" hidden="1"/>
    <row r="65530" hidden="1"/>
    <row r="65531" hidden="1"/>
    <row r="65532" hidden="1"/>
    <row r="65533" hidden="1"/>
    <row r="65534" hidden="1"/>
    <row r="65535" hidden="1"/>
    <row r="65536" hidden="1"/>
    <row r="65537" hidden="1"/>
    <row r="65538" hidden="1"/>
    <row r="65539" hidden="1"/>
    <row r="65540" hidden="1"/>
    <row r="65541" hidden="1"/>
    <row r="65542" hidden="1"/>
    <row r="65543" hidden="1"/>
    <row r="65544" hidden="1"/>
    <row r="65545" hidden="1"/>
    <row r="65546" hidden="1"/>
    <row r="65547" hidden="1"/>
    <row r="65548" hidden="1"/>
    <row r="65549" hidden="1"/>
    <row r="65550" hidden="1"/>
    <row r="65551" hidden="1"/>
    <row r="65552" hidden="1"/>
    <row r="65553" hidden="1"/>
    <row r="65554" hidden="1"/>
    <row r="65555" hidden="1"/>
    <row r="65556" hidden="1"/>
    <row r="65557" hidden="1"/>
    <row r="65558" hidden="1"/>
    <row r="65559" hidden="1"/>
    <row r="65560" hidden="1"/>
    <row r="65561" hidden="1"/>
    <row r="65562" hidden="1"/>
    <row r="65563" hidden="1"/>
    <row r="65564" hidden="1"/>
    <row r="65565" hidden="1"/>
    <row r="65566" hidden="1"/>
    <row r="65567" hidden="1"/>
    <row r="65568" hidden="1"/>
    <row r="65569" hidden="1"/>
    <row r="65570" hidden="1"/>
    <row r="65571" hidden="1"/>
    <row r="65572" hidden="1"/>
    <row r="65573" hidden="1"/>
    <row r="65574" hidden="1"/>
    <row r="65575" hidden="1"/>
    <row r="65576" hidden="1"/>
    <row r="65577" hidden="1"/>
    <row r="65578" hidden="1"/>
    <row r="65579" hidden="1"/>
    <row r="65580" hidden="1"/>
    <row r="65581" hidden="1"/>
    <row r="65582" hidden="1"/>
    <row r="65583" hidden="1"/>
    <row r="65584" hidden="1"/>
    <row r="65585" hidden="1"/>
    <row r="65586" hidden="1"/>
    <row r="65587" hidden="1"/>
    <row r="65588" hidden="1"/>
    <row r="65589" hidden="1"/>
    <row r="65590" hidden="1"/>
    <row r="65591" hidden="1"/>
    <row r="65592" hidden="1"/>
    <row r="65593" hidden="1"/>
    <row r="65594" hidden="1"/>
    <row r="65595" hidden="1"/>
    <row r="65596" hidden="1"/>
    <row r="65597" hidden="1"/>
    <row r="65598" hidden="1"/>
    <row r="65599"/>
  </sheetData>
  <sheetProtection password="CFE7" sheet="1" objects="1" scenarios="1"/>
  <mergeCells count="168">
    <mergeCell ref="C135:L135"/>
    <mergeCell ref="C145:L145"/>
    <mergeCell ref="C146:L146"/>
    <mergeCell ref="C147:L147"/>
    <mergeCell ref="C148:L148"/>
    <mergeCell ref="C149:L149"/>
    <mergeCell ref="C150:L150"/>
    <mergeCell ref="C151:L151"/>
    <mergeCell ref="B153:N153"/>
    <mergeCell ref="C136:L136"/>
    <mergeCell ref="C137:L137"/>
    <mergeCell ref="C138:L138"/>
    <mergeCell ref="C139:L139"/>
    <mergeCell ref="C140:L140"/>
    <mergeCell ref="C141:L141"/>
    <mergeCell ref="C142:L142"/>
    <mergeCell ref="C143:L143"/>
    <mergeCell ref="C144:L144"/>
    <mergeCell ref="C126:L126"/>
    <mergeCell ref="C127:L127"/>
    <mergeCell ref="C128:L128"/>
    <mergeCell ref="C129:L129"/>
    <mergeCell ref="C130:L130"/>
    <mergeCell ref="C131:L131"/>
    <mergeCell ref="C132:L132"/>
    <mergeCell ref="C133:L133"/>
    <mergeCell ref="C134:L134"/>
    <mergeCell ref="H13:N13"/>
    <mergeCell ref="C118:L118"/>
    <mergeCell ref="C119:L119"/>
    <mergeCell ref="C120:L120"/>
    <mergeCell ref="C121:L121"/>
    <mergeCell ref="C122:L122"/>
    <mergeCell ref="C123:L123"/>
    <mergeCell ref="C124:L124"/>
    <mergeCell ref="C125:L125"/>
    <mergeCell ref="C53:L53"/>
    <mergeCell ref="C63:L63"/>
    <mergeCell ref="B57:N57"/>
    <mergeCell ref="C44:L44"/>
    <mergeCell ref="C21:L21"/>
    <mergeCell ref="C22:L22"/>
    <mergeCell ref="C23:L23"/>
    <mergeCell ref="C24:L24"/>
    <mergeCell ref="B61:B62"/>
    <mergeCell ref="M61:M62"/>
    <mergeCell ref="N61:N62"/>
    <mergeCell ref="C37:L37"/>
    <mergeCell ref="E9:N9"/>
    <mergeCell ref="B13:C13"/>
    <mergeCell ref="D13:G13"/>
    <mergeCell ref="C31:L31"/>
    <mergeCell ref="C32:L32"/>
    <mergeCell ref="C42:L42"/>
    <mergeCell ref="C43:L43"/>
    <mergeCell ref="C36:L36"/>
    <mergeCell ref="C33:L33"/>
    <mergeCell ref="C34:L34"/>
    <mergeCell ref="C35:L35"/>
    <mergeCell ref="C30:L30"/>
    <mergeCell ref="C25:L25"/>
    <mergeCell ref="C26:L26"/>
    <mergeCell ref="C27:L27"/>
    <mergeCell ref="C28:L28"/>
    <mergeCell ref="C29:L29"/>
    <mergeCell ref="C17:L17"/>
    <mergeCell ref="C18:L18"/>
    <mergeCell ref="C19:L19"/>
    <mergeCell ref="C20:L20"/>
    <mergeCell ref="B11:C11"/>
    <mergeCell ref="C15:L15"/>
    <mergeCell ref="D11:F11"/>
    <mergeCell ref="C198:K198"/>
    <mergeCell ref="B200:K200"/>
    <mergeCell ref="L200:M200"/>
    <mergeCell ref="C38:L38"/>
    <mergeCell ref="C41:L41"/>
    <mergeCell ref="C40:L40"/>
    <mergeCell ref="C55:L55"/>
    <mergeCell ref="C54:L54"/>
    <mergeCell ref="B185:N185"/>
    <mergeCell ref="B189:M189"/>
    <mergeCell ref="C199:K199"/>
    <mergeCell ref="L199:M199"/>
    <mergeCell ref="L194:M194"/>
    <mergeCell ref="L198:M198"/>
    <mergeCell ref="C195:K195"/>
    <mergeCell ref="L195:M195"/>
    <mergeCell ref="C196:K196"/>
    <mergeCell ref="L196:M196"/>
    <mergeCell ref="B190:N190"/>
    <mergeCell ref="C197:K197"/>
    <mergeCell ref="L197:M197"/>
    <mergeCell ref="C194:K194"/>
    <mergeCell ref="B183:N183"/>
    <mergeCell ref="C112:L112"/>
    <mergeCell ref="C78:L78"/>
    <mergeCell ref="C39:L39"/>
    <mergeCell ref="C51:L51"/>
    <mergeCell ref="C45:L45"/>
    <mergeCell ref="C46:L46"/>
    <mergeCell ref="C47:L47"/>
    <mergeCell ref="C48:L48"/>
    <mergeCell ref="C49:L49"/>
    <mergeCell ref="C50:L50"/>
    <mergeCell ref="C76:L76"/>
    <mergeCell ref="C68:L68"/>
    <mergeCell ref="C69:L69"/>
    <mergeCell ref="C70:L70"/>
    <mergeCell ref="C61:L62"/>
    <mergeCell ref="C64:L64"/>
    <mergeCell ref="C65:L65"/>
    <mergeCell ref="C66:L66"/>
    <mergeCell ref="C67:L67"/>
    <mergeCell ref="C71:L71"/>
    <mergeCell ref="C72:L72"/>
    <mergeCell ref="C52:L52"/>
    <mergeCell ref="C73:L73"/>
    <mergeCell ref="C74:L74"/>
    <mergeCell ref="C75:L75"/>
    <mergeCell ref="C90:L90"/>
    <mergeCell ref="C87:L87"/>
    <mergeCell ref="C102:L102"/>
    <mergeCell ref="C95:L95"/>
    <mergeCell ref="C92:L92"/>
    <mergeCell ref="C88:L88"/>
    <mergeCell ref="B180:N180"/>
    <mergeCell ref="B181:N181"/>
    <mergeCell ref="C91:L91"/>
    <mergeCell ref="B179:N179"/>
    <mergeCell ref="B178:N178"/>
    <mergeCell ref="B105:N105"/>
    <mergeCell ref="C94:L94"/>
    <mergeCell ref="C93:L93"/>
    <mergeCell ref="B109:B110"/>
    <mergeCell ref="C109:L110"/>
    <mergeCell ref="M109:M110"/>
    <mergeCell ref="N109:N110"/>
    <mergeCell ref="C111:L111"/>
    <mergeCell ref="C113:L113"/>
    <mergeCell ref="C114:L114"/>
    <mergeCell ref="C115:L115"/>
    <mergeCell ref="C116:L116"/>
    <mergeCell ref="C117:L117"/>
    <mergeCell ref="B202:N202"/>
    <mergeCell ref="C83:L83"/>
    <mergeCell ref="C77:L77"/>
    <mergeCell ref="C79:L79"/>
    <mergeCell ref="C80:L80"/>
    <mergeCell ref="O105:O106"/>
    <mergeCell ref="C89:L89"/>
    <mergeCell ref="C99:L99"/>
    <mergeCell ref="C100:L100"/>
    <mergeCell ref="C101:L101"/>
    <mergeCell ref="C103:L103"/>
    <mergeCell ref="C96:L96"/>
    <mergeCell ref="C97:L97"/>
    <mergeCell ref="C98:L98"/>
    <mergeCell ref="C86:L86"/>
    <mergeCell ref="C85:L85"/>
    <mergeCell ref="C81:L81"/>
    <mergeCell ref="C82:L82"/>
    <mergeCell ref="C84:L84"/>
    <mergeCell ref="B184:N184"/>
    <mergeCell ref="B176:N176"/>
    <mergeCell ref="B182:N182"/>
    <mergeCell ref="B173:N173"/>
    <mergeCell ref="B174:N174"/>
  </mergeCells>
  <conditionalFormatting sqref="B195:C199">
    <cfRule type="cellIs" dxfId="61" priority="42" stopIfTrue="1" operator="equal">
      <formula>0</formula>
    </cfRule>
  </conditionalFormatting>
  <conditionalFormatting sqref="M104 M56 M152 M201">
    <cfRule type="cellIs" dxfId="60" priority="40" stopIfTrue="1" operator="equal">
      <formula>"INDIQUE A MOEDA"</formula>
    </cfRule>
  </conditionalFormatting>
  <conditionalFormatting sqref="B82:L103 B63:C81 B38:K55 C18:K18 C21:K21 C23:L55 B111:C129 B130:L151 D16:L33 B16:C37">
    <cfRule type="cellIs" dxfId="59" priority="39" stopIfTrue="1" operator="equal">
      <formula>0</formula>
    </cfRule>
  </conditionalFormatting>
  <conditionalFormatting sqref="B63:B103 B111:B151 B16:B52">
    <cfRule type="cellIs" dxfId="58" priority="31" stopIfTrue="1" operator="equal">
      <formula>0</formula>
    </cfRule>
  </conditionalFormatting>
  <conditionalFormatting sqref="E9">
    <cfRule type="cellIs" dxfId="57" priority="21" stopIfTrue="1" operator="equal">
      <formula>""</formula>
    </cfRule>
  </conditionalFormatting>
  <conditionalFormatting sqref="D11 E9:N9 P9:R9">
    <cfRule type="cellIs" dxfId="56" priority="10" stopIfTrue="1" operator="equal">
      <formula>""</formula>
    </cfRule>
  </conditionalFormatting>
  <conditionalFormatting sqref="M63:M103 M111:M151 M16:M55">
    <cfRule type="cellIs" dxfId="55" priority="10" stopIfTrue="1" operator="equal">
      <formula>""</formula>
    </cfRule>
  </conditionalFormatting>
  <conditionalFormatting sqref="D13 F13">
    <cfRule type="cellIs" dxfId="54" priority="2" stopIfTrue="1" operator="equal">
      <formula>""</formula>
    </cfRule>
  </conditionalFormatting>
  <dataValidations count="9">
    <dataValidation allowBlank="1" showInputMessage="1" showErrorMessage="1" promptTitle="ATENÇÃO!" prompt="PARA RADIOISÓTOPOS OU RADIOATIVOS,  INDICAR O Nº DE AUTORIZAÇÃO DA CNEN PARA O PESQUISADOR  E PARA A INSTITUIÇÃO." sqref="C130:L137 C146:L151 C98:L103 C82:L89"/>
    <dataValidation operator="greaterThan" allowBlank="1" showErrorMessage="1" errorTitle="ATENÇÃO" error="O número do item nao pode ser igual ao anterior!!!!BURRÃO!!!_x000a__x000a_" sqref="B149:B151 B134:B137 B39:B55 B86:B89 B101:B103"/>
    <dataValidation allowBlank="1" showInputMessage="1" showErrorMessage="1" promptTitle="ATENÇÃO!" prompt="PARA RADIOISÓTOPOS OU RADIOATIVOS,  INDICAR O Nº DE AUTORIZAÇÃO DA CNEN PARA O PESQUISADOR  E PARA A INSTITUIÇÃO. " sqref="C138:C145 C125:C129 C77:C81 C90:C97"/>
    <dataValidation allowBlank="1" showErrorMessage="1" promptTitle="ATENÇÃO!" prompt="PARA RADIOISÓTOPOS OU RADIOATIVOS,  INDICAR O Nº DE AUTORIZAÇÃO DA CNEN PARA O PESQUISADOR  E PARA A INSTITUIÇÃO." sqref="C109 C15:L15 C61"/>
    <dataValidation type="decimal" allowBlank="1" showInputMessage="1" showErrorMessage="1" errorTitle="ATENÇÃO!" error="Esse campo só aceita NÚMEROS." sqref="M63:M103 M16:M55 M111:M151">
      <formula1>0.1</formula1>
      <formula2>99999999999.9999</formula2>
    </dataValidation>
    <dataValidation allowBlank="1" showErrorMessage="1" sqref="C63:L76 H12 C111:L124 G11 C16:L55 I11:N12 H14:N14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InputMessage="1" showErrorMessage="1" promptTitle="ATENÇÃO!" prompt="PREENCHIMENTO OBRIGATÓRIO SE O PROJETO ENVOLVER A_x000a_A AQUISIÇÃO DE RADIOISÓTOPOS OU RADIOATIVOS." sqref="M10:N10"/>
    <dataValidation allowBlank="1" showInputMessage="1" showErrorMessage="1" promptTitle="EXEMPLO:" prompt="99/99999-9 - (SE FOR PEDIDO INICIAL, NÃO É NECESSÁRIO PREENCHER ESTE CAMPO)." sqref="D11"/>
  </dataValidations>
  <printOptions horizontalCentered="1"/>
  <pageMargins left="0.74803149606299213" right="0.27559055118110237" top="0.39370078740157483" bottom="0.39370078740157483" header="0" footer="0"/>
  <pageSetup paperSize="9" scale="69" fitToHeight="3" orientation="portrait" r:id="rId1"/>
  <headerFooter alignWithMargins="0"/>
  <rowBreaks count="2" manualBreakCount="2">
    <brk id="58" min="1" max="13" man="1"/>
    <brk id="106" min="1" max="1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4"/>
  <dimension ref="A1:IH229"/>
  <sheetViews>
    <sheetView showGridLines="0" showRowColHeaders="0" zoomScaleNormal="100" zoomScaleSheetLayoutView="100" workbookViewId="0"/>
  </sheetViews>
  <sheetFormatPr defaultColWidth="0" defaultRowHeight="12.75" zeroHeight="1"/>
  <cols>
    <col min="1" max="1" width="2.28515625" style="252" customWidth="1"/>
    <col min="2" max="2" width="10.140625" style="74" customWidth="1"/>
    <col min="3" max="3" width="9.140625" style="74" customWidth="1"/>
    <col min="4" max="4" width="11.140625" style="74" customWidth="1"/>
    <col min="5" max="5" width="8" style="58" customWidth="1"/>
    <col min="6" max="6" width="6.140625" style="58" customWidth="1"/>
    <col min="7" max="7" width="5.28515625" style="58" customWidth="1"/>
    <col min="8" max="8" width="10.28515625" style="58" customWidth="1"/>
    <col min="9" max="9" width="9" style="58" customWidth="1"/>
    <col min="10" max="10" width="10" style="58" bestFit="1" customWidth="1"/>
    <col min="11" max="11" width="9.140625" style="74" customWidth="1"/>
    <col min="12" max="12" width="3.28515625" style="74" customWidth="1"/>
    <col min="13" max="13" width="10.85546875" style="58" customWidth="1"/>
    <col min="14" max="14" width="9.140625" style="58" hidden="1" customWidth="1"/>
    <col min="15" max="15" width="9.28515625" style="58" customWidth="1"/>
    <col min="16" max="16" width="8" style="58" customWidth="1"/>
    <col min="17" max="17" width="9.5703125" style="58" customWidth="1"/>
    <col min="18" max="18" width="7.5703125" style="58" customWidth="1"/>
    <col min="19" max="19" width="15.140625" style="58" customWidth="1"/>
    <col min="20" max="20" width="1.85546875" style="252" customWidth="1"/>
    <col min="21" max="22" width="9.140625" style="74" hidden="1" customWidth="1"/>
    <col min="23" max="16384" width="9.140625" style="58" hidden="1"/>
  </cols>
  <sheetData>
    <row r="1" spans="1:51" s="4" customFormat="1" ht="31.5" customHeight="1">
      <c r="A1" s="457" t="s">
        <v>319</v>
      </c>
      <c r="B1" s="74"/>
      <c r="C1" s="74"/>
      <c r="D1" s="74"/>
      <c r="E1" s="57"/>
      <c r="F1" s="57"/>
      <c r="G1" s="57"/>
      <c r="H1" s="57"/>
      <c r="I1" s="57"/>
      <c r="J1" s="57"/>
      <c r="K1" s="74"/>
      <c r="L1" s="74"/>
      <c r="M1" s="57"/>
      <c r="N1" s="57"/>
      <c r="O1" s="57"/>
      <c r="P1" s="57"/>
      <c r="Q1" s="57"/>
      <c r="R1" s="57"/>
      <c r="S1" s="57"/>
      <c r="T1" s="436"/>
      <c r="U1" s="569"/>
      <c r="V1" s="569"/>
    </row>
    <row r="2" spans="1:51" s="4" customFormat="1" ht="12.75" customHeight="1">
      <c r="A2" s="462"/>
      <c r="B2" s="74"/>
      <c r="C2" s="74"/>
      <c r="D2" s="74"/>
      <c r="E2" s="57"/>
      <c r="F2" s="57"/>
      <c r="G2" s="57"/>
      <c r="H2" s="57"/>
      <c r="I2" s="57"/>
      <c r="J2" s="57"/>
      <c r="K2" s="74"/>
      <c r="L2" s="74"/>
      <c r="M2" s="57"/>
      <c r="N2" s="57"/>
      <c r="O2" s="57"/>
      <c r="P2" s="57"/>
      <c r="Q2" s="743"/>
      <c r="R2" s="743"/>
      <c r="S2" s="743"/>
      <c r="T2" s="436"/>
      <c r="U2" s="569"/>
      <c r="V2" s="569"/>
    </row>
    <row r="3" spans="1:51" s="4" customFormat="1" ht="12.75" customHeight="1">
      <c r="A3" s="462"/>
      <c r="B3" s="74"/>
      <c r="C3" s="74"/>
      <c r="D3" s="74"/>
      <c r="E3" s="57"/>
      <c r="F3" s="57"/>
      <c r="G3" s="57"/>
      <c r="H3" s="57"/>
      <c r="I3" s="57"/>
      <c r="J3" s="57"/>
      <c r="K3" s="74"/>
      <c r="L3" s="74"/>
      <c r="M3" s="57"/>
      <c r="N3" s="57"/>
      <c r="O3" s="57"/>
      <c r="P3" s="57"/>
      <c r="Q3" s="57"/>
      <c r="R3" s="57"/>
      <c r="S3" s="57"/>
      <c r="T3" s="436"/>
      <c r="U3" s="569"/>
      <c r="V3" s="569"/>
    </row>
    <row r="4" spans="1:51" s="4" customFormat="1" ht="12.75" customHeight="1">
      <c r="A4" s="462"/>
      <c r="B4" s="74"/>
      <c r="C4" s="74"/>
      <c r="D4" s="74"/>
      <c r="E4" s="57"/>
      <c r="F4" s="57"/>
      <c r="G4" s="57"/>
      <c r="H4" s="57"/>
      <c r="I4" s="57"/>
      <c r="J4" s="57"/>
      <c r="K4" s="74"/>
      <c r="L4" s="74"/>
      <c r="M4" s="57"/>
      <c r="N4" s="57"/>
      <c r="O4" s="57"/>
      <c r="P4" s="57"/>
      <c r="Q4" s="57"/>
      <c r="R4" s="57"/>
      <c r="S4" s="57"/>
      <c r="T4" s="436"/>
      <c r="U4" s="569"/>
      <c r="V4" s="569"/>
    </row>
    <row r="5" spans="1:51" s="4" customFormat="1" ht="12.75" customHeight="1">
      <c r="A5" s="462"/>
      <c r="B5" s="74"/>
      <c r="C5" s="74"/>
      <c r="D5" s="74"/>
      <c r="E5" s="57"/>
      <c r="F5" s="57"/>
      <c r="G5" s="57"/>
      <c r="H5" s="57"/>
      <c r="I5" s="57"/>
      <c r="J5" s="57"/>
      <c r="K5" s="74"/>
      <c r="L5" s="74"/>
      <c r="M5" s="57"/>
      <c r="N5" s="57"/>
      <c r="O5" s="57"/>
      <c r="P5" s="57"/>
      <c r="Q5" s="57"/>
      <c r="R5" s="57"/>
      <c r="S5" s="57"/>
      <c r="T5" s="436"/>
      <c r="U5" s="569"/>
      <c r="V5" s="569"/>
    </row>
    <row r="6" spans="1:51" s="4" customFormat="1" ht="19.5" customHeight="1">
      <c r="A6" s="463"/>
      <c r="B6" s="393" t="s">
        <v>238</v>
      </c>
      <c r="C6" s="226"/>
      <c r="D6" s="226"/>
      <c r="E6" s="226"/>
      <c r="F6" s="226"/>
      <c r="G6" s="226"/>
      <c r="H6" s="226"/>
      <c r="N6" s="179"/>
      <c r="O6" s="79"/>
      <c r="P6" s="57"/>
      <c r="Q6" s="47"/>
      <c r="R6" s="47"/>
      <c r="S6" s="47"/>
      <c r="T6" s="436"/>
      <c r="U6" s="569"/>
      <c r="V6" s="569"/>
    </row>
    <row r="7" spans="1:51" s="4" customFormat="1" ht="6" customHeight="1">
      <c r="A7" s="462"/>
      <c r="B7" s="12"/>
      <c r="C7" s="75"/>
      <c r="D7" s="13"/>
      <c r="E7" s="76"/>
      <c r="F7" s="76"/>
      <c r="G7" s="76"/>
      <c r="H7" s="76"/>
      <c r="I7" s="76"/>
      <c r="J7" s="76"/>
      <c r="K7" s="75"/>
      <c r="L7" s="75"/>
      <c r="M7" s="76"/>
      <c r="N7" s="76"/>
      <c r="O7" s="76"/>
      <c r="P7" s="57"/>
      <c r="Q7" s="57"/>
      <c r="R7" s="57"/>
      <c r="S7" s="57"/>
      <c r="T7" s="436"/>
      <c r="U7" s="569"/>
      <c r="V7" s="569"/>
    </row>
    <row r="8" spans="1:51" s="596" customFormat="1" ht="33" customHeight="1">
      <c r="A8" s="447"/>
      <c r="B8" s="701" t="s">
        <v>320</v>
      </c>
      <c r="C8" s="593"/>
      <c r="D8" s="593"/>
      <c r="E8" s="594"/>
      <c r="F8" s="594"/>
      <c r="G8" s="594"/>
      <c r="H8" s="594"/>
      <c r="I8" s="594"/>
      <c r="J8" s="598"/>
      <c r="K8" s="595"/>
      <c r="L8" s="594"/>
      <c r="M8" s="594"/>
      <c r="N8" s="8"/>
      <c r="O8" s="8"/>
      <c r="P8" s="8"/>
      <c r="Q8" s="8"/>
      <c r="R8" s="597"/>
      <c r="U8" s="246"/>
      <c r="W8" s="172"/>
    </row>
    <row r="9" spans="1:51" s="4" customFormat="1" ht="19.5" customHeight="1">
      <c r="A9" s="478"/>
      <c r="B9" s="11" t="s">
        <v>143</v>
      </c>
      <c r="C9" s="13"/>
      <c r="D9" s="13"/>
      <c r="E9" s="915"/>
      <c r="F9" s="916"/>
      <c r="G9" s="916"/>
      <c r="H9" s="916"/>
      <c r="I9" s="916"/>
      <c r="J9" s="916"/>
      <c r="K9" s="916"/>
      <c r="L9" s="916"/>
      <c r="M9" s="916"/>
      <c r="N9" s="916"/>
      <c r="O9" s="916"/>
      <c r="P9" s="916"/>
      <c r="Q9" s="916"/>
      <c r="R9" s="916"/>
      <c r="S9" s="917"/>
      <c r="T9" s="469"/>
      <c r="U9" s="569"/>
      <c r="V9" s="569"/>
    </row>
    <row r="10" spans="1:51" s="4" customFormat="1" ht="5.25" customHeight="1">
      <c r="A10" s="443"/>
      <c r="B10" s="12"/>
      <c r="C10" s="13"/>
      <c r="D10" s="13"/>
      <c r="E10" s="14"/>
      <c r="F10" s="14"/>
      <c r="G10" s="14"/>
      <c r="H10" s="14"/>
      <c r="I10" s="14"/>
      <c r="J10" s="14"/>
      <c r="K10" s="119"/>
      <c r="L10" s="34"/>
      <c r="M10" s="34"/>
      <c r="N10" s="34"/>
      <c r="O10" s="14"/>
      <c r="P10" s="14"/>
      <c r="Q10" s="14"/>
      <c r="R10" s="36"/>
      <c r="S10" s="14"/>
      <c r="T10" s="470"/>
      <c r="U10" s="569"/>
      <c r="V10" s="569"/>
    </row>
    <row r="11" spans="1:51" s="4" customFormat="1" ht="20.25" customHeight="1">
      <c r="A11" s="443"/>
      <c r="B11" s="324" t="s">
        <v>181</v>
      </c>
      <c r="C11" s="324"/>
      <c r="D11" s="746"/>
      <c r="E11" s="746"/>
      <c r="F11" s="746"/>
      <c r="G11" s="14"/>
      <c r="H11" s="14"/>
      <c r="I11" s="14"/>
      <c r="J11" s="14"/>
      <c r="K11" s="119"/>
      <c r="L11" s="34"/>
      <c r="M11" s="34"/>
      <c r="N11" s="34"/>
      <c r="O11" s="14"/>
      <c r="P11" s="14"/>
      <c r="Q11" s="14"/>
      <c r="R11" s="36"/>
      <c r="S11" s="14"/>
      <c r="T11" s="470"/>
      <c r="U11" s="569"/>
      <c r="V11" s="569"/>
    </row>
    <row r="12" spans="1:51" s="4" customFormat="1" ht="5.25" customHeight="1">
      <c r="A12" s="443"/>
      <c r="B12" s="12"/>
      <c r="C12" s="13"/>
      <c r="D12" s="13"/>
      <c r="E12" s="14"/>
      <c r="F12" s="14"/>
      <c r="G12" s="14"/>
      <c r="H12" s="14"/>
      <c r="I12" s="14"/>
      <c r="J12" s="36"/>
      <c r="K12" s="35"/>
      <c r="L12" s="35"/>
      <c r="M12" s="35"/>
      <c r="N12" s="35"/>
      <c r="O12" s="35"/>
      <c r="P12" s="35"/>
      <c r="Q12" s="35"/>
      <c r="R12" s="35"/>
      <c r="S12" s="36"/>
      <c r="T12" s="470"/>
      <c r="U12" s="569"/>
      <c r="V12" s="569"/>
    </row>
    <row r="13" spans="1:51" s="82" customFormat="1" ht="21" customHeight="1">
      <c r="A13" s="479"/>
      <c r="B13" s="80" t="s">
        <v>163</v>
      </c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437"/>
      <c r="U13" s="570"/>
      <c r="V13" s="570"/>
    </row>
    <row r="14" spans="1:51" s="82" customFormat="1" ht="6" customHeight="1">
      <c r="A14" s="479"/>
      <c r="B14" s="343"/>
      <c r="C14" s="129"/>
      <c r="D14" s="344"/>
      <c r="E14" s="129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471"/>
      <c r="U14" s="571"/>
      <c r="V14" s="571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</row>
    <row r="15" spans="1:51" s="121" customFormat="1" ht="15.75" customHeight="1">
      <c r="A15" s="480"/>
      <c r="B15" s="141" t="s">
        <v>126</v>
      </c>
      <c r="C15" s="363" t="s">
        <v>35</v>
      </c>
      <c r="D15" s="327" t="s">
        <v>36</v>
      </c>
      <c r="E15" s="120">
        <v>1</v>
      </c>
      <c r="H15" s="345" t="s">
        <v>130</v>
      </c>
      <c r="I15" s="362"/>
      <c r="J15" s="327" t="s">
        <v>36</v>
      </c>
      <c r="K15" s="711"/>
      <c r="N15" s="123"/>
      <c r="O15" s="141" t="s">
        <v>127</v>
      </c>
      <c r="P15" s="362"/>
      <c r="Q15" s="101" t="s">
        <v>36</v>
      </c>
      <c r="R15" s="88"/>
      <c r="S15" s="346"/>
      <c r="T15" s="461"/>
      <c r="U15" s="90"/>
      <c r="V15" s="90"/>
    </row>
    <row r="16" spans="1:51" customFormat="1" ht="6" customHeight="1">
      <c r="A16" s="459"/>
      <c r="B16" s="135"/>
      <c r="C16" s="135"/>
      <c r="D16" s="135"/>
      <c r="E16" s="135"/>
      <c r="F16" s="58"/>
      <c r="G16" s="58"/>
      <c r="H16" s="135"/>
      <c r="I16" s="135"/>
      <c r="J16" s="135"/>
      <c r="K16" s="135"/>
      <c r="L16" s="74"/>
      <c r="M16" s="58"/>
      <c r="N16" s="135"/>
      <c r="O16" s="135"/>
      <c r="P16" s="135"/>
      <c r="Q16" s="135"/>
      <c r="R16" s="135"/>
      <c r="S16" s="135"/>
      <c r="T16" s="443"/>
      <c r="U16" s="569"/>
      <c r="V16" s="569"/>
    </row>
    <row r="17" spans="1:242" s="326" customFormat="1" ht="15.75" customHeight="1">
      <c r="A17" s="459"/>
      <c r="B17" s="141" t="s">
        <v>128</v>
      </c>
      <c r="C17" s="362"/>
      <c r="D17" s="101" t="s">
        <v>36</v>
      </c>
      <c r="E17" s="88"/>
      <c r="F17" s="125"/>
      <c r="H17" s="345" t="s">
        <v>129</v>
      </c>
      <c r="I17" s="362"/>
      <c r="J17" s="101" t="s">
        <v>36</v>
      </c>
      <c r="K17" s="88"/>
      <c r="N17" s="135"/>
      <c r="O17" s="341" t="s">
        <v>164</v>
      </c>
      <c r="P17" s="362"/>
      <c r="Q17" s="327" t="s">
        <v>36</v>
      </c>
      <c r="R17" s="323"/>
      <c r="S17" s="135"/>
      <c r="T17" s="443"/>
      <c r="U17" s="569"/>
      <c r="V17" s="569"/>
    </row>
    <row r="18" spans="1:242" s="326" customFormat="1" ht="6" customHeight="1">
      <c r="A18" s="459"/>
      <c r="B18" s="92"/>
      <c r="C18" s="92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443"/>
      <c r="U18" s="569"/>
      <c r="V18" s="569"/>
    </row>
    <row r="19" spans="1:242" s="184" customFormat="1" ht="19.5" customHeight="1">
      <c r="A19" s="481"/>
      <c r="B19" s="912" t="s">
        <v>136</v>
      </c>
      <c r="C19" s="912"/>
      <c r="D19" s="796" t="str">
        <f>IF(SUM(Q23:R59,Q66:R109)=0,"",SUM(Q23:R59,Q66:R109))</f>
        <v/>
      </c>
      <c r="E19" s="796"/>
      <c r="F19" s="796"/>
      <c r="G19" s="756" t="s">
        <v>266</v>
      </c>
      <c r="H19" s="757"/>
      <c r="I19" s="757"/>
      <c r="J19" s="757"/>
      <c r="K19" s="757"/>
      <c r="L19" s="757"/>
      <c r="M19" s="757"/>
      <c r="N19" s="757"/>
      <c r="O19" s="757"/>
      <c r="P19" s="757"/>
      <c r="Q19" s="757"/>
      <c r="R19" s="757"/>
      <c r="S19" s="757"/>
      <c r="T19" s="472"/>
      <c r="U19" s="572"/>
      <c r="V19" s="572"/>
    </row>
    <row r="20" spans="1:242" s="96" customFormat="1" ht="5.0999999999999996" customHeight="1">
      <c r="A20" s="481"/>
      <c r="B20" s="93"/>
      <c r="C20" s="93"/>
      <c r="D20" s="93"/>
      <c r="E20" s="94"/>
      <c r="F20" s="94"/>
      <c r="G20" s="94"/>
      <c r="H20" s="94"/>
      <c r="I20" s="94"/>
      <c r="J20" s="94"/>
      <c r="K20" s="93"/>
      <c r="L20" s="93"/>
      <c r="M20" s="94"/>
      <c r="N20" s="94"/>
      <c r="O20" s="94"/>
      <c r="P20" s="94"/>
      <c r="Q20" s="94"/>
      <c r="R20" s="94"/>
      <c r="S20" s="95"/>
      <c r="T20" s="441"/>
      <c r="U20" s="573"/>
      <c r="V20" s="573"/>
    </row>
    <row r="21" spans="1:242" s="97" customFormat="1">
      <c r="A21" s="466"/>
      <c r="B21" s="832" t="s">
        <v>1</v>
      </c>
      <c r="C21" s="903" t="s">
        <v>8</v>
      </c>
      <c r="D21" s="904"/>
      <c r="E21" s="904"/>
      <c r="F21" s="904"/>
      <c r="G21" s="904"/>
      <c r="H21" s="904"/>
      <c r="I21" s="904"/>
      <c r="J21" s="904"/>
      <c r="K21" s="904"/>
      <c r="L21" s="905"/>
      <c r="M21" s="804" t="s">
        <v>79</v>
      </c>
      <c r="N21" s="806" t="s">
        <v>169</v>
      </c>
      <c r="O21" s="841"/>
      <c r="P21" s="807"/>
      <c r="Q21" s="837" t="s">
        <v>170</v>
      </c>
      <c r="R21" s="838"/>
      <c r="S21" s="750" t="s">
        <v>326</v>
      </c>
      <c r="T21" s="444"/>
      <c r="U21" s="574"/>
      <c r="V21" s="574"/>
    </row>
    <row r="22" spans="1:242" s="97" customFormat="1" ht="18.75" customHeight="1">
      <c r="A22" s="466"/>
      <c r="B22" s="902"/>
      <c r="C22" s="906"/>
      <c r="D22" s="907"/>
      <c r="E22" s="907"/>
      <c r="F22" s="907"/>
      <c r="G22" s="907"/>
      <c r="H22" s="907"/>
      <c r="I22" s="907"/>
      <c r="J22" s="907"/>
      <c r="K22" s="907"/>
      <c r="L22" s="908"/>
      <c r="M22" s="891"/>
      <c r="N22" s="884"/>
      <c r="O22" s="885"/>
      <c r="P22" s="886"/>
      <c r="Q22" s="887"/>
      <c r="R22" s="888"/>
      <c r="S22" s="751"/>
      <c r="T22" s="444"/>
      <c r="U22" s="574"/>
      <c r="V22" s="574"/>
    </row>
    <row r="23" spans="1:242" customFormat="1" ht="24" customHeight="1">
      <c r="A23" s="260"/>
      <c r="B23" s="342"/>
      <c r="C23" s="850"/>
      <c r="D23" s="851"/>
      <c r="E23" s="851"/>
      <c r="F23" s="851"/>
      <c r="G23" s="851"/>
      <c r="H23" s="851"/>
      <c r="I23" s="851"/>
      <c r="J23" s="851"/>
      <c r="K23" s="851"/>
      <c r="L23" s="852"/>
      <c r="M23" s="567"/>
      <c r="N23" s="276"/>
      <c r="O23" s="889"/>
      <c r="P23" s="890"/>
      <c r="Q23" s="878" t="str">
        <f>IF(ISERROR(INDEX($V$23:$V$28,MATCH(M23,$U$23:$U$28,0))*O23),"",INDEX($V$23:$V$28,MATCH(M23,$U$23:$U$28,0))*O23)</f>
        <v/>
      </c>
      <c r="R23" s="879"/>
      <c r="S23" s="53"/>
      <c r="T23" s="473"/>
      <c r="U23" s="575" t="str">
        <f>IF(C15=0,"",C15)</f>
        <v>USD</v>
      </c>
      <c r="V23" s="576">
        <f>E15</f>
        <v>1</v>
      </c>
      <c r="IG23" s="82"/>
      <c r="IH23" s="21"/>
    </row>
    <row r="24" spans="1:242" customFormat="1" ht="24" customHeight="1">
      <c r="A24" s="260"/>
      <c r="B24" s="342"/>
      <c r="C24" s="850"/>
      <c r="D24" s="851"/>
      <c r="E24" s="851"/>
      <c r="F24" s="851"/>
      <c r="G24" s="851"/>
      <c r="H24" s="851"/>
      <c r="I24" s="851"/>
      <c r="J24" s="851"/>
      <c r="K24" s="851"/>
      <c r="L24" s="852"/>
      <c r="M24" s="599"/>
      <c r="N24" s="276"/>
      <c r="O24" s="889"/>
      <c r="P24" s="890"/>
      <c r="Q24" s="878" t="str">
        <f t="shared" ref="Q24:Q59" si="0">IF(ISERROR(INDEX($V$23:$V$27,MATCH(M24,$U$23:$U$27,0))*O24),"",INDEX($V$23:$V$27,MATCH(M24,$U$23:$U$27,0))*O24)</f>
        <v/>
      </c>
      <c r="R24" s="879"/>
      <c r="S24" s="53"/>
      <c r="T24" s="473"/>
      <c r="U24" s="575" t="str">
        <f>IF(I15=0,"",I15)</f>
        <v/>
      </c>
      <c r="V24" s="576">
        <f>K15</f>
        <v>0</v>
      </c>
      <c r="IG24" s="82"/>
      <c r="IH24" s="21"/>
    </row>
    <row r="25" spans="1:242" customFormat="1" ht="24" customHeight="1">
      <c r="A25" s="260"/>
      <c r="B25" s="342"/>
      <c r="C25" s="850"/>
      <c r="D25" s="851"/>
      <c r="E25" s="851"/>
      <c r="F25" s="851"/>
      <c r="G25" s="851"/>
      <c r="H25" s="851"/>
      <c r="I25" s="851"/>
      <c r="J25" s="851"/>
      <c r="K25" s="851"/>
      <c r="L25" s="852"/>
      <c r="M25" s="599"/>
      <c r="N25" s="276"/>
      <c r="O25" s="889"/>
      <c r="P25" s="890"/>
      <c r="Q25" s="878" t="str">
        <f t="shared" si="0"/>
        <v/>
      </c>
      <c r="R25" s="879"/>
      <c r="S25" s="53"/>
      <c r="T25" s="473"/>
      <c r="U25" s="575" t="str">
        <f>IF(P15=0,"",P15)</f>
        <v/>
      </c>
      <c r="V25" s="576">
        <f>R15</f>
        <v>0</v>
      </c>
      <c r="IG25" s="82"/>
      <c r="IH25" s="21"/>
    </row>
    <row r="26" spans="1:242" customFormat="1" ht="24" customHeight="1">
      <c r="A26" s="260"/>
      <c r="B26" s="342"/>
      <c r="C26" s="850"/>
      <c r="D26" s="851"/>
      <c r="E26" s="851"/>
      <c r="F26" s="851"/>
      <c r="G26" s="851"/>
      <c r="H26" s="851"/>
      <c r="I26" s="851"/>
      <c r="J26" s="851"/>
      <c r="K26" s="851"/>
      <c r="L26" s="852"/>
      <c r="M26" s="599"/>
      <c r="N26" s="276"/>
      <c r="O26" s="889"/>
      <c r="P26" s="890"/>
      <c r="Q26" s="878" t="str">
        <f t="shared" si="0"/>
        <v/>
      </c>
      <c r="R26" s="879"/>
      <c r="S26" s="53"/>
      <c r="T26" s="473"/>
      <c r="U26" s="575" t="str">
        <f>IF(C17=0,"",C17)</f>
        <v/>
      </c>
      <c r="V26" s="576">
        <f>E17</f>
        <v>0</v>
      </c>
      <c r="IG26" s="82"/>
      <c r="IH26" s="21"/>
    </row>
    <row r="27" spans="1:242" customFormat="1" ht="24" customHeight="1">
      <c r="A27" s="260"/>
      <c r="B27" s="342"/>
      <c r="C27" s="850"/>
      <c r="D27" s="851"/>
      <c r="E27" s="851"/>
      <c r="F27" s="851"/>
      <c r="G27" s="851"/>
      <c r="H27" s="851"/>
      <c r="I27" s="851"/>
      <c r="J27" s="851"/>
      <c r="K27" s="851"/>
      <c r="L27" s="852"/>
      <c r="M27" s="599"/>
      <c r="N27" s="276"/>
      <c r="O27" s="889"/>
      <c r="P27" s="890"/>
      <c r="Q27" s="878" t="str">
        <f t="shared" si="0"/>
        <v/>
      </c>
      <c r="R27" s="879"/>
      <c r="S27" s="53"/>
      <c r="T27" s="473"/>
      <c r="U27" s="575" t="str">
        <f>IF(I17=0,"",I17)</f>
        <v/>
      </c>
      <c r="V27" s="576">
        <f>K17</f>
        <v>0</v>
      </c>
      <c r="IG27" s="82"/>
      <c r="IH27" s="21"/>
    </row>
    <row r="28" spans="1:242" customFormat="1" ht="24" customHeight="1">
      <c r="A28" s="260"/>
      <c r="B28" s="342"/>
      <c r="C28" s="850"/>
      <c r="D28" s="851"/>
      <c r="E28" s="851"/>
      <c r="F28" s="851"/>
      <c r="G28" s="851"/>
      <c r="H28" s="851"/>
      <c r="I28" s="851"/>
      <c r="J28" s="851"/>
      <c r="K28" s="851"/>
      <c r="L28" s="852"/>
      <c r="M28" s="599"/>
      <c r="N28" s="276"/>
      <c r="O28" s="889"/>
      <c r="P28" s="890"/>
      <c r="Q28" s="878" t="str">
        <f t="shared" si="0"/>
        <v/>
      </c>
      <c r="R28" s="879"/>
      <c r="S28" s="53"/>
      <c r="T28" s="473"/>
      <c r="U28" s="575" t="str">
        <f>IF(P17=0,"",P17)</f>
        <v/>
      </c>
      <c r="V28" s="576">
        <f>R17</f>
        <v>0</v>
      </c>
      <c r="IG28" s="82"/>
      <c r="IH28" s="21"/>
    </row>
    <row r="29" spans="1:242" customFormat="1" ht="24" customHeight="1">
      <c r="A29" s="260"/>
      <c r="B29" s="342"/>
      <c r="C29" s="850"/>
      <c r="D29" s="851"/>
      <c r="E29" s="851"/>
      <c r="F29" s="851"/>
      <c r="G29" s="851"/>
      <c r="H29" s="851"/>
      <c r="I29" s="851"/>
      <c r="J29" s="851"/>
      <c r="K29" s="851"/>
      <c r="L29" s="852"/>
      <c r="M29" s="599"/>
      <c r="N29" s="276"/>
      <c r="O29" s="889"/>
      <c r="P29" s="890"/>
      <c r="Q29" s="878" t="str">
        <f t="shared" si="0"/>
        <v/>
      </c>
      <c r="R29" s="879"/>
      <c r="S29" s="53"/>
      <c r="T29" s="473"/>
      <c r="U29" s="569"/>
      <c r="V29" s="569"/>
      <c r="IG29" s="21"/>
      <c r="IH29" s="21"/>
    </row>
    <row r="30" spans="1:242" customFormat="1" ht="24" customHeight="1">
      <c r="A30" s="260"/>
      <c r="B30" s="342"/>
      <c r="C30" s="850"/>
      <c r="D30" s="851"/>
      <c r="E30" s="851"/>
      <c r="F30" s="851"/>
      <c r="G30" s="851"/>
      <c r="H30" s="851"/>
      <c r="I30" s="851"/>
      <c r="J30" s="851"/>
      <c r="K30" s="851"/>
      <c r="L30" s="852"/>
      <c r="M30" s="599"/>
      <c r="N30" s="276"/>
      <c r="O30" s="889"/>
      <c r="P30" s="890"/>
      <c r="Q30" s="878" t="str">
        <f t="shared" si="0"/>
        <v/>
      </c>
      <c r="R30" s="879"/>
      <c r="S30" s="53"/>
      <c r="T30" s="473"/>
      <c r="U30" s="569"/>
      <c r="V30" s="569"/>
      <c r="IG30" s="21"/>
      <c r="IH30" s="21"/>
    </row>
    <row r="31" spans="1:242" customFormat="1" ht="24" customHeight="1">
      <c r="A31" s="260"/>
      <c r="B31" s="342"/>
      <c r="C31" s="850"/>
      <c r="D31" s="851"/>
      <c r="E31" s="851"/>
      <c r="F31" s="851"/>
      <c r="G31" s="851"/>
      <c r="H31" s="851"/>
      <c r="I31" s="851"/>
      <c r="J31" s="851"/>
      <c r="K31" s="851"/>
      <c r="L31" s="852"/>
      <c r="M31" s="599"/>
      <c r="N31" s="276"/>
      <c r="O31" s="889"/>
      <c r="P31" s="890"/>
      <c r="Q31" s="878" t="str">
        <f t="shared" si="0"/>
        <v/>
      </c>
      <c r="R31" s="879"/>
      <c r="S31" s="53"/>
      <c r="T31" s="473"/>
      <c r="U31" s="569"/>
      <c r="V31" s="569"/>
    </row>
    <row r="32" spans="1:242" customFormat="1" ht="24" customHeight="1">
      <c r="A32" s="260"/>
      <c r="B32" s="342"/>
      <c r="C32" s="850"/>
      <c r="D32" s="851"/>
      <c r="E32" s="851"/>
      <c r="F32" s="851"/>
      <c r="G32" s="851"/>
      <c r="H32" s="851"/>
      <c r="I32" s="851"/>
      <c r="J32" s="851"/>
      <c r="K32" s="851"/>
      <c r="L32" s="852"/>
      <c r="M32" s="599"/>
      <c r="N32" s="276"/>
      <c r="O32" s="889"/>
      <c r="P32" s="890"/>
      <c r="Q32" s="878" t="str">
        <f t="shared" si="0"/>
        <v/>
      </c>
      <c r="R32" s="879"/>
      <c r="S32" s="53"/>
      <c r="T32" s="473"/>
      <c r="U32" s="569"/>
      <c r="V32" s="569"/>
    </row>
    <row r="33" spans="1:22" customFormat="1" ht="24" customHeight="1">
      <c r="A33" s="260"/>
      <c r="B33" s="342"/>
      <c r="C33" s="850"/>
      <c r="D33" s="851"/>
      <c r="E33" s="851"/>
      <c r="F33" s="851"/>
      <c r="G33" s="851"/>
      <c r="H33" s="851"/>
      <c r="I33" s="851"/>
      <c r="J33" s="851"/>
      <c r="K33" s="851"/>
      <c r="L33" s="852"/>
      <c r="M33" s="599"/>
      <c r="N33" s="276"/>
      <c r="O33" s="889"/>
      <c r="P33" s="890"/>
      <c r="Q33" s="878" t="str">
        <f t="shared" si="0"/>
        <v/>
      </c>
      <c r="R33" s="879"/>
      <c r="S33" s="53"/>
      <c r="T33" s="473"/>
      <c r="U33" s="569"/>
      <c r="V33" s="569"/>
    </row>
    <row r="34" spans="1:22" customFormat="1" ht="24" customHeight="1">
      <c r="A34" s="260"/>
      <c r="B34" s="342"/>
      <c r="C34" s="850"/>
      <c r="D34" s="851"/>
      <c r="E34" s="851"/>
      <c r="F34" s="851"/>
      <c r="G34" s="851"/>
      <c r="H34" s="851"/>
      <c r="I34" s="851"/>
      <c r="J34" s="851"/>
      <c r="K34" s="851"/>
      <c r="L34" s="852"/>
      <c r="M34" s="599"/>
      <c r="N34" s="276"/>
      <c r="O34" s="889"/>
      <c r="P34" s="890"/>
      <c r="Q34" s="878" t="str">
        <f t="shared" si="0"/>
        <v/>
      </c>
      <c r="R34" s="879"/>
      <c r="S34" s="53"/>
      <c r="T34" s="473"/>
      <c r="U34" s="569"/>
      <c r="V34" s="569"/>
    </row>
    <row r="35" spans="1:22" customFormat="1" ht="24" customHeight="1">
      <c r="A35" s="260"/>
      <c r="B35" s="342"/>
      <c r="C35" s="850"/>
      <c r="D35" s="851"/>
      <c r="E35" s="851"/>
      <c r="F35" s="851"/>
      <c r="G35" s="851"/>
      <c r="H35" s="851"/>
      <c r="I35" s="851"/>
      <c r="J35" s="851"/>
      <c r="K35" s="851"/>
      <c r="L35" s="852"/>
      <c r="M35" s="599"/>
      <c r="N35" s="276"/>
      <c r="O35" s="889"/>
      <c r="P35" s="890"/>
      <c r="Q35" s="878" t="str">
        <f t="shared" si="0"/>
        <v/>
      </c>
      <c r="R35" s="879"/>
      <c r="S35" s="53"/>
      <c r="T35" s="473"/>
      <c r="U35" s="569"/>
      <c r="V35" s="569"/>
    </row>
    <row r="36" spans="1:22" customFormat="1" ht="24" customHeight="1">
      <c r="A36" s="260"/>
      <c r="B36" s="342"/>
      <c r="C36" s="850"/>
      <c r="D36" s="851"/>
      <c r="E36" s="851"/>
      <c r="F36" s="851"/>
      <c r="G36" s="851"/>
      <c r="H36" s="851"/>
      <c r="I36" s="851"/>
      <c r="J36" s="851"/>
      <c r="K36" s="851"/>
      <c r="L36" s="852"/>
      <c r="M36" s="599"/>
      <c r="N36" s="276"/>
      <c r="O36" s="889"/>
      <c r="P36" s="890"/>
      <c r="Q36" s="878" t="str">
        <f t="shared" si="0"/>
        <v/>
      </c>
      <c r="R36" s="879"/>
      <c r="S36" s="53"/>
      <c r="T36" s="473"/>
      <c r="U36" s="569"/>
      <c r="V36" s="569"/>
    </row>
    <row r="37" spans="1:22" customFormat="1" ht="24" customHeight="1">
      <c r="A37" s="260"/>
      <c r="B37" s="342"/>
      <c r="C37" s="850"/>
      <c r="D37" s="851"/>
      <c r="E37" s="851"/>
      <c r="F37" s="851"/>
      <c r="G37" s="851"/>
      <c r="H37" s="851"/>
      <c r="I37" s="851"/>
      <c r="J37" s="851"/>
      <c r="K37" s="851"/>
      <c r="L37" s="852"/>
      <c r="M37" s="599"/>
      <c r="N37" s="276"/>
      <c r="O37" s="889"/>
      <c r="P37" s="890"/>
      <c r="Q37" s="878" t="str">
        <f t="shared" si="0"/>
        <v/>
      </c>
      <c r="R37" s="879"/>
      <c r="S37" s="53"/>
      <c r="T37" s="473"/>
      <c r="U37" s="569"/>
      <c r="V37" s="569"/>
    </row>
    <row r="38" spans="1:22" customFormat="1" ht="24" customHeight="1">
      <c r="A38" s="260"/>
      <c r="B38" s="342"/>
      <c r="C38" s="850"/>
      <c r="D38" s="851"/>
      <c r="E38" s="851"/>
      <c r="F38" s="851"/>
      <c r="G38" s="851"/>
      <c r="H38" s="851"/>
      <c r="I38" s="851"/>
      <c r="J38" s="851"/>
      <c r="K38" s="851"/>
      <c r="L38" s="852"/>
      <c r="M38" s="599"/>
      <c r="N38" s="276"/>
      <c r="O38" s="889"/>
      <c r="P38" s="890"/>
      <c r="Q38" s="878" t="str">
        <f t="shared" si="0"/>
        <v/>
      </c>
      <c r="R38" s="879"/>
      <c r="S38" s="53"/>
      <c r="T38" s="473"/>
      <c r="U38" s="569"/>
      <c r="V38" s="569"/>
    </row>
    <row r="39" spans="1:22" customFormat="1" ht="24" customHeight="1">
      <c r="A39" s="260"/>
      <c r="B39" s="342"/>
      <c r="C39" s="850"/>
      <c r="D39" s="851"/>
      <c r="E39" s="851"/>
      <c r="F39" s="851"/>
      <c r="G39" s="851"/>
      <c r="H39" s="851"/>
      <c r="I39" s="851"/>
      <c r="J39" s="851"/>
      <c r="K39" s="851"/>
      <c r="L39" s="852"/>
      <c r="M39" s="599"/>
      <c r="N39" s="276"/>
      <c r="O39" s="889"/>
      <c r="P39" s="890"/>
      <c r="Q39" s="878" t="str">
        <f t="shared" si="0"/>
        <v/>
      </c>
      <c r="R39" s="879"/>
      <c r="S39" s="53"/>
      <c r="T39" s="473"/>
      <c r="U39" s="569"/>
      <c r="V39" s="569"/>
    </row>
    <row r="40" spans="1:22" customFormat="1" ht="24" customHeight="1">
      <c r="A40" s="260"/>
      <c r="B40" s="342"/>
      <c r="C40" s="850"/>
      <c r="D40" s="851"/>
      <c r="E40" s="851"/>
      <c r="F40" s="851"/>
      <c r="G40" s="851"/>
      <c r="H40" s="851"/>
      <c r="I40" s="851"/>
      <c r="J40" s="851"/>
      <c r="K40" s="851"/>
      <c r="L40" s="852"/>
      <c r="M40" s="599"/>
      <c r="N40" s="276"/>
      <c r="O40" s="889"/>
      <c r="P40" s="890"/>
      <c r="Q40" s="878" t="str">
        <f t="shared" si="0"/>
        <v/>
      </c>
      <c r="R40" s="879"/>
      <c r="S40" s="53"/>
      <c r="T40" s="473"/>
      <c r="U40" s="569"/>
      <c r="V40" s="569"/>
    </row>
    <row r="41" spans="1:22" customFormat="1" ht="24" customHeight="1">
      <c r="A41" s="260"/>
      <c r="B41" s="342"/>
      <c r="C41" s="850"/>
      <c r="D41" s="851"/>
      <c r="E41" s="851"/>
      <c r="F41" s="851"/>
      <c r="G41" s="851"/>
      <c r="H41" s="851"/>
      <c r="I41" s="851"/>
      <c r="J41" s="851"/>
      <c r="K41" s="851"/>
      <c r="L41" s="852"/>
      <c r="M41" s="599"/>
      <c r="N41" s="276"/>
      <c r="O41" s="889"/>
      <c r="P41" s="890"/>
      <c r="Q41" s="878" t="str">
        <f t="shared" si="0"/>
        <v/>
      </c>
      <c r="R41" s="879"/>
      <c r="S41" s="53"/>
      <c r="T41" s="473"/>
      <c r="U41" s="569"/>
      <c r="V41" s="569"/>
    </row>
    <row r="42" spans="1:22" s="326" customFormat="1" ht="24" customHeight="1">
      <c r="A42" s="260"/>
      <c r="B42" s="342"/>
      <c r="C42" s="850"/>
      <c r="D42" s="851"/>
      <c r="E42" s="851"/>
      <c r="F42" s="851"/>
      <c r="G42" s="851"/>
      <c r="H42" s="851"/>
      <c r="I42" s="851"/>
      <c r="J42" s="851"/>
      <c r="K42" s="851"/>
      <c r="L42" s="852"/>
      <c r="M42" s="599"/>
      <c r="N42" s="276"/>
      <c r="O42" s="419"/>
      <c r="P42" s="420"/>
      <c r="Q42" s="878" t="str">
        <f t="shared" si="0"/>
        <v/>
      </c>
      <c r="R42" s="879"/>
      <c r="S42" s="53"/>
      <c r="T42" s="473"/>
      <c r="U42" s="569"/>
      <c r="V42" s="569"/>
    </row>
    <row r="43" spans="1:22" s="326" customFormat="1" ht="24" customHeight="1">
      <c r="A43" s="260"/>
      <c r="B43" s="342"/>
      <c r="C43" s="850"/>
      <c r="D43" s="851"/>
      <c r="E43" s="851"/>
      <c r="F43" s="851"/>
      <c r="G43" s="851"/>
      <c r="H43" s="851"/>
      <c r="I43" s="851"/>
      <c r="J43" s="851"/>
      <c r="K43" s="851"/>
      <c r="L43" s="852"/>
      <c r="M43" s="599"/>
      <c r="N43" s="276"/>
      <c r="O43" s="419"/>
      <c r="P43" s="420"/>
      <c r="Q43" s="878" t="str">
        <f t="shared" si="0"/>
        <v/>
      </c>
      <c r="R43" s="879"/>
      <c r="S43" s="53"/>
      <c r="T43" s="473"/>
      <c r="U43" s="569"/>
      <c r="V43" s="569"/>
    </row>
    <row r="44" spans="1:22" s="326" customFormat="1" ht="24" customHeight="1">
      <c r="A44" s="260"/>
      <c r="B44" s="342"/>
      <c r="C44" s="850"/>
      <c r="D44" s="851"/>
      <c r="E44" s="851"/>
      <c r="F44" s="851"/>
      <c r="G44" s="851"/>
      <c r="H44" s="851"/>
      <c r="I44" s="851"/>
      <c r="J44" s="851"/>
      <c r="K44" s="851"/>
      <c r="L44" s="852"/>
      <c r="M44" s="599"/>
      <c r="N44" s="276"/>
      <c r="O44" s="419"/>
      <c r="P44" s="420"/>
      <c r="Q44" s="878" t="str">
        <f t="shared" si="0"/>
        <v/>
      </c>
      <c r="R44" s="879"/>
      <c r="S44" s="53"/>
      <c r="T44" s="473"/>
      <c r="U44" s="569"/>
      <c r="V44" s="569"/>
    </row>
    <row r="45" spans="1:22" s="326" customFormat="1" ht="24" customHeight="1">
      <c r="A45" s="260"/>
      <c r="B45" s="342"/>
      <c r="C45" s="850"/>
      <c r="D45" s="851"/>
      <c r="E45" s="851"/>
      <c r="F45" s="851"/>
      <c r="G45" s="851"/>
      <c r="H45" s="851"/>
      <c r="I45" s="851"/>
      <c r="J45" s="851"/>
      <c r="K45" s="851"/>
      <c r="L45" s="852"/>
      <c r="M45" s="599"/>
      <c r="N45" s="276"/>
      <c r="O45" s="419"/>
      <c r="P45" s="420"/>
      <c r="Q45" s="878" t="str">
        <f t="shared" si="0"/>
        <v/>
      </c>
      <c r="R45" s="879"/>
      <c r="S45" s="53"/>
      <c r="T45" s="473"/>
      <c r="U45" s="569"/>
      <c r="V45" s="569"/>
    </row>
    <row r="46" spans="1:22" s="326" customFormat="1" ht="24" customHeight="1">
      <c r="A46" s="260"/>
      <c r="B46" s="342"/>
      <c r="C46" s="850"/>
      <c r="D46" s="851"/>
      <c r="E46" s="851"/>
      <c r="F46" s="851"/>
      <c r="G46" s="851"/>
      <c r="H46" s="851"/>
      <c r="I46" s="851"/>
      <c r="J46" s="851"/>
      <c r="K46" s="851"/>
      <c r="L46" s="852"/>
      <c r="M46" s="599"/>
      <c r="N46" s="276"/>
      <c r="O46" s="419"/>
      <c r="P46" s="420"/>
      <c r="Q46" s="878" t="str">
        <f t="shared" si="0"/>
        <v/>
      </c>
      <c r="R46" s="879"/>
      <c r="S46" s="53"/>
      <c r="T46" s="473"/>
      <c r="U46" s="569"/>
      <c r="V46" s="569"/>
    </row>
    <row r="47" spans="1:22" s="326" customFormat="1" ht="24" customHeight="1">
      <c r="A47" s="260"/>
      <c r="B47" s="342"/>
      <c r="C47" s="850"/>
      <c r="D47" s="851"/>
      <c r="E47" s="851"/>
      <c r="F47" s="851"/>
      <c r="G47" s="851"/>
      <c r="H47" s="851"/>
      <c r="I47" s="851"/>
      <c r="J47" s="851"/>
      <c r="K47" s="851"/>
      <c r="L47" s="852"/>
      <c r="M47" s="599"/>
      <c r="N47" s="276"/>
      <c r="O47" s="419"/>
      <c r="P47" s="420"/>
      <c r="Q47" s="878" t="str">
        <f t="shared" si="0"/>
        <v/>
      </c>
      <c r="R47" s="879"/>
      <c r="S47" s="53"/>
      <c r="T47" s="473"/>
      <c r="U47" s="569"/>
      <c r="V47" s="569"/>
    </row>
    <row r="48" spans="1:22" s="326" customFormat="1" ht="24" customHeight="1">
      <c r="A48" s="260"/>
      <c r="B48" s="342"/>
      <c r="C48" s="850"/>
      <c r="D48" s="851"/>
      <c r="E48" s="851"/>
      <c r="F48" s="851"/>
      <c r="G48" s="851"/>
      <c r="H48" s="851"/>
      <c r="I48" s="851"/>
      <c r="J48" s="851"/>
      <c r="K48" s="851"/>
      <c r="L48" s="852"/>
      <c r="M48" s="599"/>
      <c r="N48" s="276"/>
      <c r="O48" s="419"/>
      <c r="P48" s="420"/>
      <c r="Q48" s="878" t="str">
        <f t="shared" si="0"/>
        <v/>
      </c>
      <c r="R48" s="879"/>
      <c r="S48" s="53"/>
      <c r="T48" s="473"/>
      <c r="U48" s="569"/>
      <c r="V48" s="569"/>
    </row>
    <row r="49" spans="1:22" s="326" customFormat="1" ht="24" customHeight="1">
      <c r="A49" s="260"/>
      <c r="B49" s="342"/>
      <c r="C49" s="850"/>
      <c r="D49" s="851"/>
      <c r="E49" s="851"/>
      <c r="F49" s="851"/>
      <c r="G49" s="851"/>
      <c r="H49" s="851"/>
      <c r="I49" s="851"/>
      <c r="J49" s="851"/>
      <c r="K49" s="851"/>
      <c r="L49" s="852"/>
      <c r="M49" s="599"/>
      <c r="N49" s="276"/>
      <c r="O49" s="419"/>
      <c r="P49" s="420"/>
      <c r="Q49" s="878" t="str">
        <f t="shared" si="0"/>
        <v/>
      </c>
      <c r="R49" s="879"/>
      <c r="S49" s="53"/>
      <c r="T49" s="473"/>
      <c r="U49" s="569"/>
      <c r="V49" s="569"/>
    </row>
    <row r="50" spans="1:22" s="326" customFormat="1" ht="24" customHeight="1">
      <c r="A50" s="260"/>
      <c r="B50" s="342"/>
      <c r="C50" s="850"/>
      <c r="D50" s="851"/>
      <c r="E50" s="851"/>
      <c r="F50" s="851"/>
      <c r="G50" s="851"/>
      <c r="H50" s="851"/>
      <c r="I50" s="851"/>
      <c r="J50" s="851"/>
      <c r="K50" s="851"/>
      <c r="L50" s="852"/>
      <c r="M50" s="599"/>
      <c r="N50" s="276"/>
      <c r="O50" s="419"/>
      <c r="P50" s="420"/>
      <c r="Q50" s="878" t="str">
        <f t="shared" si="0"/>
        <v/>
      </c>
      <c r="R50" s="879"/>
      <c r="S50" s="53"/>
      <c r="T50" s="473"/>
      <c r="U50" s="569"/>
      <c r="V50" s="569"/>
    </row>
    <row r="51" spans="1:22" s="326" customFormat="1" ht="24" customHeight="1">
      <c r="A51" s="260"/>
      <c r="B51" s="342"/>
      <c r="C51" s="850"/>
      <c r="D51" s="851"/>
      <c r="E51" s="851"/>
      <c r="F51" s="851"/>
      <c r="G51" s="851"/>
      <c r="H51" s="851"/>
      <c r="I51" s="851"/>
      <c r="J51" s="851"/>
      <c r="K51" s="851"/>
      <c r="L51" s="852"/>
      <c r="M51" s="599"/>
      <c r="N51" s="276"/>
      <c r="O51" s="419"/>
      <c r="P51" s="420"/>
      <c r="Q51" s="878" t="str">
        <f t="shared" si="0"/>
        <v/>
      </c>
      <c r="R51" s="879"/>
      <c r="S51" s="53"/>
      <c r="T51" s="473"/>
      <c r="U51" s="569"/>
      <c r="V51" s="569"/>
    </row>
    <row r="52" spans="1:22" s="326" customFormat="1" ht="24" customHeight="1">
      <c r="A52" s="260"/>
      <c r="B52" s="342"/>
      <c r="C52" s="850"/>
      <c r="D52" s="851"/>
      <c r="E52" s="851"/>
      <c r="F52" s="851"/>
      <c r="G52" s="851"/>
      <c r="H52" s="851"/>
      <c r="I52" s="851"/>
      <c r="J52" s="851"/>
      <c r="K52" s="851"/>
      <c r="L52" s="852"/>
      <c r="M52" s="599"/>
      <c r="N52" s="276"/>
      <c r="O52" s="419"/>
      <c r="P52" s="420"/>
      <c r="Q52" s="878" t="str">
        <f t="shared" si="0"/>
        <v/>
      </c>
      <c r="R52" s="879"/>
      <c r="S52" s="53"/>
      <c r="T52" s="473"/>
      <c r="U52" s="569"/>
      <c r="V52" s="569"/>
    </row>
    <row r="53" spans="1:22" s="326" customFormat="1" ht="24" customHeight="1">
      <c r="A53" s="260"/>
      <c r="B53" s="342"/>
      <c r="C53" s="850"/>
      <c r="D53" s="851"/>
      <c r="E53" s="851"/>
      <c r="F53" s="851"/>
      <c r="G53" s="851"/>
      <c r="H53" s="851"/>
      <c r="I53" s="851"/>
      <c r="J53" s="851"/>
      <c r="K53" s="851"/>
      <c r="L53" s="852"/>
      <c r="M53" s="599"/>
      <c r="N53" s="276"/>
      <c r="O53" s="419"/>
      <c r="P53" s="420"/>
      <c r="Q53" s="878" t="str">
        <f t="shared" si="0"/>
        <v/>
      </c>
      <c r="R53" s="879"/>
      <c r="S53" s="53"/>
      <c r="T53" s="473"/>
      <c r="U53" s="569"/>
      <c r="V53" s="569"/>
    </row>
    <row r="54" spans="1:22" s="326" customFormat="1" ht="24" customHeight="1">
      <c r="A54" s="260"/>
      <c r="B54" s="342"/>
      <c r="C54" s="850"/>
      <c r="D54" s="851"/>
      <c r="E54" s="851"/>
      <c r="F54" s="851"/>
      <c r="G54" s="851"/>
      <c r="H54" s="851"/>
      <c r="I54" s="851"/>
      <c r="J54" s="851"/>
      <c r="K54" s="851"/>
      <c r="L54" s="852"/>
      <c r="M54" s="599"/>
      <c r="N54" s="276"/>
      <c r="O54" s="419"/>
      <c r="P54" s="420"/>
      <c r="Q54" s="878" t="str">
        <f t="shared" si="0"/>
        <v/>
      </c>
      <c r="R54" s="879"/>
      <c r="S54" s="53"/>
      <c r="T54" s="473"/>
      <c r="U54" s="569"/>
      <c r="V54" s="569"/>
    </row>
    <row r="55" spans="1:22" customFormat="1" ht="24" customHeight="1">
      <c r="A55" s="260"/>
      <c r="B55" s="342"/>
      <c r="C55" s="850"/>
      <c r="D55" s="851"/>
      <c r="E55" s="851"/>
      <c r="F55" s="851"/>
      <c r="G55" s="851"/>
      <c r="H55" s="851"/>
      <c r="I55" s="851"/>
      <c r="J55" s="851"/>
      <c r="K55" s="851"/>
      <c r="L55" s="852"/>
      <c r="M55" s="599"/>
      <c r="N55" s="276"/>
      <c r="O55" s="889"/>
      <c r="P55" s="890"/>
      <c r="Q55" s="878" t="str">
        <f t="shared" si="0"/>
        <v/>
      </c>
      <c r="R55" s="879"/>
      <c r="S55" s="53"/>
      <c r="T55" s="473"/>
      <c r="U55" s="569"/>
      <c r="V55" s="569"/>
    </row>
    <row r="56" spans="1:22" customFormat="1" ht="24" customHeight="1">
      <c r="A56" s="260"/>
      <c r="B56" s="342"/>
      <c r="C56" s="850"/>
      <c r="D56" s="851"/>
      <c r="E56" s="851"/>
      <c r="F56" s="851"/>
      <c r="G56" s="851"/>
      <c r="H56" s="851"/>
      <c r="I56" s="851"/>
      <c r="J56" s="851"/>
      <c r="K56" s="851"/>
      <c r="L56" s="852"/>
      <c r="M56" s="599"/>
      <c r="N56" s="276"/>
      <c r="O56" s="889"/>
      <c r="P56" s="890"/>
      <c r="Q56" s="878" t="str">
        <f t="shared" si="0"/>
        <v/>
      </c>
      <c r="R56" s="879"/>
      <c r="S56" s="53"/>
      <c r="T56" s="473"/>
      <c r="U56" s="569"/>
      <c r="V56" s="569"/>
    </row>
    <row r="57" spans="1:22" s="326" customFormat="1" ht="24" customHeight="1">
      <c r="A57" s="260"/>
      <c r="B57" s="342"/>
      <c r="C57" s="416"/>
      <c r="D57" s="417"/>
      <c r="E57" s="417"/>
      <c r="F57" s="417"/>
      <c r="G57" s="417"/>
      <c r="H57" s="417"/>
      <c r="I57" s="417"/>
      <c r="J57" s="417"/>
      <c r="K57" s="417"/>
      <c r="L57" s="418"/>
      <c r="M57" s="599"/>
      <c r="N57" s="276"/>
      <c r="O57" s="419"/>
      <c r="P57" s="420"/>
      <c r="Q57" s="878" t="str">
        <f t="shared" si="0"/>
        <v/>
      </c>
      <c r="R57" s="879"/>
      <c r="S57" s="53"/>
      <c r="T57" s="473"/>
      <c r="U57" s="569"/>
      <c r="V57" s="569"/>
    </row>
    <row r="58" spans="1:22" customFormat="1" ht="24" customHeight="1">
      <c r="A58" s="260"/>
      <c r="B58" s="342"/>
      <c r="C58" s="850"/>
      <c r="D58" s="851"/>
      <c r="E58" s="851"/>
      <c r="F58" s="851"/>
      <c r="G58" s="851"/>
      <c r="H58" s="851"/>
      <c r="I58" s="851"/>
      <c r="J58" s="851"/>
      <c r="K58" s="851"/>
      <c r="L58" s="852"/>
      <c r="M58" s="599"/>
      <c r="N58" s="276"/>
      <c r="O58" s="889"/>
      <c r="P58" s="890"/>
      <c r="Q58" s="878" t="str">
        <f t="shared" si="0"/>
        <v/>
      </c>
      <c r="R58" s="879"/>
      <c r="S58" s="53"/>
      <c r="T58" s="473"/>
      <c r="U58" s="569"/>
      <c r="V58" s="569"/>
    </row>
    <row r="59" spans="1:22" customFormat="1" ht="24" customHeight="1">
      <c r="A59" s="260"/>
      <c r="B59" s="342"/>
      <c r="C59" s="850"/>
      <c r="D59" s="851"/>
      <c r="E59" s="851"/>
      <c r="F59" s="851"/>
      <c r="G59" s="851"/>
      <c r="H59" s="851"/>
      <c r="I59" s="851"/>
      <c r="J59" s="851"/>
      <c r="K59" s="851"/>
      <c r="L59" s="852"/>
      <c r="M59" s="599"/>
      <c r="N59" s="276"/>
      <c r="O59" s="889"/>
      <c r="P59" s="890"/>
      <c r="Q59" s="878" t="str">
        <f t="shared" si="0"/>
        <v/>
      </c>
      <c r="R59" s="879"/>
      <c r="S59" s="53"/>
      <c r="T59" s="473"/>
      <c r="U59" s="569"/>
      <c r="V59" s="569"/>
    </row>
    <row r="60" spans="1:22" s="122" customFormat="1" ht="6" customHeight="1">
      <c r="A60" s="459"/>
      <c r="B60" s="102"/>
      <c r="C60" s="102"/>
      <c r="D60" s="102"/>
      <c r="E60" s="95"/>
      <c r="F60" s="95"/>
      <c r="G60" s="95"/>
      <c r="H60" s="95"/>
      <c r="I60" s="95"/>
      <c r="J60" s="95"/>
      <c r="K60" s="102"/>
      <c r="L60" s="102"/>
      <c r="M60" s="103"/>
      <c r="N60" s="103"/>
      <c r="O60" s="103"/>
      <c r="P60" s="104"/>
      <c r="Q60" s="23"/>
      <c r="R60" s="23"/>
      <c r="S60" s="95"/>
      <c r="T60" s="474"/>
      <c r="U60" s="577"/>
      <c r="V60" s="577"/>
    </row>
    <row r="61" spans="1:22" s="97" customFormat="1" ht="23.25" customHeight="1">
      <c r="A61" s="466"/>
      <c r="B61" s="881" t="s">
        <v>6</v>
      </c>
      <c r="C61" s="882"/>
      <c r="D61" s="882"/>
      <c r="E61" s="882"/>
      <c r="F61" s="882"/>
      <c r="G61" s="882"/>
      <c r="H61" s="882"/>
      <c r="I61" s="882"/>
      <c r="J61" s="882"/>
      <c r="K61" s="882"/>
      <c r="L61" s="882"/>
      <c r="M61" s="882"/>
      <c r="N61" s="882"/>
      <c r="O61" s="882"/>
      <c r="P61" s="882"/>
      <c r="Q61" s="882"/>
      <c r="R61" s="882"/>
      <c r="S61" s="883"/>
      <c r="T61" s="444"/>
      <c r="U61" s="578"/>
      <c r="V61" s="574"/>
    </row>
    <row r="62" spans="1:22" customFormat="1" ht="16.5" customHeight="1">
      <c r="A62" s="260"/>
      <c r="B62" s="109" t="str">
        <f>'3-MCN'!B58</f>
        <v>FAPESP,  SETEMBRO DE 2011</v>
      </c>
      <c r="C62" s="74"/>
      <c r="D62" s="74"/>
      <c r="E62" s="58"/>
      <c r="F62" s="58"/>
      <c r="G62" s="58"/>
      <c r="H62" s="58"/>
      <c r="I62" s="58"/>
      <c r="J62" s="58"/>
      <c r="K62" s="74"/>
      <c r="L62" s="74"/>
      <c r="M62" s="58"/>
      <c r="N62" s="58"/>
      <c r="O62" s="58"/>
      <c r="P62" s="58"/>
      <c r="Q62" s="892">
        <v>1</v>
      </c>
      <c r="R62" s="892"/>
      <c r="S62" s="892"/>
      <c r="T62" s="475"/>
      <c r="U62" s="579"/>
      <c r="V62" s="569"/>
    </row>
    <row r="63" spans="1:22" ht="18">
      <c r="B63" s="393" t="str">
        <f>B6</f>
        <v>4- MATERIAL DE CONSUMO IMPORTADO</v>
      </c>
      <c r="U63" s="580"/>
    </row>
    <row r="64" spans="1:22" s="97" customFormat="1" ht="14.25" customHeight="1">
      <c r="A64" s="466"/>
      <c r="B64" s="832" t="s">
        <v>1</v>
      </c>
      <c r="C64" s="903" t="s">
        <v>8</v>
      </c>
      <c r="D64" s="904"/>
      <c r="E64" s="904"/>
      <c r="F64" s="904"/>
      <c r="G64" s="904"/>
      <c r="H64" s="904"/>
      <c r="I64" s="904"/>
      <c r="J64" s="904"/>
      <c r="K64" s="904"/>
      <c r="L64" s="905"/>
      <c r="M64" s="804" t="s">
        <v>79</v>
      </c>
      <c r="N64" s="806" t="s">
        <v>169</v>
      </c>
      <c r="O64" s="841"/>
      <c r="P64" s="807"/>
      <c r="Q64" s="837" t="s">
        <v>170</v>
      </c>
      <c r="R64" s="838"/>
      <c r="S64" s="750" t="s">
        <v>326</v>
      </c>
      <c r="T64" s="444"/>
      <c r="U64" s="578"/>
      <c r="V64" s="574"/>
    </row>
    <row r="65" spans="1:242" s="97" customFormat="1" ht="17.25" customHeight="1">
      <c r="A65" s="466"/>
      <c r="B65" s="902"/>
      <c r="C65" s="906"/>
      <c r="D65" s="907"/>
      <c r="E65" s="907"/>
      <c r="F65" s="907"/>
      <c r="G65" s="907"/>
      <c r="H65" s="907"/>
      <c r="I65" s="907"/>
      <c r="J65" s="907"/>
      <c r="K65" s="907"/>
      <c r="L65" s="908"/>
      <c r="M65" s="891"/>
      <c r="N65" s="884"/>
      <c r="O65" s="885"/>
      <c r="P65" s="886"/>
      <c r="Q65" s="887"/>
      <c r="R65" s="888"/>
      <c r="S65" s="751"/>
      <c r="T65" s="444"/>
      <c r="U65" s="578"/>
      <c r="V65" s="574"/>
    </row>
    <row r="66" spans="1:242" customFormat="1" ht="24" customHeight="1">
      <c r="A66" s="260"/>
      <c r="B66" s="342"/>
      <c r="C66" s="850"/>
      <c r="D66" s="851"/>
      <c r="E66" s="851"/>
      <c r="F66" s="851"/>
      <c r="G66" s="851"/>
      <c r="H66" s="851"/>
      <c r="I66" s="851"/>
      <c r="J66" s="851"/>
      <c r="K66" s="851"/>
      <c r="L66" s="852"/>
      <c r="M66" s="599"/>
      <c r="N66" s="276"/>
      <c r="O66" s="889"/>
      <c r="P66" s="890"/>
      <c r="Q66" s="878" t="str">
        <f t="shared" ref="Q66:Q109" si="1">IF(ISERROR(INDEX($V$23:$V$27,MATCH(M66,$U$23:$U$27,0))*O66),"",INDEX($V$23:$V$27,MATCH(M66,$U$23:$U$27,0))*O66)</f>
        <v/>
      </c>
      <c r="R66" s="879"/>
      <c r="S66" s="53"/>
      <c r="T66" s="473"/>
      <c r="U66" s="579"/>
      <c r="V66" s="569"/>
      <c r="IG66" s="82"/>
      <c r="IH66" s="21"/>
    </row>
    <row r="67" spans="1:242" customFormat="1" ht="24" customHeight="1">
      <c r="A67" s="260"/>
      <c r="B67" s="342"/>
      <c r="C67" s="850"/>
      <c r="D67" s="851"/>
      <c r="E67" s="851"/>
      <c r="F67" s="851"/>
      <c r="G67" s="851"/>
      <c r="H67" s="851"/>
      <c r="I67" s="851"/>
      <c r="J67" s="851"/>
      <c r="K67" s="851"/>
      <c r="L67" s="852"/>
      <c r="M67" s="599"/>
      <c r="N67" s="276"/>
      <c r="O67" s="889"/>
      <c r="P67" s="890"/>
      <c r="Q67" s="878" t="str">
        <f t="shared" si="1"/>
        <v/>
      </c>
      <c r="R67" s="879"/>
      <c r="S67" s="53"/>
      <c r="T67" s="473"/>
      <c r="U67" s="579"/>
      <c r="V67" s="569"/>
      <c r="IG67" s="82"/>
      <c r="IH67" s="21"/>
    </row>
    <row r="68" spans="1:242" customFormat="1" ht="24" customHeight="1">
      <c r="A68" s="260"/>
      <c r="B68" s="342"/>
      <c r="C68" s="850"/>
      <c r="D68" s="851"/>
      <c r="E68" s="851"/>
      <c r="F68" s="851"/>
      <c r="G68" s="851"/>
      <c r="H68" s="851"/>
      <c r="I68" s="851"/>
      <c r="J68" s="851"/>
      <c r="K68" s="851"/>
      <c r="L68" s="852"/>
      <c r="M68" s="599"/>
      <c r="N68" s="276"/>
      <c r="O68" s="889"/>
      <c r="P68" s="890"/>
      <c r="Q68" s="878" t="str">
        <f t="shared" si="1"/>
        <v/>
      </c>
      <c r="R68" s="879"/>
      <c r="S68" s="53"/>
      <c r="T68" s="473"/>
      <c r="U68" s="579"/>
      <c r="V68" s="569"/>
      <c r="IG68" s="82"/>
      <c r="IH68" s="21"/>
    </row>
    <row r="69" spans="1:242" customFormat="1" ht="24" customHeight="1">
      <c r="A69" s="260"/>
      <c r="B69" s="342"/>
      <c r="C69" s="850"/>
      <c r="D69" s="851"/>
      <c r="E69" s="851"/>
      <c r="F69" s="851"/>
      <c r="G69" s="851"/>
      <c r="H69" s="851"/>
      <c r="I69" s="851"/>
      <c r="J69" s="851"/>
      <c r="K69" s="851"/>
      <c r="L69" s="852"/>
      <c r="M69" s="599"/>
      <c r="N69" s="276"/>
      <c r="O69" s="889"/>
      <c r="P69" s="890"/>
      <c r="Q69" s="878" t="str">
        <f t="shared" si="1"/>
        <v/>
      </c>
      <c r="R69" s="879"/>
      <c r="S69" s="53"/>
      <c r="T69" s="473"/>
      <c r="U69" s="579"/>
      <c r="V69" s="569"/>
      <c r="IG69" s="82"/>
      <c r="IH69" s="21"/>
    </row>
    <row r="70" spans="1:242" customFormat="1" ht="24" customHeight="1">
      <c r="A70" s="260"/>
      <c r="B70" s="342"/>
      <c r="C70" s="850"/>
      <c r="D70" s="851"/>
      <c r="E70" s="851"/>
      <c r="F70" s="851"/>
      <c r="G70" s="851"/>
      <c r="H70" s="851"/>
      <c r="I70" s="851"/>
      <c r="J70" s="851"/>
      <c r="K70" s="851"/>
      <c r="L70" s="852"/>
      <c r="M70" s="599"/>
      <c r="N70" s="276"/>
      <c r="O70" s="889"/>
      <c r="P70" s="890"/>
      <c r="Q70" s="878" t="str">
        <f t="shared" si="1"/>
        <v/>
      </c>
      <c r="R70" s="879"/>
      <c r="S70" s="53"/>
      <c r="T70" s="473"/>
      <c r="U70" s="579"/>
      <c r="V70" s="569"/>
      <c r="IG70" s="82"/>
      <c r="IH70" s="21"/>
    </row>
    <row r="71" spans="1:242" customFormat="1" ht="24" customHeight="1">
      <c r="A71" s="260"/>
      <c r="B71" s="342"/>
      <c r="C71" s="850"/>
      <c r="D71" s="851"/>
      <c r="E71" s="851"/>
      <c r="F71" s="851"/>
      <c r="G71" s="851"/>
      <c r="H71" s="851"/>
      <c r="I71" s="851"/>
      <c r="J71" s="851"/>
      <c r="K71" s="851"/>
      <c r="L71" s="852"/>
      <c r="M71" s="599"/>
      <c r="N71" s="276"/>
      <c r="O71" s="889"/>
      <c r="P71" s="890"/>
      <c r="Q71" s="878" t="str">
        <f t="shared" si="1"/>
        <v/>
      </c>
      <c r="R71" s="879"/>
      <c r="S71" s="53"/>
      <c r="T71" s="473"/>
      <c r="U71" s="569"/>
      <c r="V71" s="569"/>
      <c r="IG71" s="82"/>
      <c r="IH71" s="21"/>
    </row>
    <row r="72" spans="1:242" customFormat="1" ht="24" customHeight="1">
      <c r="A72" s="260"/>
      <c r="B72" s="342"/>
      <c r="C72" s="850"/>
      <c r="D72" s="851"/>
      <c r="E72" s="851"/>
      <c r="F72" s="851"/>
      <c r="G72" s="851"/>
      <c r="H72" s="851"/>
      <c r="I72" s="851"/>
      <c r="J72" s="851"/>
      <c r="K72" s="851"/>
      <c r="L72" s="852"/>
      <c r="M72" s="599"/>
      <c r="N72" s="276"/>
      <c r="O72" s="889"/>
      <c r="P72" s="890"/>
      <c r="Q72" s="878" t="str">
        <f t="shared" si="1"/>
        <v/>
      </c>
      <c r="R72" s="879"/>
      <c r="S72" s="53"/>
      <c r="T72" s="473"/>
      <c r="U72" s="569"/>
      <c r="V72" s="569"/>
      <c r="IG72" s="21"/>
      <c r="IH72" s="21"/>
    </row>
    <row r="73" spans="1:242" customFormat="1" ht="24" customHeight="1">
      <c r="A73" s="260"/>
      <c r="B73" s="342"/>
      <c r="C73" s="850"/>
      <c r="D73" s="851"/>
      <c r="E73" s="851"/>
      <c r="F73" s="851"/>
      <c r="G73" s="851"/>
      <c r="H73" s="851"/>
      <c r="I73" s="851"/>
      <c r="J73" s="851"/>
      <c r="K73" s="851"/>
      <c r="L73" s="852"/>
      <c r="M73" s="599"/>
      <c r="N73" s="276"/>
      <c r="O73" s="889"/>
      <c r="P73" s="890"/>
      <c r="Q73" s="878" t="str">
        <f t="shared" si="1"/>
        <v/>
      </c>
      <c r="R73" s="879"/>
      <c r="S73" s="53"/>
      <c r="T73" s="473"/>
      <c r="U73" s="569"/>
      <c r="V73" s="569"/>
      <c r="IG73" s="21"/>
      <c r="IH73" s="21"/>
    </row>
    <row r="74" spans="1:242" customFormat="1" ht="24" customHeight="1">
      <c r="A74" s="260"/>
      <c r="B74" s="342"/>
      <c r="C74" s="850"/>
      <c r="D74" s="851"/>
      <c r="E74" s="851"/>
      <c r="F74" s="851"/>
      <c r="G74" s="851"/>
      <c r="H74" s="851"/>
      <c r="I74" s="851"/>
      <c r="J74" s="851"/>
      <c r="K74" s="851"/>
      <c r="L74" s="852"/>
      <c r="M74" s="599"/>
      <c r="N74" s="276"/>
      <c r="O74" s="889"/>
      <c r="P74" s="890"/>
      <c r="Q74" s="878" t="str">
        <f t="shared" si="1"/>
        <v/>
      </c>
      <c r="R74" s="879"/>
      <c r="S74" s="53"/>
      <c r="T74" s="473"/>
      <c r="U74" s="569"/>
      <c r="V74" s="569"/>
    </row>
    <row r="75" spans="1:242" customFormat="1" ht="24" customHeight="1">
      <c r="A75" s="260"/>
      <c r="B75" s="342"/>
      <c r="C75" s="850"/>
      <c r="D75" s="851"/>
      <c r="E75" s="851"/>
      <c r="F75" s="851"/>
      <c r="G75" s="851"/>
      <c r="H75" s="851"/>
      <c r="I75" s="851"/>
      <c r="J75" s="851"/>
      <c r="K75" s="851"/>
      <c r="L75" s="852"/>
      <c r="M75" s="599"/>
      <c r="N75" s="276"/>
      <c r="O75" s="889"/>
      <c r="P75" s="890"/>
      <c r="Q75" s="878" t="str">
        <f t="shared" si="1"/>
        <v/>
      </c>
      <c r="R75" s="879"/>
      <c r="S75" s="53"/>
      <c r="T75" s="473"/>
      <c r="U75" s="569"/>
      <c r="V75" s="569"/>
    </row>
    <row r="76" spans="1:242" customFormat="1" ht="24" customHeight="1">
      <c r="A76" s="260"/>
      <c r="B76" s="342"/>
      <c r="C76" s="850"/>
      <c r="D76" s="851"/>
      <c r="E76" s="851"/>
      <c r="F76" s="851"/>
      <c r="G76" s="851"/>
      <c r="H76" s="851"/>
      <c r="I76" s="851"/>
      <c r="J76" s="851"/>
      <c r="K76" s="851"/>
      <c r="L76" s="852"/>
      <c r="M76" s="599"/>
      <c r="N76" s="276"/>
      <c r="O76" s="889"/>
      <c r="P76" s="890"/>
      <c r="Q76" s="878" t="str">
        <f t="shared" si="1"/>
        <v/>
      </c>
      <c r="R76" s="879"/>
      <c r="S76" s="53"/>
      <c r="T76" s="473"/>
      <c r="U76" s="569"/>
      <c r="V76" s="569"/>
    </row>
    <row r="77" spans="1:242" customFormat="1" ht="24" customHeight="1">
      <c r="A77" s="260"/>
      <c r="B77" s="342"/>
      <c r="C77" s="850"/>
      <c r="D77" s="851"/>
      <c r="E77" s="851"/>
      <c r="F77" s="851"/>
      <c r="G77" s="851"/>
      <c r="H77" s="851"/>
      <c r="I77" s="851"/>
      <c r="J77" s="851"/>
      <c r="K77" s="851"/>
      <c r="L77" s="852"/>
      <c r="M77" s="599"/>
      <c r="N77" s="276"/>
      <c r="O77" s="889"/>
      <c r="P77" s="890"/>
      <c r="Q77" s="878" t="str">
        <f t="shared" si="1"/>
        <v/>
      </c>
      <c r="R77" s="879"/>
      <c r="S77" s="53"/>
      <c r="T77" s="473"/>
      <c r="U77" s="569"/>
      <c r="V77" s="569"/>
    </row>
    <row r="78" spans="1:242" customFormat="1" ht="24" customHeight="1">
      <c r="A78" s="260"/>
      <c r="B78" s="342"/>
      <c r="C78" s="850"/>
      <c r="D78" s="851"/>
      <c r="E78" s="851"/>
      <c r="F78" s="851"/>
      <c r="G78" s="851"/>
      <c r="H78" s="851"/>
      <c r="I78" s="851"/>
      <c r="J78" s="851"/>
      <c r="K78" s="851"/>
      <c r="L78" s="852"/>
      <c r="M78" s="599"/>
      <c r="N78" s="276"/>
      <c r="O78" s="889"/>
      <c r="P78" s="890"/>
      <c r="Q78" s="878" t="str">
        <f t="shared" si="1"/>
        <v/>
      </c>
      <c r="R78" s="879"/>
      <c r="S78" s="53"/>
      <c r="T78" s="473"/>
      <c r="U78" s="569"/>
      <c r="V78" s="569"/>
    </row>
    <row r="79" spans="1:242" customFormat="1" ht="24" customHeight="1">
      <c r="A79" s="260"/>
      <c r="B79" s="342"/>
      <c r="C79" s="850"/>
      <c r="D79" s="851"/>
      <c r="E79" s="851"/>
      <c r="F79" s="851"/>
      <c r="G79" s="851"/>
      <c r="H79" s="851"/>
      <c r="I79" s="851"/>
      <c r="J79" s="851"/>
      <c r="K79" s="851"/>
      <c r="L79" s="852"/>
      <c r="M79" s="599"/>
      <c r="N79" s="276"/>
      <c r="O79" s="889"/>
      <c r="P79" s="890"/>
      <c r="Q79" s="878" t="str">
        <f t="shared" si="1"/>
        <v/>
      </c>
      <c r="R79" s="879"/>
      <c r="S79" s="53"/>
      <c r="T79" s="473"/>
      <c r="U79" s="569"/>
      <c r="V79" s="569"/>
    </row>
    <row r="80" spans="1:242" customFormat="1" ht="24" customHeight="1">
      <c r="A80" s="260"/>
      <c r="B80" s="342"/>
      <c r="C80" s="850"/>
      <c r="D80" s="851"/>
      <c r="E80" s="851"/>
      <c r="F80" s="851"/>
      <c r="G80" s="851"/>
      <c r="H80" s="851"/>
      <c r="I80" s="851"/>
      <c r="J80" s="851"/>
      <c r="K80" s="851"/>
      <c r="L80" s="852"/>
      <c r="M80" s="599"/>
      <c r="N80" s="276"/>
      <c r="O80" s="889"/>
      <c r="P80" s="890"/>
      <c r="Q80" s="878" t="str">
        <f t="shared" si="1"/>
        <v/>
      </c>
      <c r="R80" s="879"/>
      <c r="S80" s="53"/>
      <c r="T80" s="473"/>
      <c r="U80" s="569"/>
      <c r="V80" s="569"/>
    </row>
    <row r="81" spans="1:242" customFormat="1" ht="24" customHeight="1">
      <c r="A81" s="260"/>
      <c r="B81" s="342"/>
      <c r="C81" s="850"/>
      <c r="D81" s="851"/>
      <c r="E81" s="851"/>
      <c r="F81" s="851"/>
      <c r="G81" s="851"/>
      <c r="H81" s="851"/>
      <c r="I81" s="851"/>
      <c r="J81" s="851"/>
      <c r="K81" s="851"/>
      <c r="L81" s="852"/>
      <c r="M81" s="599"/>
      <c r="N81" s="276"/>
      <c r="O81" s="889"/>
      <c r="P81" s="890"/>
      <c r="Q81" s="878" t="str">
        <f t="shared" si="1"/>
        <v/>
      </c>
      <c r="R81" s="879"/>
      <c r="S81" s="53"/>
      <c r="T81" s="473"/>
      <c r="U81" s="569"/>
      <c r="V81" s="569"/>
      <c r="IG81" s="21"/>
      <c r="IH81" s="21"/>
    </row>
    <row r="82" spans="1:242" customFormat="1" ht="24" customHeight="1">
      <c r="A82" s="260"/>
      <c r="B82" s="342"/>
      <c r="C82" s="850"/>
      <c r="D82" s="851"/>
      <c r="E82" s="851"/>
      <c r="F82" s="851"/>
      <c r="G82" s="851"/>
      <c r="H82" s="851"/>
      <c r="I82" s="851"/>
      <c r="J82" s="851"/>
      <c r="K82" s="851"/>
      <c r="L82" s="852"/>
      <c r="M82" s="599"/>
      <c r="N82" s="276"/>
      <c r="O82" s="889"/>
      <c r="P82" s="890"/>
      <c r="Q82" s="878" t="str">
        <f t="shared" si="1"/>
        <v/>
      </c>
      <c r="R82" s="879"/>
      <c r="S82" s="53"/>
      <c r="T82" s="473"/>
      <c r="U82" s="569"/>
      <c r="V82" s="569"/>
    </row>
    <row r="83" spans="1:242" customFormat="1" ht="24" customHeight="1">
      <c r="A83" s="260"/>
      <c r="B83" s="342"/>
      <c r="C83" s="850"/>
      <c r="D83" s="851"/>
      <c r="E83" s="851"/>
      <c r="F83" s="851"/>
      <c r="G83" s="851"/>
      <c r="H83" s="851"/>
      <c r="I83" s="851"/>
      <c r="J83" s="851"/>
      <c r="K83" s="851"/>
      <c r="L83" s="852"/>
      <c r="M83" s="599"/>
      <c r="N83" s="276"/>
      <c r="O83" s="889"/>
      <c r="P83" s="890"/>
      <c r="Q83" s="878" t="str">
        <f t="shared" si="1"/>
        <v/>
      </c>
      <c r="R83" s="879"/>
      <c r="S83" s="53"/>
      <c r="T83" s="473"/>
      <c r="U83" s="569"/>
      <c r="V83" s="569"/>
    </row>
    <row r="84" spans="1:242" customFormat="1" ht="24" customHeight="1">
      <c r="A84" s="260"/>
      <c r="B84" s="342"/>
      <c r="C84" s="850"/>
      <c r="D84" s="851"/>
      <c r="E84" s="851"/>
      <c r="F84" s="851"/>
      <c r="G84" s="851"/>
      <c r="H84" s="851"/>
      <c r="I84" s="851"/>
      <c r="J84" s="851"/>
      <c r="K84" s="851"/>
      <c r="L84" s="852"/>
      <c r="M84" s="599"/>
      <c r="N84" s="276"/>
      <c r="O84" s="889"/>
      <c r="P84" s="890"/>
      <c r="Q84" s="878" t="str">
        <f t="shared" si="1"/>
        <v/>
      </c>
      <c r="R84" s="879"/>
      <c r="S84" s="53"/>
      <c r="T84" s="473"/>
      <c r="U84" s="569"/>
      <c r="V84" s="569"/>
    </row>
    <row r="85" spans="1:242" customFormat="1" ht="24" customHeight="1">
      <c r="A85" s="260"/>
      <c r="B85" s="342"/>
      <c r="C85" s="850"/>
      <c r="D85" s="851"/>
      <c r="E85" s="851"/>
      <c r="F85" s="851"/>
      <c r="G85" s="851"/>
      <c r="H85" s="851"/>
      <c r="I85" s="851"/>
      <c r="J85" s="851"/>
      <c r="K85" s="851"/>
      <c r="L85" s="852"/>
      <c r="M85" s="599"/>
      <c r="N85" s="276"/>
      <c r="O85" s="889"/>
      <c r="P85" s="890"/>
      <c r="Q85" s="878" t="str">
        <f t="shared" si="1"/>
        <v/>
      </c>
      <c r="R85" s="879"/>
      <c r="S85" s="53"/>
      <c r="T85" s="473"/>
      <c r="U85" s="569"/>
      <c r="V85" s="569"/>
    </row>
    <row r="86" spans="1:242" customFormat="1" ht="24" customHeight="1">
      <c r="A86" s="260"/>
      <c r="B86" s="342"/>
      <c r="C86" s="850"/>
      <c r="D86" s="851"/>
      <c r="E86" s="851"/>
      <c r="F86" s="851"/>
      <c r="G86" s="851"/>
      <c r="H86" s="851"/>
      <c r="I86" s="851"/>
      <c r="J86" s="851"/>
      <c r="K86" s="851"/>
      <c r="L86" s="852"/>
      <c r="M86" s="599"/>
      <c r="N86" s="276"/>
      <c r="O86" s="889"/>
      <c r="P86" s="890"/>
      <c r="Q86" s="878" t="str">
        <f t="shared" si="1"/>
        <v/>
      </c>
      <c r="R86" s="879"/>
      <c r="S86" s="53"/>
      <c r="T86" s="473"/>
      <c r="U86" s="569"/>
      <c r="V86" s="569"/>
    </row>
    <row r="87" spans="1:242" customFormat="1" ht="24" customHeight="1">
      <c r="A87" s="260"/>
      <c r="B87" s="342"/>
      <c r="C87" s="850"/>
      <c r="D87" s="851"/>
      <c r="E87" s="851"/>
      <c r="F87" s="851"/>
      <c r="G87" s="851"/>
      <c r="H87" s="851"/>
      <c r="I87" s="851"/>
      <c r="J87" s="851"/>
      <c r="K87" s="851"/>
      <c r="L87" s="852"/>
      <c r="M87" s="599"/>
      <c r="N87" s="276"/>
      <c r="O87" s="889"/>
      <c r="P87" s="890"/>
      <c r="Q87" s="878" t="str">
        <f t="shared" si="1"/>
        <v/>
      </c>
      <c r="R87" s="879"/>
      <c r="S87" s="53"/>
      <c r="T87" s="473"/>
      <c r="U87" s="569"/>
      <c r="V87" s="569"/>
    </row>
    <row r="88" spans="1:242" customFormat="1" ht="24" customHeight="1">
      <c r="A88" s="260"/>
      <c r="B88" s="342"/>
      <c r="C88" s="850"/>
      <c r="D88" s="851"/>
      <c r="E88" s="851"/>
      <c r="F88" s="851"/>
      <c r="G88" s="851"/>
      <c r="H88" s="851"/>
      <c r="I88" s="851"/>
      <c r="J88" s="851"/>
      <c r="K88" s="851"/>
      <c r="L88" s="852"/>
      <c r="M88" s="599"/>
      <c r="N88" s="276"/>
      <c r="O88" s="889"/>
      <c r="P88" s="890"/>
      <c r="Q88" s="878" t="str">
        <f t="shared" si="1"/>
        <v/>
      </c>
      <c r="R88" s="879"/>
      <c r="S88" s="53"/>
      <c r="T88" s="473"/>
      <c r="U88" s="569"/>
      <c r="V88" s="569"/>
    </row>
    <row r="89" spans="1:242" s="326" customFormat="1" ht="24" customHeight="1">
      <c r="A89" s="260"/>
      <c r="B89" s="342"/>
      <c r="C89" s="850"/>
      <c r="D89" s="851"/>
      <c r="E89" s="851"/>
      <c r="F89" s="851"/>
      <c r="G89" s="851"/>
      <c r="H89" s="851"/>
      <c r="I89" s="851"/>
      <c r="J89" s="851"/>
      <c r="K89" s="851"/>
      <c r="L89" s="852"/>
      <c r="M89" s="599"/>
      <c r="N89" s="276"/>
      <c r="O89" s="889"/>
      <c r="P89" s="890"/>
      <c r="Q89" s="878" t="str">
        <f t="shared" si="1"/>
        <v/>
      </c>
      <c r="R89" s="879"/>
      <c r="S89" s="53"/>
      <c r="T89" s="473"/>
      <c r="U89" s="579"/>
      <c r="V89" s="569"/>
      <c r="IG89" s="82"/>
      <c r="IH89" s="21"/>
    </row>
    <row r="90" spans="1:242" s="326" customFormat="1" ht="24" customHeight="1">
      <c r="A90" s="260"/>
      <c r="B90" s="342"/>
      <c r="C90" s="850"/>
      <c r="D90" s="851"/>
      <c r="E90" s="851"/>
      <c r="F90" s="851"/>
      <c r="G90" s="851"/>
      <c r="H90" s="851"/>
      <c r="I90" s="851"/>
      <c r="J90" s="851"/>
      <c r="K90" s="851"/>
      <c r="L90" s="852"/>
      <c r="M90" s="599"/>
      <c r="N90" s="276"/>
      <c r="O90" s="889"/>
      <c r="P90" s="890"/>
      <c r="Q90" s="878" t="str">
        <f t="shared" si="1"/>
        <v/>
      </c>
      <c r="R90" s="879"/>
      <c r="S90" s="53"/>
      <c r="T90" s="473"/>
      <c r="U90" s="579"/>
      <c r="V90" s="569"/>
      <c r="IG90" s="82"/>
      <c r="IH90" s="21"/>
    </row>
    <row r="91" spans="1:242" s="326" customFormat="1" ht="24" customHeight="1">
      <c r="A91" s="260"/>
      <c r="B91" s="342"/>
      <c r="C91" s="850"/>
      <c r="D91" s="851"/>
      <c r="E91" s="851"/>
      <c r="F91" s="851"/>
      <c r="G91" s="851"/>
      <c r="H91" s="851"/>
      <c r="I91" s="851"/>
      <c r="J91" s="851"/>
      <c r="K91" s="851"/>
      <c r="L91" s="852"/>
      <c r="M91" s="599"/>
      <c r="N91" s="276"/>
      <c r="O91" s="889"/>
      <c r="P91" s="890"/>
      <c r="Q91" s="878" t="str">
        <f t="shared" si="1"/>
        <v/>
      </c>
      <c r="R91" s="879"/>
      <c r="S91" s="53"/>
      <c r="T91" s="473"/>
      <c r="U91" s="579"/>
      <c r="V91" s="569"/>
      <c r="IG91" s="82"/>
      <c r="IH91" s="21"/>
    </row>
    <row r="92" spans="1:242" s="326" customFormat="1" ht="24" customHeight="1">
      <c r="A92" s="260"/>
      <c r="B92" s="342"/>
      <c r="C92" s="850"/>
      <c r="D92" s="851"/>
      <c r="E92" s="851"/>
      <c r="F92" s="851"/>
      <c r="G92" s="851"/>
      <c r="H92" s="851"/>
      <c r="I92" s="851"/>
      <c r="J92" s="851"/>
      <c r="K92" s="851"/>
      <c r="L92" s="852"/>
      <c r="M92" s="599"/>
      <c r="N92" s="276"/>
      <c r="O92" s="889"/>
      <c r="P92" s="890"/>
      <c r="Q92" s="878" t="str">
        <f t="shared" si="1"/>
        <v/>
      </c>
      <c r="R92" s="879"/>
      <c r="S92" s="53"/>
      <c r="T92" s="473"/>
      <c r="U92" s="579"/>
      <c r="V92" s="569"/>
      <c r="IG92" s="82"/>
      <c r="IH92" s="21"/>
    </row>
    <row r="93" spans="1:242" s="326" customFormat="1" ht="24" customHeight="1">
      <c r="A93" s="260"/>
      <c r="B93" s="342"/>
      <c r="C93" s="850"/>
      <c r="D93" s="851"/>
      <c r="E93" s="851"/>
      <c r="F93" s="851"/>
      <c r="G93" s="851"/>
      <c r="H93" s="851"/>
      <c r="I93" s="851"/>
      <c r="J93" s="851"/>
      <c r="K93" s="851"/>
      <c r="L93" s="852"/>
      <c r="M93" s="599"/>
      <c r="N93" s="276"/>
      <c r="O93" s="889"/>
      <c r="P93" s="890"/>
      <c r="Q93" s="878" t="str">
        <f t="shared" si="1"/>
        <v/>
      </c>
      <c r="R93" s="879"/>
      <c r="S93" s="53"/>
      <c r="T93" s="473"/>
      <c r="U93" s="579"/>
      <c r="V93" s="569"/>
      <c r="IG93" s="82"/>
      <c r="IH93" s="21"/>
    </row>
    <row r="94" spans="1:242" s="326" customFormat="1" ht="24" customHeight="1">
      <c r="A94" s="260"/>
      <c r="B94" s="342"/>
      <c r="C94" s="850"/>
      <c r="D94" s="851"/>
      <c r="E94" s="851"/>
      <c r="F94" s="851"/>
      <c r="G94" s="851"/>
      <c r="H94" s="851"/>
      <c r="I94" s="851"/>
      <c r="J94" s="851"/>
      <c r="K94" s="851"/>
      <c r="L94" s="852"/>
      <c r="M94" s="599"/>
      <c r="N94" s="276"/>
      <c r="O94" s="889"/>
      <c r="P94" s="890"/>
      <c r="Q94" s="878" t="str">
        <f t="shared" si="1"/>
        <v/>
      </c>
      <c r="R94" s="879"/>
      <c r="S94" s="53"/>
      <c r="T94" s="473"/>
      <c r="U94" s="569"/>
      <c r="V94" s="569"/>
      <c r="IG94" s="82"/>
      <c r="IH94" s="21"/>
    </row>
    <row r="95" spans="1:242" s="326" customFormat="1" ht="24" customHeight="1">
      <c r="A95" s="260"/>
      <c r="B95" s="342"/>
      <c r="C95" s="850"/>
      <c r="D95" s="851"/>
      <c r="E95" s="851"/>
      <c r="F95" s="851"/>
      <c r="G95" s="851"/>
      <c r="H95" s="851"/>
      <c r="I95" s="851"/>
      <c r="J95" s="851"/>
      <c r="K95" s="851"/>
      <c r="L95" s="852"/>
      <c r="M95" s="599"/>
      <c r="N95" s="276"/>
      <c r="O95" s="889"/>
      <c r="P95" s="890"/>
      <c r="Q95" s="878" t="str">
        <f t="shared" si="1"/>
        <v/>
      </c>
      <c r="R95" s="879"/>
      <c r="S95" s="53"/>
      <c r="T95" s="473"/>
      <c r="U95" s="569"/>
      <c r="V95" s="569"/>
      <c r="IG95" s="21"/>
      <c r="IH95" s="21"/>
    </row>
    <row r="96" spans="1:242" s="326" customFormat="1" ht="24" customHeight="1">
      <c r="A96" s="260"/>
      <c r="B96" s="342"/>
      <c r="C96" s="850"/>
      <c r="D96" s="851"/>
      <c r="E96" s="851"/>
      <c r="F96" s="851"/>
      <c r="G96" s="851"/>
      <c r="H96" s="851"/>
      <c r="I96" s="851"/>
      <c r="J96" s="851"/>
      <c r="K96" s="851"/>
      <c r="L96" s="852"/>
      <c r="M96" s="599"/>
      <c r="N96" s="276"/>
      <c r="O96" s="889"/>
      <c r="P96" s="890"/>
      <c r="Q96" s="878" t="str">
        <f t="shared" si="1"/>
        <v/>
      </c>
      <c r="R96" s="879"/>
      <c r="S96" s="53"/>
      <c r="T96" s="473"/>
      <c r="U96" s="569"/>
      <c r="V96" s="569"/>
      <c r="IG96" s="21"/>
      <c r="IH96" s="21"/>
    </row>
    <row r="97" spans="1:242" s="326" customFormat="1" ht="24" customHeight="1">
      <c r="A97" s="260"/>
      <c r="B97" s="342"/>
      <c r="C97" s="850"/>
      <c r="D97" s="851"/>
      <c r="E97" s="851"/>
      <c r="F97" s="851"/>
      <c r="G97" s="851"/>
      <c r="H97" s="851"/>
      <c r="I97" s="851"/>
      <c r="J97" s="851"/>
      <c r="K97" s="851"/>
      <c r="L97" s="852"/>
      <c r="M97" s="599"/>
      <c r="N97" s="276"/>
      <c r="O97" s="889"/>
      <c r="P97" s="890"/>
      <c r="Q97" s="878" t="str">
        <f t="shared" si="1"/>
        <v/>
      </c>
      <c r="R97" s="879"/>
      <c r="S97" s="53"/>
      <c r="T97" s="473"/>
      <c r="U97" s="569"/>
      <c r="V97" s="569"/>
    </row>
    <row r="98" spans="1:242" s="326" customFormat="1" ht="24" customHeight="1">
      <c r="A98" s="260"/>
      <c r="B98" s="342"/>
      <c r="C98" s="850"/>
      <c r="D98" s="851"/>
      <c r="E98" s="851"/>
      <c r="F98" s="851"/>
      <c r="G98" s="851"/>
      <c r="H98" s="851"/>
      <c r="I98" s="851"/>
      <c r="J98" s="851"/>
      <c r="K98" s="851"/>
      <c r="L98" s="852"/>
      <c r="M98" s="599"/>
      <c r="N98" s="276"/>
      <c r="O98" s="889"/>
      <c r="P98" s="890"/>
      <c r="Q98" s="878" t="str">
        <f t="shared" si="1"/>
        <v/>
      </c>
      <c r="R98" s="879"/>
      <c r="S98" s="53"/>
      <c r="T98" s="473"/>
      <c r="U98" s="569"/>
      <c r="V98" s="569"/>
    </row>
    <row r="99" spans="1:242" s="326" customFormat="1" ht="24" customHeight="1">
      <c r="A99" s="260"/>
      <c r="B99" s="342"/>
      <c r="C99" s="850"/>
      <c r="D99" s="851"/>
      <c r="E99" s="851"/>
      <c r="F99" s="851"/>
      <c r="G99" s="851"/>
      <c r="H99" s="851"/>
      <c r="I99" s="851"/>
      <c r="J99" s="851"/>
      <c r="K99" s="851"/>
      <c r="L99" s="852"/>
      <c r="M99" s="599"/>
      <c r="N99" s="276"/>
      <c r="O99" s="889"/>
      <c r="P99" s="890"/>
      <c r="Q99" s="878" t="str">
        <f t="shared" si="1"/>
        <v/>
      </c>
      <c r="R99" s="879"/>
      <c r="S99" s="53"/>
      <c r="T99" s="473"/>
      <c r="U99" s="569"/>
      <c r="V99" s="569"/>
    </row>
    <row r="100" spans="1:242" s="326" customFormat="1" ht="24" customHeight="1">
      <c r="A100" s="260"/>
      <c r="B100" s="342"/>
      <c r="C100" s="850"/>
      <c r="D100" s="851"/>
      <c r="E100" s="851"/>
      <c r="F100" s="851"/>
      <c r="G100" s="851"/>
      <c r="H100" s="851"/>
      <c r="I100" s="851"/>
      <c r="J100" s="851"/>
      <c r="K100" s="851"/>
      <c r="L100" s="852"/>
      <c r="M100" s="599"/>
      <c r="N100" s="276"/>
      <c r="O100" s="889"/>
      <c r="P100" s="890"/>
      <c r="Q100" s="878" t="str">
        <f t="shared" si="1"/>
        <v/>
      </c>
      <c r="R100" s="879"/>
      <c r="S100" s="53"/>
      <c r="T100" s="473"/>
      <c r="U100" s="569"/>
      <c r="V100" s="569"/>
    </row>
    <row r="101" spans="1:242" s="326" customFormat="1" ht="24" customHeight="1">
      <c r="A101" s="260"/>
      <c r="B101" s="342"/>
      <c r="C101" s="850"/>
      <c r="D101" s="851"/>
      <c r="E101" s="851"/>
      <c r="F101" s="851"/>
      <c r="G101" s="851"/>
      <c r="H101" s="851"/>
      <c r="I101" s="851"/>
      <c r="J101" s="851"/>
      <c r="K101" s="851"/>
      <c r="L101" s="852"/>
      <c r="M101" s="599"/>
      <c r="N101" s="276"/>
      <c r="O101" s="889"/>
      <c r="P101" s="890"/>
      <c r="Q101" s="878" t="str">
        <f t="shared" si="1"/>
        <v/>
      </c>
      <c r="R101" s="879"/>
      <c r="S101" s="53"/>
      <c r="T101" s="473"/>
      <c r="U101" s="569"/>
      <c r="V101" s="569"/>
    </row>
    <row r="102" spans="1:242" s="326" customFormat="1" ht="24" customHeight="1">
      <c r="A102" s="260"/>
      <c r="B102" s="342"/>
      <c r="C102" s="850"/>
      <c r="D102" s="851"/>
      <c r="E102" s="851"/>
      <c r="F102" s="851"/>
      <c r="G102" s="851"/>
      <c r="H102" s="851"/>
      <c r="I102" s="851"/>
      <c r="J102" s="851"/>
      <c r="K102" s="851"/>
      <c r="L102" s="852"/>
      <c r="M102" s="599"/>
      <c r="N102" s="276"/>
      <c r="O102" s="889"/>
      <c r="P102" s="890"/>
      <c r="Q102" s="878" t="str">
        <f t="shared" si="1"/>
        <v/>
      </c>
      <c r="R102" s="879"/>
      <c r="S102" s="53"/>
      <c r="T102" s="473"/>
      <c r="U102" s="569"/>
      <c r="V102" s="569"/>
      <c r="IG102" s="21"/>
      <c r="IH102" s="21"/>
    </row>
    <row r="103" spans="1:242" s="326" customFormat="1" ht="24" customHeight="1">
      <c r="A103" s="260"/>
      <c r="B103" s="342"/>
      <c r="C103" s="850"/>
      <c r="D103" s="851"/>
      <c r="E103" s="851"/>
      <c r="F103" s="851"/>
      <c r="G103" s="851"/>
      <c r="H103" s="851"/>
      <c r="I103" s="851"/>
      <c r="J103" s="851"/>
      <c r="K103" s="851"/>
      <c r="L103" s="852"/>
      <c r="M103" s="599"/>
      <c r="N103" s="276"/>
      <c r="O103" s="889"/>
      <c r="P103" s="890"/>
      <c r="Q103" s="878" t="str">
        <f t="shared" si="1"/>
        <v/>
      </c>
      <c r="R103" s="879"/>
      <c r="S103" s="53"/>
      <c r="T103" s="473"/>
      <c r="U103" s="569"/>
      <c r="V103" s="569"/>
    </row>
    <row r="104" spans="1:242" s="326" customFormat="1" ht="24" customHeight="1">
      <c r="A104" s="260"/>
      <c r="B104" s="342"/>
      <c r="C104" s="850"/>
      <c r="D104" s="851"/>
      <c r="E104" s="851"/>
      <c r="F104" s="851"/>
      <c r="G104" s="851"/>
      <c r="H104" s="851"/>
      <c r="I104" s="851"/>
      <c r="J104" s="851"/>
      <c r="K104" s="851"/>
      <c r="L104" s="852"/>
      <c r="M104" s="599"/>
      <c r="N104" s="276"/>
      <c r="O104" s="889"/>
      <c r="P104" s="890"/>
      <c r="Q104" s="878" t="str">
        <f t="shared" si="1"/>
        <v/>
      </c>
      <c r="R104" s="879"/>
      <c r="S104" s="53"/>
      <c r="T104" s="473"/>
      <c r="U104" s="569"/>
      <c r="V104" s="569"/>
    </row>
    <row r="105" spans="1:242" s="326" customFormat="1" ht="24" customHeight="1">
      <c r="A105" s="260"/>
      <c r="B105" s="342"/>
      <c r="C105" s="850"/>
      <c r="D105" s="851"/>
      <c r="E105" s="851"/>
      <c r="F105" s="851"/>
      <c r="G105" s="851"/>
      <c r="H105" s="851"/>
      <c r="I105" s="851"/>
      <c r="J105" s="851"/>
      <c r="K105" s="851"/>
      <c r="L105" s="852"/>
      <c r="M105" s="599"/>
      <c r="N105" s="276"/>
      <c r="O105" s="889"/>
      <c r="P105" s="890"/>
      <c r="Q105" s="878" t="str">
        <f t="shared" si="1"/>
        <v/>
      </c>
      <c r="R105" s="879"/>
      <c r="S105" s="53"/>
      <c r="T105" s="473"/>
      <c r="U105" s="569"/>
      <c r="V105" s="569"/>
    </row>
    <row r="106" spans="1:242" s="326" customFormat="1" ht="24" customHeight="1">
      <c r="A106" s="260"/>
      <c r="B106" s="342"/>
      <c r="C106" s="850"/>
      <c r="D106" s="851"/>
      <c r="E106" s="851"/>
      <c r="F106" s="851"/>
      <c r="G106" s="851"/>
      <c r="H106" s="851"/>
      <c r="I106" s="851"/>
      <c r="J106" s="851"/>
      <c r="K106" s="851"/>
      <c r="L106" s="852"/>
      <c r="M106" s="599"/>
      <c r="N106" s="276"/>
      <c r="O106" s="889"/>
      <c r="P106" s="890"/>
      <c r="Q106" s="878" t="str">
        <f t="shared" si="1"/>
        <v/>
      </c>
      <c r="R106" s="879"/>
      <c r="S106" s="53"/>
      <c r="T106" s="473"/>
      <c r="U106" s="569"/>
      <c r="V106" s="569"/>
    </row>
    <row r="107" spans="1:242" s="326" customFormat="1" ht="24" customHeight="1">
      <c r="A107" s="260"/>
      <c r="B107" s="342"/>
      <c r="C107" s="850"/>
      <c r="D107" s="851"/>
      <c r="E107" s="851"/>
      <c r="F107" s="851"/>
      <c r="G107" s="851"/>
      <c r="H107" s="851"/>
      <c r="I107" s="851"/>
      <c r="J107" s="851"/>
      <c r="K107" s="851"/>
      <c r="L107" s="852"/>
      <c r="M107" s="599"/>
      <c r="N107" s="276"/>
      <c r="O107" s="889"/>
      <c r="P107" s="890"/>
      <c r="Q107" s="878" t="str">
        <f t="shared" si="1"/>
        <v/>
      </c>
      <c r="R107" s="879"/>
      <c r="S107" s="53"/>
      <c r="T107" s="473"/>
      <c r="U107" s="569"/>
      <c r="V107" s="569"/>
    </row>
    <row r="108" spans="1:242" s="326" customFormat="1" ht="24" customHeight="1">
      <c r="A108" s="260"/>
      <c r="B108" s="342"/>
      <c r="C108" s="850"/>
      <c r="D108" s="851"/>
      <c r="E108" s="851"/>
      <c r="F108" s="851"/>
      <c r="G108" s="851"/>
      <c r="H108" s="851"/>
      <c r="I108" s="851"/>
      <c r="J108" s="851"/>
      <c r="K108" s="851"/>
      <c r="L108" s="852"/>
      <c r="M108" s="599"/>
      <c r="N108" s="276"/>
      <c r="O108" s="889"/>
      <c r="P108" s="890"/>
      <c r="Q108" s="878" t="str">
        <f t="shared" si="1"/>
        <v/>
      </c>
      <c r="R108" s="879"/>
      <c r="S108" s="53"/>
      <c r="T108" s="473"/>
      <c r="U108" s="569"/>
      <c r="V108" s="569"/>
    </row>
    <row r="109" spans="1:242" customFormat="1" ht="24" customHeight="1">
      <c r="A109" s="260"/>
      <c r="B109" s="342"/>
      <c r="C109" s="850"/>
      <c r="D109" s="851"/>
      <c r="E109" s="851"/>
      <c r="F109" s="851"/>
      <c r="G109" s="851"/>
      <c r="H109" s="851"/>
      <c r="I109" s="851"/>
      <c r="J109" s="851"/>
      <c r="K109" s="851"/>
      <c r="L109" s="852"/>
      <c r="M109" s="599"/>
      <c r="N109" s="276"/>
      <c r="O109" s="889"/>
      <c r="P109" s="890"/>
      <c r="Q109" s="878" t="str">
        <f t="shared" si="1"/>
        <v/>
      </c>
      <c r="R109" s="879"/>
      <c r="S109" s="53"/>
      <c r="T109" s="473"/>
      <c r="U109" s="569"/>
      <c r="V109" s="569"/>
    </row>
    <row r="110" spans="1:242" customFormat="1" ht="6" customHeight="1">
      <c r="A110" s="260"/>
      <c r="B110" s="74"/>
      <c r="C110" s="74"/>
      <c r="D110" s="74"/>
      <c r="E110" s="58"/>
      <c r="F110" s="58"/>
      <c r="G110" s="58"/>
      <c r="H110" s="58"/>
      <c r="I110" s="58"/>
      <c r="J110" s="58"/>
      <c r="K110" s="74"/>
      <c r="L110" s="74"/>
      <c r="M110" s="58"/>
      <c r="N110" s="58"/>
      <c r="O110" s="58"/>
      <c r="P110" s="58"/>
      <c r="Q110" s="58"/>
      <c r="R110" s="58"/>
      <c r="S110" s="58"/>
      <c r="T110" s="475"/>
      <c r="U110" s="569"/>
      <c r="V110" s="569"/>
    </row>
    <row r="111" spans="1:242" ht="24" customHeight="1">
      <c r="B111" s="881" t="s">
        <v>6</v>
      </c>
      <c r="C111" s="882"/>
      <c r="D111" s="882"/>
      <c r="E111" s="882"/>
      <c r="F111" s="882"/>
      <c r="G111" s="882"/>
      <c r="H111" s="882"/>
      <c r="I111" s="882"/>
      <c r="J111" s="882"/>
      <c r="K111" s="882"/>
      <c r="L111" s="882"/>
      <c r="M111" s="882"/>
      <c r="N111" s="882"/>
      <c r="O111" s="882"/>
      <c r="P111" s="882"/>
      <c r="Q111" s="882"/>
      <c r="R111" s="882"/>
      <c r="S111" s="883"/>
    </row>
    <row r="112" spans="1:242">
      <c r="B112" s="274" t="str">
        <f>B62</f>
        <v>FAPESP,  SETEMBRO DE 2011</v>
      </c>
      <c r="Q112" s="892">
        <v>2</v>
      </c>
      <c r="R112" s="892"/>
      <c r="S112" s="892"/>
    </row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 spans="2:2"/>
    <row r="146" spans="2:2"/>
    <row r="147" spans="2:2"/>
    <row r="148" spans="2:2"/>
    <row r="149" spans="2:2"/>
    <row r="150" spans="2:2"/>
    <row r="151" spans="2:2"/>
    <row r="152" spans="2:2"/>
    <row r="153" spans="2:2"/>
    <row r="154" spans="2:2"/>
    <row r="155" spans="2:2"/>
    <row r="156" spans="2:2"/>
    <row r="157" spans="2:2"/>
    <row r="158" spans="2:2" ht="15.75" customHeight="1">
      <c r="B158" s="217" t="s">
        <v>141</v>
      </c>
    </row>
    <row r="159" spans="2:2" ht="15.75" customHeight="1">
      <c r="B159" s="217" t="s">
        <v>142</v>
      </c>
    </row>
    <row r="160" spans="2:2"/>
    <row r="161" spans="2:242" ht="15">
      <c r="B161" s="128"/>
    </row>
    <row r="162" spans="2:242" ht="10.5" customHeight="1">
      <c r="C162" s="3"/>
      <c r="D162" s="3"/>
      <c r="E162" s="25"/>
      <c r="F162" s="25"/>
      <c r="G162" s="25"/>
      <c r="H162" s="25"/>
      <c r="I162" s="25"/>
      <c r="J162" s="25"/>
      <c r="K162" s="3"/>
      <c r="L162" s="3"/>
      <c r="M162" s="25"/>
      <c r="N162" s="25"/>
      <c r="O162" s="25"/>
      <c r="P162" s="25"/>
      <c r="Q162" s="25"/>
      <c r="R162" s="25"/>
      <c r="S162" s="25"/>
    </row>
    <row r="163" spans="2:242" ht="14.25">
      <c r="B163" s="821" t="s">
        <v>61</v>
      </c>
      <c r="C163" s="821"/>
      <c r="D163" s="821"/>
      <c r="E163" s="821"/>
      <c r="F163" s="821"/>
      <c r="G163" s="821"/>
      <c r="H163" s="821"/>
      <c r="I163" s="821"/>
      <c r="J163" s="821"/>
      <c r="K163" s="821"/>
      <c r="L163" s="821"/>
      <c r="M163" s="821"/>
      <c r="N163" s="821"/>
      <c r="O163" s="821"/>
      <c r="P163" s="821"/>
      <c r="Q163" s="821"/>
      <c r="R163" s="821"/>
      <c r="S163" s="821"/>
      <c r="T163" s="246"/>
      <c r="W163" s="57"/>
      <c r="X163" s="57"/>
      <c r="Y163" s="57"/>
      <c r="Z163" s="57"/>
      <c r="AA163" s="57"/>
      <c r="IF163" s="57"/>
      <c r="IG163" s="57"/>
      <c r="IH163" s="57"/>
    </row>
    <row r="164" spans="2:242" ht="14.25">
      <c r="B164" s="821" t="s">
        <v>62</v>
      </c>
      <c r="C164" s="821"/>
      <c r="D164" s="821"/>
      <c r="E164" s="821"/>
      <c r="F164" s="821"/>
      <c r="G164" s="821"/>
      <c r="H164" s="821"/>
      <c r="I164" s="821"/>
      <c r="J164" s="821"/>
      <c r="K164" s="821"/>
      <c r="L164" s="821"/>
      <c r="M164" s="821"/>
      <c r="N164" s="821"/>
      <c r="O164" s="821"/>
      <c r="P164" s="821"/>
      <c r="Q164" s="821"/>
      <c r="R164" s="821"/>
      <c r="S164" s="821"/>
      <c r="T164" s="246"/>
      <c r="W164" s="57"/>
      <c r="X164" s="57"/>
      <c r="Y164" s="57"/>
      <c r="Z164" s="57"/>
      <c r="AA164" s="57"/>
      <c r="IF164" s="57"/>
      <c r="IG164" s="57"/>
      <c r="IH164" s="57"/>
    </row>
    <row r="165" spans="2:242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5"/>
      <c r="O165" s="25"/>
      <c r="P165" s="25"/>
      <c r="Q165" s="25"/>
      <c r="R165" s="25"/>
      <c r="S165" s="2"/>
      <c r="T165" s="246"/>
      <c r="W165" s="57"/>
      <c r="X165" s="57"/>
      <c r="Y165" s="57"/>
      <c r="Z165" s="57"/>
      <c r="AA165" s="57"/>
      <c r="IF165" s="57"/>
      <c r="IG165" s="57"/>
      <c r="IH165" s="57"/>
    </row>
    <row r="166" spans="2:242" ht="18.75" customHeight="1">
      <c r="B166" s="909" t="s">
        <v>10</v>
      </c>
      <c r="C166" s="910"/>
      <c r="D166" s="910"/>
      <c r="E166" s="910"/>
      <c r="F166" s="910"/>
      <c r="G166" s="910"/>
      <c r="H166" s="910"/>
      <c r="I166" s="910"/>
      <c r="J166" s="910"/>
      <c r="K166" s="910"/>
      <c r="L166" s="910"/>
      <c r="M166" s="910"/>
      <c r="N166" s="910"/>
      <c r="O166" s="910"/>
      <c r="P166" s="910"/>
      <c r="Q166" s="910"/>
      <c r="R166" s="910"/>
      <c r="S166" s="911"/>
      <c r="T166" s="246"/>
      <c r="W166" s="57"/>
      <c r="X166" s="57"/>
      <c r="Y166" s="57"/>
      <c r="Z166" s="57"/>
      <c r="AA166" s="57"/>
      <c r="IF166" s="57"/>
      <c r="IG166" s="57"/>
      <c r="IH166" s="57"/>
    </row>
    <row r="167" spans="2:242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5"/>
      <c r="O167" s="25"/>
      <c r="P167" s="25"/>
      <c r="Q167" s="25"/>
      <c r="R167" s="25"/>
      <c r="S167" s="2"/>
      <c r="T167" s="246"/>
      <c r="W167" s="57"/>
      <c r="X167" s="57"/>
      <c r="Y167" s="57"/>
      <c r="Z167" s="57"/>
      <c r="AA167" s="57"/>
      <c r="IF167" s="57"/>
      <c r="IG167" s="57"/>
      <c r="IH167" s="57"/>
    </row>
    <row r="168" spans="2:242">
      <c r="B168" s="50" t="s">
        <v>63</v>
      </c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5"/>
      <c r="O168" s="25"/>
      <c r="P168" s="25"/>
      <c r="Q168" s="25"/>
      <c r="R168" s="25"/>
      <c r="S168" s="2"/>
      <c r="T168" s="246"/>
      <c r="W168" s="57"/>
      <c r="X168" s="57"/>
      <c r="Y168" s="57"/>
      <c r="Z168" s="57"/>
      <c r="AA168" s="57"/>
      <c r="IF168" s="57"/>
      <c r="IG168" s="57"/>
      <c r="IH168" s="57"/>
    </row>
    <row r="169" spans="2:242">
      <c r="B169" s="50" t="s">
        <v>64</v>
      </c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5"/>
      <c r="O169" s="25"/>
      <c r="P169" s="25"/>
      <c r="Q169" s="25"/>
      <c r="R169" s="25"/>
      <c r="S169" s="2"/>
      <c r="T169" s="246"/>
      <c r="W169" s="57"/>
      <c r="X169" s="57"/>
      <c r="Y169" s="57"/>
      <c r="Z169" s="57"/>
      <c r="AA169" s="57"/>
      <c r="IF169" s="57"/>
      <c r="IG169" s="57"/>
      <c r="IH169" s="57"/>
    </row>
    <row r="170" spans="2:242" ht="14.25">
      <c r="B170" s="50" t="s">
        <v>65</v>
      </c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5"/>
      <c r="O170" s="25"/>
      <c r="P170" s="25"/>
      <c r="Q170" s="25"/>
      <c r="R170" s="25"/>
      <c r="S170" s="2"/>
      <c r="T170" s="246"/>
      <c r="W170" s="57"/>
      <c r="X170" s="57"/>
      <c r="Y170" s="57"/>
      <c r="Z170" s="57"/>
      <c r="AA170" s="57"/>
      <c r="IF170" s="60"/>
      <c r="IG170" s="60"/>
      <c r="IH170" s="60"/>
    </row>
    <row r="171" spans="2:242" ht="14.25">
      <c r="B171" s="50" t="s">
        <v>66</v>
      </c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5"/>
      <c r="O171" s="25"/>
      <c r="P171" s="25"/>
      <c r="Q171" s="25"/>
      <c r="R171" s="25"/>
      <c r="S171" s="2"/>
      <c r="T171" s="246"/>
      <c r="W171" s="57"/>
      <c r="X171" s="57"/>
      <c r="Y171" s="57"/>
      <c r="Z171" s="57"/>
      <c r="AA171" s="57"/>
      <c r="IF171" s="60"/>
      <c r="IG171" s="60"/>
      <c r="IH171" s="60"/>
    </row>
    <row r="172" spans="2:242">
      <c r="B172" s="50" t="s">
        <v>202</v>
      </c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5"/>
      <c r="O172" s="25"/>
      <c r="P172" s="25"/>
      <c r="Q172" s="25"/>
      <c r="R172" s="25"/>
      <c r="S172" s="2"/>
      <c r="T172" s="246"/>
      <c r="W172" s="57"/>
      <c r="X172" s="57"/>
      <c r="Y172" s="57"/>
      <c r="Z172" s="57"/>
      <c r="AA172" s="57"/>
      <c r="IF172" s="20"/>
      <c r="IG172" s="20"/>
      <c r="IH172" s="20"/>
    </row>
    <row r="173" spans="2:242">
      <c r="B173" s="50" t="s">
        <v>253</v>
      </c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5"/>
      <c r="O173" s="25"/>
      <c r="P173" s="25"/>
      <c r="Q173" s="25"/>
      <c r="R173" s="25"/>
      <c r="S173" s="2"/>
      <c r="T173" s="246"/>
      <c r="W173" s="57"/>
      <c r="X173" s="57"/>
      <c r="Y173" s="57"/>
      <c r="Z173" s="57"/>
      <c r="AA173" s="57"/>
      <c r="IF173" s="20"/>
      <c r="IG173" s="20"/>
      <c r="IH173" s="20"/>
    </row>
    <row r="174" spans="2:242">
      <c r="B174" s="51" t="s">
        <v>254</v>
      </c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5"/>
      <c r="O174" s="25"/>
      <c r="P174" s="25"/>
      <c r="Q174" s="25"/>
      <c r="R174" s="25"/>
      <c r="S174" s="2"/>
      <c r="T174" s="246"/>
      <c r="W174" s="57"/>
      <c r="X174" s="57"/>
      <c r="Y174" s="57"/>
      <c r="Z174" s="57"/>
      <c r="AA174" s="57"/>
      <c r="IF174" s="20"/>
      <c r="IG174" s="20"/>
      <c r="IH174" s="20"/>
    </row>
    <row r="175" spans="2:242">
      <c r="B175" s="50" t="s">
        <v>203</v>
      </c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5"/>
      <c r="O175" s="25"/>
      <c r="P175" s="25"/>
      <c r="Q175" s="25"/>
      <c r="R175" s="25"/>
      <c r="S175" s="2"/>
      <c r="T175" s="246"/>
      <c r="W175" s="57"/>
      <c r="X175" s="57"/>
      <c r="Y175" s="57"/>
      <c r="Z175" s="57"/>
      <c r="AA175" s="57"/>
      <c r="IF175" s="20"/>
      <c r="IG175" s="20"/>
      <c r="IH175" s="20"/>
    </row>
    <row r="176" spans="2:242" ht="14.25">
      <c r="B176" s="50" t="s">
        <v>204</v>
      </c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5"/>
      <c r="O176" s="25"/>
      <c r="P176" s="25"/>
      <c r="Q176" s="25"/>
      <c r="R176" s="25"/>
      <c r="S176" s="2"/>
      <c r="T176" s="246"/>
      <c r="W176" s="57"/>
      <c r="X176" s="57"/>
      <c r="Y176" s="57"/>
      <c r="Z176" s="57"/>
      <c r="AA176" s="57"/>
      <c r="IH176" s="60"/>
    </row>
    <row r="177" spans="1:242" ht="14.25">
      <c r="B177" s="50" t="s">
        <v>205</v>
      </c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5"/>
      <c r="O177" s="25"/>
      <c r="P177" s="25"/>
      <c r="Q177" s="25"/>
      <c r="R177" s="25"/>
      <c r="S177" s="2"/>
      <c r="T177" s="246"/>
      <c r="W177" s="57"/>
      <c r="X177" s="57"/>
      <c r="Y177" s="57"/>
      <c r="Z177" s="57"/>
      <c r="AA177" s="57"/>
      <c r="IH177" s="60"/>
    </row>
    <row r="178" spans="1:242">
      <c r="B178" s="50" t="s">
        <v>206</v>
      </c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5"/>
      <c r="O178" s="25"/>
      <c r="P178" s="25"/>
      <c r="Q178" s="25"/>
      <c r="R178" s="25"/>
      <c r="S178" s="2"/>
      <c r="T178" s="246"/>
      <c r="W178" s="57"/>
      <c r="X178" s="57"/>
      <c r="Y178" s="57"/>
      <c r="Z178" s="57"/>
      <c r="AA178" s="57"/>
    </row>
    <row r="179" spans="1:242">
      <c r="B179" s="50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5"/>
      <c r="O179" s="25"/>
      <c r="P179" s="25"/>
      <c r="Q179" s="25"/>
      <c r="R179" s="25"/>
      <c r="S179" s="2"/>
      <c r="T179" s="246"/>
      <c r="W179" s="57"/>
      <c r="X179" s="57"/>
      <c r="Y179" s="57"/>
      <c r="Z179" s="57"/>
      <c r="AA179" s="57"/>
    </row>
    <row r="180" spans="1:242" s="12" customFormat="1">
      <c r="A180" s="476"/>
      <c r="B180" s="52" t="s">
        <v>67</v>
      </c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476"/>
      <c r="U180" s="566"/>
      <c r="V180" s="566"/>
    </row>
    <row r="181" spans="1:242">
      <c r="B181" s="2" t="s">
        <v>68</v>
      </c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5"/>
      <c r="O181" s="25"/>
      <c r="P181" s="25"/>
      <c r="Q181" s="25"/>
      <c r="R181" s="25"/>
      <c r="S181" s="2"/>
      <c r="T181" s="246"/>
      <c r="W181" s="57"/>
      <c r="X181" s="57"/>
      <c r="Y181" s="57"/>
      <c r="Z181" s="57"/>
      <c r="AA181" s="57"/>
    </row>
    <row r="182" spans="1:242">
      <c r="B182" s="2" t="s">
        <v>69</v>
      </c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5"/>
      <c r="O182" s="25"/>
      <c r="T182" s="246"/>
      <c r="W182" s="57"/>
      <c r="X182" s="57"/>
      <c r="Y182" s="57"/>
      <c r="Z182" s="57"/>
      <c r="AA182" s="57"/>
    </row>
    <row r="183" spans="1:242">
      <c r="B183" s="25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5"/>
      <c r="O183" s="25"/>
      <c r="P183" s="25"/>
      <c r="Q183" s="25"/>
      <c r="R183" s="25"/>
      <c r="S183" s="2"/>
      <c r="T183" s="246"/>
      <c r="W183" s="57"/>
      <c r="X183" s="57"/>
      <c r="Y183" s="57"/>
      <c r="Z183" s="57"/>
      <c r="AA183" s="57"/>
    </row>
    <row r="184" spans="1:242">
      <c r="B184" s="64" t="s">
        <v>70</v>
      </c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T184" s="246"/>
      <c r="W184" s="57"/>
      <c r="X184" s="57"/>
      <c r="Y184" s="57"/>
      <c r="Z184" s="57"/>
      <c r="AA184" s="57"/>
    </row>
    <row r="185" spans="1:242">
      <c r="B185" s="25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"/>
      <c r="T185" s="246"/>
      <c r="W185" s="57"/>
      <c r="X185" s="57"/>
      <c r="Y185" s="57"/>
      <c r="Z185" s="57"/>
      <c r="AA185" s="57"/>
    </row>
    <row r="186" spans="1:242" ht="15">
      <c r="A186" s="477"/>
      <c r="B186" s="68" t="s">
        <v>34</v>
      </c>
      <c r="C186" s="69"/>
      <c r="D186" s="69"/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T186" s="477"/>
      <c r="IF186" s="70"/>
      <c r="IG186" s="70"/>
      <c r="IH186" s="70"/>
    </row>
    <row r="187" spans="1:242" customFormat="1">
      <c r="A187" s="252"/>
      <c r="B187" s="74"/>
      <c r="C187" s="74"/>
      <c r="D187" s="74"/>
      <c r="E187" s="58"/>
      <c r="F187" s="58"/>
      <c r="G187" s="58"/>
      <c r="H187" s="58"/>
      <c r="I187" s="58"/>
      <c r="J187" s="58"/>
      <c r="K187" s="74"/>
      <c r="L187" s="74"/>
      <c r="M187" s="58"/>
      <c r="N187" s="58"/>
      <c r="O187" s="58"/>
      <c r="P187" s="58"/>
      <c r="Q187" s="58"/>
      <c r="R187" s="58"/>
      <c r="S187" s="58"/>
      <c r="T187" s="443"/>
      <c r="U187" s="569"/>
      <c r="V187" s="569"/>
      <c r="IG187" s="21"/>
      <c r="IH187" s="21"/>
    </row>
    <row r="188" spans="1:242" customFormat="1" ht="14.25">
      <c r="A188" s="252"/>
      <c r="B188" s="558" t="s">
        <v>126</v>
      </c>
      <c r="C188" s="150" t="s">
        <v>35</v>
      </c>
      <c r="D188" s="54" t="s">
        <v>36</v>
      </c>
      <c r="E188" s="151">
        <v>1</v>
      </c>
      <c r="F188" s="58"/>
      <c r="G188" s="58"/>
      <c r="H188" s="558" t="s">
        <v>130</v>
      </c>
      <c r="I188" s="150" t="s">
        <v>71</v>
      </c>
      <c r="J188" s="54" t="s">
        <v>36</v>
      </c>
      <c r="K188" s="151">
        <v>1.83487</v>
      </c>
      <c r="L188" s="74"/>
      <c r="M188" s="58"/>
      <c r="N188" s="58"/>
      <c r="O188" s="558" t="s">
        <v>127</v>
      </c>
      <c r="P188" s="150" t="s">
        <v>72</v>
      </c>
      <c r="Q188" s="548" t="s">
        <v>36</v>
      </c>
      <c r="R188" s="151">
        <v>1.74</v>
      </c>
      <c r="S188" s="58"/>
      <c r="T188" s="443"/>
      <c r="U188" s="569"/>
      <c r="V188" s="569"/>
      <c r="IG188" s="21"/>
      <c r="IH188" s="21"/>
    </row>
    <row r="189" spans="1:242" customFormat="1">
      <c r="A189" s="252"/>
      <c r="B189" s="74"/>
      <c r="C189" s="74"/>
      <c r="D189" s="74"/>
      <c r="E189" s="58"/>
      <c r="F189" s="58"/>
      <c r="G189" s="58"/>
      <c r="H189" s="58"/>
      <c r="I189" s="58"/>
      <c r="J189" s="58"/>
      <c r="K189" s="74"/>
      <c r="L189" s="74"/>
      <c r="M189" s="58"/>
      <c r="N189" s="58"/>
      <c r="O189" s="58"/>
      <c r="P189" s="58"/>
      <c r="Q189" s="58"/>
      <c r="R189" s="58"/>
      <c r="S189" s="58"/>
      <c r="T189" s="443"/>
      <c r="U189" s="569"/>
      <c r="V189" s="569"/>
    </row>
    <row r="190" spans="1:242" s="12" customFormat="1" ht="18" customHeight="1">
      <c r="A190" s="476"/>
      <c r="B190" s="832" t="s">
        <v>1</v>
      </c>
      <c r="C190" s="903" t="s">
        <v>8</v>
      </c>
      <c r="D190" s="904"/>
      <c r="E190" s="904"/>
      <c r="F190" s="904"/>
      <c r="G190" s="904"/>
      <c r="H190" s="904"/>
      <c r="I190" s="904"/>
      <c r="J190" s="904"/>
      <c r="K190" s="904"/>
      <c r="L190" s="905"/>
      <c r="M190" s="804" t="s">
        <v>79</v>
      </c>
      <c r="N190" s="806" t="s">
        <v>169</v>
      </c>
      <c r="O190" s="841"/>
      <c r="P190" s="807"/>
      <c r="Q190" s="806" t="s">
        <v>170</v>
      </c>
      <c r="R190" s="807"/>
      <c r="S190" s="913" t="s">
        <v>2</v>
      </c>
      <c r="T190" s="476"/>
      <c r="U190" s="566"/>
      <c r="V190" s="566"/>
    </row>
    <row r="191" spans="1:242" s="12" customFormat="1" ht="18" customHeight="1">
      <c r="A191" s="476"/>
      <c r="B191" s="902"/>
      <c r="C191" s="906"/>
      <c r="D191" s="907"/>
      <c r="E191" s="907"/>
      <c r="F191" s="907"/>
      <c r="G191" s="907"/>
      <c r="H191" s="907"/>
      <c r="I191" s="907"/>
      <c r="J191" s="907"/>
      <c r="K191" s="907"/>
      <c r="L191" s="908"/>
      <c r="M191" s="891"/>
      <c r="N191" s="884"/>
      <c r="O191" s="885"/>
      <c r="P191" s="886"/>
      <c r="Q191" s="884"/>
      <c r="R191" s="886"/>
      <c r="S191" s="914"/>
      <c r="T191" s="476"/>
      <c r="U191" s="566"/>
      <c r="V191" s="566"/>
    </row>
    <row r="192" spans="1:242" s="12" customFormat="1" ht="18" customHeight="1">
      <c r="A192" s="476"/>
      <c r="B192" s="325">
        <v>1</v>
      </c>
      <c r="C192" s="897" t="s">
        <v>73</v>
      </c>
      <c r="D192" s="898"/>
      <c r="E192" s="898"/>
      <c r="F192" s="898"/>
      <c r="G192" s="898"/>
      <c r="H192" s="898"/>
      <c r="I192" s="898"/>
      <c r="J192" s="898"/>
      <c r="K192" s="898"/>
      <c r="L192" s="899"/>
      <c r="M192" s="154" t="s">
        <v>71</v>
      </c>
      <c r="N192" s="895">
        <v>10000</v>
      </c>
      <c r="O192" s="895"/>
      <c r="P192" s="896"/>
      <c r="Q192" s="900">
        <f t="shared" ref="Q192:Q197" si="2">N192*$K$188</f>
        <v>18348.7</v>
      </c>
      <c r="R192" s="901"/>
      <c r="S192" s="409"/>
      <c r="T192" s="476"/>
      <c r="U192" s="566"/>
      <c r="V192" s="566"/>
    </row>
    <row r="193" spans="1:22" s="12" customFormat="1" ht="18" customHeight="1">
      <c r="A193" s="476"/>
      <c r="B193" s="325" t="s">
        <v>18</v>
      </c>
      <c r="C193" s="897" t="s">
        <v>74</v>
      </c>
      <c r="D193" s="898"/>
      <c r="E193" s="898"/>
      <c r="F193" s="898"/>
      <c r="G193" s="898"/>
      <c r="H193" s="898"/>
      <c r="I193" s="898"/>
      <c r="J193" s="898"/>
      <c r="K193" s="898"/>
      <c r="L193" s="899"/>
      <c r="M193" s="154" t="s">
        <v>71</v>
      </c>
      <c r="N193" s="895">
        <f>N192-1234</f>
        <v>8766</v>
      </c>
      <c r="O193" s="895"/>
      <c r="P193" s="896"/>
      <c r="Q193" s="900">
        <f t="shared" si="2"/>
        <v>16084.47042</v>
      </c>
      <c r="R193" s="901"/>
      <c r="S193" s="409"/>
      <c r="T193" s="476"/>
      <c r="U193" s="566"/>
      <c r="V193" s="566"/>
    </row>
    <row r="194" spans="1:22" s="12" customFormat="1" ht="18" customHeight="1">
      <c r="A194" s="476"/>
      <c r="B194" s="325">
        <v>2</v>
      </c>
      <c r="C194" s="897" t="s">
        <v>75</v>
      </c>
      <c r="D194" s="898"/>
      <c r="E194" s="898"/>
      <c r="F194" s="898"/>
      <c r="G194" s="898"/>
      <c r="H194" s="898"/>
      <c r="I194" s="898"/>
      <c r="J194" s="898"/>
      <c r="K194" s="898"/>
      <c r="L194" s="899"/>
      <c r="M194" s="154" t="s">
        <v>35</v>
      </c>
      <c r="N194" s="895">
        <f>N193-1234</f>
        <v>7532</v>
      </c>
      <c r="O194" s="895"/>
      <c r="P194" s="896"/>
      <c r="Q194" s="900">
        <f t="shared" si="2"/>
        <v>13820.24084</v>
      </c>
      <c r="R194" s="901"/>
      <c r="S194" s="409"/>
      <c r="T194" s="476"/>
      <c r="U194" s="566"/>
      <c r="V194" s="566"/>
    </row>
    <row r="195" spans="1:22" s="12" customFormat="1" ht="18" customHeight="1">
      <c r="A195" s="476"/>
      <c r="B195" s="325" t="s">
        <v>76</v>
      </c>
      <c r="C195" s="897" t="s">
        <v>74</v>
      </c>
      <c r="D195" s="898"/>
      <c r="E195" s="898"/>
      <c r="F195" s="898"/>
      <c r="G195" s="898"/>
      <c r="H195" s="898"/>
      <c r="I195" s="898"/>
      <c r="J195" s="898"/>
      <c r="K195" s="898"/>
      <c r="L195" s="899"/>
      <c r="M195" s="154" t="s">
        <v>35</v>
      </c>
      <c r="N195" s="895">
        <f>N194-1234</f>
        <v>6298</v>
      </c>
      <c r="O195" s="895"/>
      <c r="P195" s="896"/>
      <c r="Q195" s="900">
        <f t="shared" si="2"/>
        <v>11556.011259999999</v>
      </c>
      <c r="R195" s="901"/>
      <c r="S195" s="409"/>
      <c r="T195" s="476"/>
      <c r="U195" s="566"/>
      <c r="V195" s="566"/>
    </row>
    <row r="196" spans="1:22" s="12" customFormat="1" ht="18" customHeight="1">
      <c r="A196" s="476"/>
      <c r="B196" s="325">
        <v>3</v>
      </c>
      <c r="C196" s="897" t="s">
        <v>77</v>
      </c>
      <c r="D196" s="898"/>
      <c r="E196" s="898"/>
      <c r="F196" s="898"/>
      <c r="G196" s="898"/>
      <c r="H196" s="898"/>
      <c r="I196" s="898"/>
      <c r="J196" s="898"/>
      <c r="K196" s="898"/>
      <c r="L196" s="899"/>
      <c r="M196" s="154" t="s">
        <v>72</v>
      </c>
      <c r="N196" s="895">
        <f>N195-1234</f>
        <v>5064</v>
      </c>
      <c r="O196" s="895"/>
      <c r="P196" s="896"/>
      <c r="Q196" s="900">
        <f t="shared" si="2"/>
        <v>9291.7816800000001</v>
      </c>
      <c r="R196" s="901"/>
      <c r="S196" s="409"/>
      <c r="T196" s="476"/>
      <c r="U196" s="566"/>
      <c r="V196" s="566"/>
    </row>
    <row r="197" spans="1:22" s="12" customFormat="1" ht="18" customHeight="1">
      <c r="A197" s="476"/>
      <c r="B197" s="325" t="s">
        <v>78</v>
      </c>
      <c r="C197" s="897" t="s">
        <v>74</v>
      </c>
      <c r="D197" s="898"/>
      <c r="E197" s="898"/>
      <c r="F197" s="898"/>
      <c r="G197" s="898"/>
      <c r="H197" s="898"/>
      <c r="I197" s="898"/>
      <c r="J197" s="898"/>
      <c r="K197" s="898"/>
      <c r="L197" s="899"/>
      <c r="M197" s="154" t="s">
        <v>72</v>
      </c>
      <c r="N197" s="895">
        <f>N196-1234</f>
        <v>3830</v>
      </c>
      <c r="O197" s="895"/>
      <c r="P197" s="896"/>
      <c r="Q197" s="900">
        <f t="shared" si="2"/>
        <v>7027.5520999999999</v>
      </c>
      <c r="R197" s="901"/>
      <c r="S197" s="409"/>
      <c r="T197" s="476"/>
      <c r="U197" s="566"/>
      <c r="V197" s="566"/>
    </row>
    <row r="198" spans="1:22">
      <c r="B198" s="813"/>
      <c r="C198" s="814"/>
      <c r="D198" s="814"/>
      <c r="E198" s="814"/>
      <c r="F198" s="814"/>
      <c r="G198" s="814"/>
      <c r="H198" s="814"/>
      <c r="I198" s="814"/>
      <c r="J198" s="814"/>
      <c r="K198" s="814"/>
      <c r="L198" s="814"/>
      <c r="M198" s="814"/>
      <c r="N198" s="814"/>
      <c r="O198" s="814"/>
      <c r="P198" s="880"/>
      <c r="Q198" s="893">
        <f>SUM(Q192:R197)</f>
        <v>76128.756300000008</v>
      </c>
      <c r="R198" s="894"/>
      <c r="S198" s="53"/>
    </row>
    <row r="199" spans="1:22" ht="5.25" customHeight="1"/>
    <row r="200" spans="1:22" ht="20.25" customHeight="1">
      <c r="B200" s="881" t="s">
        <v>6</v>
      </c>
      <c r="C200" s="882"/>
      <c r="D200" s="882"/>
      <c r="E200" s="882"/>
      <c r="F200" s="882"/>
      <c r="G200" s="882"/>
      <c r="H200" s="882"/>
      <c r="I200" s="882"/>
      <c r="J200" s="882"/>
      <c r="K200" s="882"/>
      <c r="L200" s="882"/>
      <c r="M200" s="882"/>
      <c r="N200" s="882"/>
      <c r="O200" s="882"/>
      <c r="P200" s="882"/>
      <c r="Q200" s="882"/>
      <c r="R200" s="882"/>
      <c r="S200" s="883"/>
    </row>
    <row r="201" spans="1:22">
      <c r="B201" s="552" t="str">
        <f>B112</f>
        <v>FAPESP,  SETEMBRO DE 2011</v>
      </c>
    </row>
    <row r="202" spans="1:22"/>
    <row r="203" spans="1:22"/>
    <row r="204" spans="1:22"/>
    <row r="205" spans="1:22"/>
    <row r="206" spans="1:22"/>
    <row r="207" spans="1:22"/>
    <row r="208" spans="1:22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</sheetData>
  <sheetProtection password="CFE7" sheet="1" objects="1" scenarios="1"/>
  <mergeCells count="280">
    <mergeCell ref="E9:S9"/>
    <mergeCell ref="C105:L105"/>
    <mergeCell ref="O105:P105"/>
    <mergeCell ref="Q105:R105"/>
    <mergeCell ref="B111:S111"/>
    <mergeCell ref="C106:L106"/>
    <mergeCell ref="O106:P106"/>
    <mergeCell ref="Q106:R106"/>
    <mergeCell ref="C107:L107"/>
    <mergeCell ref="O107:P107"/>
    <mergeCell ref="Q107:R107"/>
    <mergeCell ref="C108:L108"/>
    <mergeCell ref="O108:P108"/>
    <mergeCell ref="Q108:R108"/>
    <mergeCell ref="C103:L103"/>
    <mergeCell ref="O103:P103"/>
    <mergeCell ref="Q103:R103"/>
    <mergeCell ref="C104:L104"/>
    <mergeCell ref="O104:P104"/>
    <mergeCell ref="Q104:R104"/>
    <mergeCell ref="C102:L102"/>
    <mergeCell ref="O102:P102"/>
    <mergeCell ref="Q102:R102"/>
    <mergeCell ref="C99:L99"/>
    <mergeCell ref="O74:P74"/>
    <mergeCell ref="O77:P77"/>
    <mergeCell ref="C78:L78"/>
    <mergeCell ref="O88:P88"/>
    <mergeCell ref="C81:L81"/>
    <mergeCell ref="C79:L79"/>
    <mergeCell ref="Q79:R79"/>
    <mergeCell ref="O99:P99"/>
    <mergeCell ref="Q99:R99"/>
    <mergeCell ref="O95:P95"/>
    <mergeCell ref="Q95:R95"/>
    <mergeCell ref="C96:L96"/>
    <mergeCell ref="O96:P96"/>
    <mergeCell ref="Q96:R96"/>
    <mergeCell ref="C97:L97"/>
    <mergeCell ref="O97:P97"/>
    <mergeCell ref="Q97:R97"/>
    <mergeCell ref="C98:L98"/>
    <mergeCell ref="O98:P98"/>
    <mergeCell ref="Q98:R98"/>
    <mergeCell ref="C95:L95"/>
    <mergeCell ref="O79:P79"/>
    <mergeCell ref="Q81:R81"/>
    <mergeCell ref="Q82:R82"/>
    <mergeCell ref="C195:L195"/>
    <mergeCell ref="Q195:R195"/>
    <mergeCell ref="N192:P192"/>
    <mergeCell ref="Q112:S112"/>
    <mergeCell ref="S190:S191"/>
    <mergeCell ref="B163:S163"/>
    <mergeCell ref="B164:S164"/>
    <mergeCell ref="O87:P87"/>
    <mergeCell ref="O83:P83"/>
    <mergeCell ref="O84:P84"/>
    <mergeCell ref="C89:L89"/>
    <mergeCell ref="O89:P89"/>
    <mergeCell ref="Q89:R89"/>
    <mergeCell ref="C90:L90"/>
    <mergeCell ref="O90:P90"/>
    <mergeCell ref="Q90:R90"/>
    <mergeCell ref="O85:P85"/>
    <mergeCell ref="Q83:R83"/>
    <mergeCell ref="Q84:R84"/>
    <mergeCell ref="Q86:R86"/>
    <mergeCell ref="O81:P81"/>
    <mergeCell ref="C190:L191"/>
    <mergeCell ref="B190:B191"/>
    <mergeCell ref="M190:M191"/>
    <mergeCell ref="N190:P191"/>
    <mergeCell ref="Q190:R191"/>
    <mergeCell ref="O80:P80"/>
    <mergeCell ref="O86:P86"/>
    <mergeCell ref="C80:L80"/>
    <mergeCell ref="Q80:R80"/>
    <mergeCell ref="C87:L87"/>
    <mergeCell ref="Q87:R87"/>
    <mergeCell ref="O82:P82"/>
    <mergeCell ref="C100:L100"/>
    <mergeCell ref="O100:P100"/>
    <mergeCell ref="Q100:R100"/>
    <mergeCell ref="C101:L101"/>
    <mergeCell ref="O101:P101"/>
    <mergeCell ref="Q101:R101"/>
    <mergeCell ref="B19:C19"/>
    <mergeCell ref="Q41:R41"/>
    <mergeCell ref="O41:P41"/>
    <mergeCell ref="O27:P27"/>
    <mergeCell ref="O28:P28"/>
    <mergeCell ref="O29:P29"/>
    <mergeCell ref="O30:P30"/>
    <mergeCell ref="O31:P31"/>
    <mergeCell ref="O32:P32"/>
    <mergeCell ref="O35:P35"/>
    <mergeCell ref="O37:P37"/>
    <mergeCell ref="O38:P38"/>
    <mergeCell ref="O39:P39"/>
    <mergeCell ref="O40:P40"/>
    <mergeCell ref="Q26:R26"/>
    <mergeCell ref="Q28:R28"/>
    <mergeCell ref="B21:B22"/>
    <mergeCell ref="C21:L22"/>
    <mergeCell ref="C26:L26"/>
    <mergeCell ref="C31:L31"/>
    <mergeCell ref="C23:L23"/>
    <mergeCell ref="O24:P24"/>
    <mergeCell ref="D19:F19"/>
    <mergeCell ref="C30:L30"/>
    <mergeCell ref="D11:F11"/>
    <mergeCell ref="C82:L82"/>
    <mergeCell ref="C83:L83"/>
    <mergeCell ref="C84:L84"/>
    <mergeCell ref="C86:L86"/>
    <mergeCell ref="C85:L85"/>
    <mergeCell ref="Q85:R85"/>
    <mergeCell ref="C109:L109"/>
    <mergeCell ref="Q109:R109"/>
    <mergeCell ref="O109:P109"/>
    <mergeCell ref="C88:L88"/>
    <mergeCell ref="Q88:R88"/>
    <mergeCell ref="C91:L91"/>
    <mergeCell ref="O91:P91"/>
    <mergeCell ref="Q91:R91"/>
    <mergeCell ref="C92:L92"/>
    <mergeCell ref="O92:P92"/>
    <mergeCell ref="Q92:R92"/>
    <mergeCell ref="C93:L93"/>
    <mergeCell ref="O93:P93"/>
    <mergeCell ref="Q93:R93"/>
    <mergeCell ref="C94:L94"/>
    <mergeCell ref="O94:P94"/>
    <mergeCell ref="Q94:R94"/>
    <mergeCell ref="C74:L74"/>
    <mergeCell ref="Q74:R74"/>
    <mergeCell ref="M64:M65"/>
    <mergeCell ref="C67:L67"/>
    <mergeCell ref="Q67:R67"/>
    <mergeCell ref="Q24:R24"/>
    <mergeCell ref="B166:S166"/>
    <mergeCell ref="C56:L56"/>
    <mergeCell ref="C58:L58"/>
    <mergeCell ref="C34:L34"/>
    <mergeCell ref="Q34:R34"/>
    <mergeCell ref="C35:L35"/>
    <mergeCell ref="Q35:R35"/>
    <mergeCell ref="C33:L33"/>
    <mergeCell ref="Q33:R33"/>
    <mergeCell ref="C29:L29"/>
    <mergeCell ref="Q29:R29"/>
    <mergeCell ref="C28:L28"/>
    <mergeCell ref="O56:P56"/>
    <mergeCell ref="O58:P58"/>
    <mergeCell ref="O59:P59"/>
    <mergeCell ref="O66:P66"/>
    <mergeCell ref="O67:P67"/>
    <mergeCell ref="C69:L69"/>
    <mergeCell ref="Q78:R78"/>
    <mergeCell ref="O78:P78"/>
    <mergeCell ref="C75:L75"/>
    <mergeCell ref="Q75:R75"/>
    <mergeCell ref="O75:P75"/>
    <mergeCell ref="C76:L76"/>
    <mergeCell ref="Q76:R76"/>
    <mergeCell ref="O76:P76"/>
    <mergeCell ref="C77:L77"/>
    <mergeCell ref="Q77:R77"/>
    <mergeCell ref="C73:L73"/>
    <mergeCell ref="Q73:R73"/>
    <mergeCell ref="O73:P73"/>
    <mergeCell ref="C70:L70"/>
    <mergeCell ref="Q70:R70"/>
    <mergeCell ref="O70:P70"/>
    <mergeCell ref="B64:B65"/>
    <mergeCell ref="C64:L65"/>
    <mergeCell ref="S64:S65"/>
    <mergeCell ref="N64:P65"/>
    <mergeCell ref="Q64:R65"/>
    <mergeCell ref="C66:L66"/>
    <mergeCell ref="C68:L68"/>
    <mergeCell ref="Q68:R68"/>
    <mergeCell ref="O68:P68"/>
    <mergeCell ref="Q69:R69"/>
    <mergeCell ref="O69:P69"/>
    <mergeCell ref="Q66:R66"/>
    <mergeCell ref="C71:L71"/>
    <mergeCell ref="Q71:R71"/>
    <mergeCell ref="O71:P71"/>
    <mergeCell ref="C72:L72"/>
    <mergeCell ref="Q72:R72"/>
    <mergeCell ref="O72:P72"/>
    <mergeCell ref="Q36:R36"/>
    <mergeCell ref="Q53:R53"/>
    <mergeCell ref="Q54:R54"/>
    <mergeCell ref="O55:P55"/>
    <mergeCell ref="Q42:R42"/>
    <mergeCell ref="Q43:R43"/>
    <mergeCell ref="Q44:R44"/>
    <mergeCell ref="Q45:R45"/>
    <mergeCell ref="Q46:R46"/>
    <mergeCell ref="Q47:R47"/>
    <mergeCell ref="Q48:R48"/>
    <mergeCell ref="Q49:R49"/>
    <mergeCell ref="Q50:R50"/>
    <mergeCell ref="Q51:R51"/>
    <mergeCell ref="Q52:R52"/>
    <mergeCell ref="C50:L50"/>
    <mergeCell ref="Q62:S62"/>
    <mergeCell ref="Q57:R57"/>
    <mergeCell ref="Q198:R198"/>
    <mergeCell ref="N197:P197"/>
    <mergeCell ref="Q2:S2"/>
    <mergeCell ref="C196:L196"/>
    <mergeCell ref="Q196:R196"/>
    <mergeCell ref="N195:P195"/>
    <mergeCell ref="N196:P196"/>
    <mergeCell ref="C197:L197"/>
    <mergeCell ref="Q197:R197"/>
    <mergeCell ref="C194:L194"/>
    <mergeCell ref="Q194:R194"/>
    <mergeCell ref="N194:P194"/>
    <mergeCell ref="N193:P193"/>
    <mergeCell ref="C193:L193"/>
    <mergeCell ref="Q193:R193"/>
    <mergeCell ref="C192:L192"/>
    <mergeCell ref="Q192:R192"/>
    <mergeCell ref="C59:L59"/>
    <mergeCell ref="Q38:R38"/>
    <mergeCell ref="Q58:R58"/>
    <mergeCell ref="Q59:R59"/>
    <mergeCell ref="C39:L39"/>
    <mergeCell ref="Q32:R32"/>
    <mergeCell ref="B61:S61"/>
    <mergeCell ref="C40:L40"/>
    <mergeCell ref="Q40:R40"/>
    <mergeCell ref="C41:L41"/>
    <mergeCell ref="C37:L37"/>
    <mergeCell ref="Q37:R37"/>
    <mergeCell ref="C36:L36"/>
    <mergeCell ref="C38:L38"/>
    <mergeCell ref="O36:P36"/>
    <mergeCell ref="Q39:R39"/>
    <mergeCell ref="C51:L51"/>
    <mergeCell ref="C52:L52"/>
    <mergeCell ref="C53:L53"/>
    <mergeCell ref="C54:L54"/>
    <mergeCell ref="C42:L42"/>
    <mergeCell ref="C43:L43"/>
    <mergeCell ref="C44:L44"/>
    <mergeCell ref="C45:L45"/>
    <mergeCell ref="C46:L46"/>
    <mergeCell ref="C47:L47"/>
    <mergeCell ref="C48:L48"/>
    <mergeCell ref="C49:L49"/>
    <mergeCell ref="G19:S19"/>
    <mergeCell ref="Q31:R31"/>
    <mergeCell ref="B198:P198"/>
    <mergeCell ref="B200:S200"/>
    <mergeCell ref="Q56:R56"/>
    <mergeCell ref="C55:L55"/>
    <mergeCell ref="Q55:R55"/>
    <mergeCell ref="Q30:R30"/>
    <mergeCell ref="N21:P22"/>
    <mergeCell ref="Q21:R22"/>
    <mergeCell ref="S21:S22"/>
    <mergeCell ref="C24:L24"/>
    <mergeCell ref="C27:L27"/>
    <mergeCell ref="Q27:R27"/>
    <mergeCell ref="C25:L25"/>
    <mergeCell ref="C32:L32"/>
    <mergeCell ref="O25:P25"/>
    <mergeCell ref="O26:P26"/>
    <mergeCell ref="M21:M22"/>
    <mergeCell ref="Q23:R23"/>
    <mergeCell ref="Q25:R25"/>
    <mergeCell ref="O23:P23"/>
    <mergeCell ref="O33:P33"/>
    <mergeCell ref="O34:P34"/>
  </mergeCells>
  <conditionalFormatting sqref="Q198:R198">
    <cfRule type="cellIs" dxfId="53" priority="61" stopIfTrue="1" operator="equal">
      <formula>0</formula>
    </cfRule>
  </conditionalFormatting>
  <conditionalFormatting sqref="B192:C197 I188 K188 C188 E188 P188 R188">
    <cfRule type="cellIs" dxfId="52" priority="62" stopIfTrue="1" operator="equal">
      <formula>0</formula>
    </cfRule>
  </conditionalFormatting>
  <conditionalFormatting sqref="P60:R60">
    <cfRule type="cellIs" dxfId="51" priority="60" stopIfTrue="1" operator="equal">
      <formula>"INDIQUE A MOEDA"</formula>
    </cfRule>
  </conditionalFormatting>
  <conditionalFormatting sqref="N66:N109 C30:L59 B66:C109 D66:L68 D70:L109 B40:L54 B23:B59 N23:N59">
    <cfRule type="cellIs" dxfId="50" priority="59" stopIfTrue="1" operator="equal">
      <formula>0</formula>
    </cfRule>
  </conditionalFormatting>
  <conditionalFormatting sqref="P17 R17 I17 K17 C17 E17 R15 P15 I15 K15 C15 E15">
    <cfRule type="cellIs" dxfId="49" priority="58" stopIfTrue="1" operator="equal">
      <formula>0</formula>
    </cfRule>
  </conditionalFormatting>
  <conditionalFormatting sqref="C66:C109 D66:L68 D70:L109 C23:L59">
    <cfRule type="cellIs" dxfId="48" priority="57" stopIfTrue="1" operator="equal">
      <formula>0</formula>
    </cfRule>
  </conditionalFormatting>
  <conditionalFormatting sqref="Q66:R109 D19 Q23:R59">
    <cfRule type="cellIs" dxfId="47" priority="41" stopIfTrue="1" operator="equal">
      <formula>""</formula>
    </cfRule>
  </conditionalFormatting>
  <conditionalFormatting sqref="O66:O109 P66:P68 P70:P109 O23:P59 M23:M59 M66:M109 E9:S9 D11:F11">
    <cfRule type="cellIs" dxfId="46" priority="25" stopIfTrue="1" operator="equal">
      <formula>""</formula>
    </cfRule>
  </conditionalFormatting>
  <dataValidations xWindow="889" yWindow="464" count="12">
    <dataValidation allowBlank="1" showInputMessage="1" showErrorMessage="1" prompt="SELECIONE A MOEDA CLICANDO AQUI" sqref="M192"/>
    <dataValidation allowBlank="1" showInputMessage="1" showErrorMessage="1" promptTitle="EXEMPLO:" prompt="US$, CHF, DEM" sqref="I188 P188"/>
    <dataValidation type="decimal" allowBlank="1" showInputMessage="1" showErrorMessage="1" errorTitle="ATENÇÃO!" error="Esse campo só aceita NÚMEROS. " sqref="N66:N109 N23:N59">
      <formula1>0.1</formula1>
      <formula2>9999999999.99999</formula2>
    </dataValidation>
    <dataValidation allowBlank="1" showInputMessage="1" showErrorMessage="1" prompt="UTILIZE SEMPRE A TECLA &lt;TAB&gt;" sqref="A66:A109 A23:A59"/>
    <dataValidation allowBlank="1" showErrorMessage="1" promptTitle="ATENÇÃO!" sqref="D70:L109 C23:L59 C66:C109 D66:L68"/>
    <dataValidation allowBlank="1" showInputMessage="1" showErrorMessage="1" promptTitle="EXEMPLO:" prompt="EUR, GBP, JPY, RUB" sqref="P17 I17 C17 C15 I15"/>
    <dataValidation allowBlank="1" showInputMessage="1" showErrorMessage="1" promptTitle="EXEMPLO:" prompt="EUR, GBP, JPY, RUB_x000a__x000a_PARA MOEDAS QUE TEM VALOR MAIOR QUE O DÓLAR COMO O EURO, A TAXA DE CONVERSÃO SERÁ SEMPRE MAIOR QUE 1,00, POR EXEMPLO 1,24." sqref="P15"/>
    <dataValidation allowBlank="1" showInputMessage="1" showErrorMessage="1" promptTitle="ATENÇÃO!" prompt="PREENCHIMENTO OBRIGATÓRIO SE O PROJETO ENVOLVER A_x000a_A AQUISIÇÃO DE RADIOISÓTOPOS OU RADIOATIVOS." sqref="K12:P12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InputMessage="1" showErrorMessage="1" promptTitle="EXEMPLO:" prompt="99/99999-9 - (SE FOR PEDIDO INICIAL, NÃO É NECESSÁRIO PREENCHER ESTE CAMPO)." sqref="D11"/>
    <dataValidation type="decimal" allowBlank="1" showInputMessage="1" showErrorMessage="1" errorTitle="ATENÇÃO" error="Insira aqui o valor da taxa utilizada na conversão para o dólar americano._x000a__x000a_Consulte nos sites: _x000a__x000a_http://www.investnews.net --&gt; Conversor de Moedas_x000a__x000a_http://www.bcb.gov.br --&gt; Serviços ao Cidadão --&gt; Conversão de Moedas._x000a__x000a_" promptTitle="ATENÇÃO!" prompt="Insira aqui o valor da taxa utilizada na conversão para o dólar americano._x000a__x000a_Para conversão de moedas, consulte o site do Banco Central do Brasil:_x000a__x000a_Clique no LINK abaixo e acesse a página de Conversão de Moedas._x000a__x000a_" sqref="R15 R17 K15 K17 E15 E17">
      <formula1>0.001</formula1>
      <formula2>999999.999999</formula2>
    </dataValidation>
    <dataValidation type="list" allowBlank="1" showErrorMessage="1" sqref="M23:M59 M66:M109">
      <formula1>$U$23:$U$28</formula1>
    </dataValidation>
  </dataValidations>
  <printOptions horizontalCentered="1"/>
  <pageMargins left="0.74803149606299213" right="0.27559055118110237" top="0.59055118110236227" bottom="0.39370078740157483" header="0" footer="0"/>
  <pageSetup paperSize="9" scale="62" fitToHeight="2" orientation="portrait" r:id="rId1"/>
  <headerFooter alignWithMargins="0"/>
  <rowBreaks count="1" manualBreakCount="1">
    <brk id="62" min="1" max="18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5"/>
  <dimension ref="A1:IK224"/>
  <sheetViews>
    <sheetView showGridLines="0" showRowColHeaders="0" showWhiteSpace="0" zoomScaleNormal="100" zoomScaleSheetLayoutView="100" workbookViewId="0"/>
  </sheetViews>
  <sheetFormatPr defaultColWidth="0" defaultRowHeight="12.75" zeroHeight="1"/>
  <cols>
    <col min="1" max="1" width="2.28515625" style="474" customWidth="1"/>
    <col min="2" max="2" width="5.85546875" style="43" customWidth="1"/>
    <col min="3" max="3" width="5" style="134" customWidth="1"/>
    <col min="4" max="4" width="9.28515625" style="134" customWidth="1"/>
    <col min="5" max="5" width="11.5703125" style="134" customWidth="1"/>
    <col min="6" max="6" width="8" style="45" customWidth="1"/>
    <col min="7" max="7" width="7.7109375" style="45" customWidth="1"/>
    <col min="8" max="8" width="6" style="45" customWidth="1"/>
    <col min="9" max="10" width="10.28515625" style="45" customWidth="1"/>
    <col min="11" max="11" width="7.5703125" style="45" customWidth="1"/>
    <col min="12" max="12" width="6" style="45" customWidth="1"/>
    <col min="13" max="13" width="9.140625" style="134" customWidth="1"/>
    <col min="14" max="14" width="14.5703125" style="45" customWidth="1"/>
    <col min="15" max="15" width="16.28515625" style="155" customWidth="1"/>
    <col min="16" max="16" width="14.7109375" style="25" customWidth="1"/>
    <col min="17" max="17" width="1.85546875" style="443" customWidth="1"/>
    <col min="18" max="20" width="7.5703125" style="43" hidden="1" customWidth="1"/>
    <col min="21" max="245" width="0" style="43" hidden="1" customWidth="1"/>
    <col min="246" max="16384" width="9.140625" style="43" hidden="1"/>
  </cols>
  <sheetData>
    <row r="1" spans="1:25" s="37" customFormat="1" ht="31.5" customHeight="1">
      <c r="A1" s="457" t="s">
        <v>319</v>
      </c>
      <c r="B1" s="57"/>
      <c r="C1" s="74"/>
      <c r="D1" s="74"/>
      <c r="E1" s="74"/>
      <c r="F1" s="57"/>
      <c r="G1" s="57"/>
      <c r="H1" s="57"/>
      <c r="I1" s="57"/>
      <c r="J1" s="57"/>
      <c r="K1" s="57"/>
      <c r="L1" s="57"/>
      <c r="M1" s="74"/>
      <c r="N1" s="57"/>
      <c r="O1" s="57"/>
      <c r="P1" s="57"/>
      <c r="Q1" s="436"/>
    </row>
    <row r="2" spans="1:25" s="37" customFormat="1" ht="12.75" customHeight="1">
      <c r="A2" s="462"/>
      <c r="B2" s="57"/>
      <c r="C2" s="74"/>
      <c r="D2" s="74"/>
      <c r="E2" s="74"/>
      <c r="F2" s="57"/>
      <c r="G2" s="57"/>
      <c r="H2" s="57"/>
      <c r="I2" s="57"/>
      <c r="J2" s="57"/>
      <c r="K2" s="57"/>
      <c r="L2" s="57"/>
      <c r="M2" s="74"/>
      <c r="N2" s="57"/>
      <c r="O2" s="57"/>
      <c r="P2" s="57"/>
      <c r="Q2" s="436"/>
    </row>
    <row r="3" spans="1:25" s="37" customFormat="1" ht="12.75" customHeight="1">
      <c r="A3" s="462"/>
      <c r="B3" s="57"/>
      <c r="C3" s="74"/>
      <c r="D3" s="74"/>
      <c r="E3" s="74"/>
      <c r="F3" s="57"/>
      <c r="G3" s="57"/>
      <c r="H3" s="57"/>
      <c r="I3" s="57"/>
      <c r="J3" s="57"/>
      <c r="K3" s="57"/>
      <c r="L3" s="57"/>
      <c r="M3" s="74"/>
      <c r="N3" s="57"/>
      <c r="O3" s="57"/>
      <c r="P3" s="57"/>
      <c r="Q3" s="436"/>
    </row>
    <row r="4" spans="1:25" s="37" customFormat="1" ht="12.75" customHeight="1">
      <c r="A4" s="462"/>
      <c r="B4" s="57"/>
      <c r="C4" s="74"/>
      <c r="D4" s="74"/>
      <c r="E4" s="74"/>
      <c r="F4" s="57"/>
      <c r="G4" s="57"/>
      <c r="H4" s="57"/>
      <c r="I4" s="57"/>
      <c r="J4" s="57"/>
      <c r="K4" s="57"/>
      <c r="L4" s="57"/>
      <c r="M4" s="74"/>
      <c r="N4" s="57"/>
      <c r="O4" s="57"/>
      <c r="P4" s="57"/>
      <c r="Q4" s="436"/>
    </row>
    <row r="5" spans="1:25" s="37" customFormat="1" ht="12.75" customHeight="1">
      <c r="A5" s="462"/>
      <c r="B5" s="57"/>
      <c r="C5" s="74"/>
      <c r="D5" s="74"/>
      <c r="E5" s="74"/>
      <c r="F5" s="57"/>
      <c r="G5" s="57"/>
      <c r="H5" s="57"/>
      <c r="I5" s="57"/>
      <c r="J5" s="57"/>
      <c r="K5" s="57"/>
      <c r="L5" s="57"/>
      <c r="M5" s="74"/>
      <c r="N5" s="57"/>
      <c r="O5" s="57"/>
      <c r="P5" s="57"/>
      <c r="Q5" s="436"/>
    </row>
    <row r="6" spans="1:25" s="4" customFormat="1" ht="19.5" customHeight="1">
      <c r="A6" s="463"/>
      <c r="B6" s="393" t="s">
        <v>239</v>
      </c>
      <c r="C6" s="226"/>
      <c r="D6" s="226"/>
      <c r="E6" s="226"/>
      <c r="F6" s="226"/>
      <c r="G6" s="226"/>
      <c r="H6" s="226"/>
      <c r="I6" s="226"/>
      <c r="J6" s="226"/>
      <c r="P6" s="57"/>
      <c r="R6" s="47"/>
      <c r="S6" s="47"/>
      <c r="T6" s="47"/>
      <c r="U6" s="47"/>
      <c r="V6" s="47"/>
      <c r="W6" s="47"/>
      <c r="X6" s="57"/>
    </row>
    <row r="7" spans="1:25" s="37" customFormat="1" ht="5.25" customHeight="1">
      <c r="A7" s="462"/>
      <c r="B7" s="4"/>
      <c r="C7" s="57"/>
      <c r="D7" s="75"/>
      <c r="E7" s="75"/>
      <c r="F7" s="76"/>
      <c r="G7" s="76"/>
      <c r="H7" s="76"/>
      <c r="I7" s="76"/>
      <c r="J7" s="76"/>
      <c r="K7" s="76"/>
      <c r="L7" s="76"/>
      <c r="M7" s="75"/>
      <c r="N7" s="76"/>
      <c r="O7" s="76"/>
      <c r="P7" s="76"/>
      <c r="Q7" s="436"/>
    </row>
    <row r="8" spans="1:25" s="596" customFormat="1" ht="33" customHeight="1">
      <c r="A8" s="447"/>
      <c r="B8" s="701" t="s">
        <v>320</v>
      </c>
      <c r="C8" s="593"/>
      <c r="D8" s="593"/>
      <c r="E8" s="594"/>
      <c r="F8" s="594"/>
      <c r="G8" s="594"/>
      <c r="H8" s="594"/>
      <c r="I8" s="594"/>
      <c r="J8" s="598"/>
      <c r="K8" s="595"/>
      <c r="L8" s="594"/>
      <c r="M8" s="594"/>
      <c r="N8" s="8"/>
      <c r="O8" s="8"/>
      <c r="P8" s="8"/>
      <c r="Q8" s="8"/>
      <c r="R8" s="597"/>
      <c r="U8" s="246"/>
      <c r="W8" s="172"/>
    </row>
    <row r="9" spans="1:25" s="2" customFormat="1" ht="19.5" customHeight="1">
      <c r="A9" s="252"/>
      <c r="B9" s="5" t="s">
        <v>143</v>
      </c>
      <c r="C9" s="36"/>
      <c r="D9" s="7"/>
      <c r="E9" s="7"/>
      <c r="F9" s="745"/>
      <c r="G9" s="745"/>
      <c r="H9" s="745"/>
      <c r="I9" s="745"/>
      <c r="J9" s="745"/>
      <c r="K9" s="745"/>
      <c r="L9" s="745"/>
      <c r="M9" s="745"/>
      <c r="N9" s="745"/>
      <c r="O9" s="745"/>
      <c r="P9" s="745"/>
      <c r="Q9" s="482"/>
      <c r="R9" s="547"/>
    </row>
    <row r="10" spans="1:25" s="37" customFormat="1" ht="6" customHeight="1">
      <c r="A10" s="488"/>
      <c r="B10" s="371"/>
      <c r="C10" s="371"/>
      <c r="D10" s="371"/>
      <c r="E10" s="371"/>
      <c r="F10" s="371"/>
      <c r="G10" s="371"/>
      <c r="H10" s="371"/>
      <c r="I10" s="371"/>
      <c r="J10" s="371"/>
      <c r="K10" s="371"/>
      <c r="L10" s="371"/>
      <c r="M10" s="388"/>
      <c r="N10" s="389"/>
      <c r="O10" s="76"/>
      <c r="P10" s="76"/>
      <c r="Q10" s="436"/>
    </row>
    <row r="11" spans="1:25" s="37" customFormat="1" ht="19.5" customHeight="1">
      <c r="A11" s="462"/>
      <c r="B11" s="372" t="s">
        <v>0</v>
      </c>
      <c r="C11" s="372"/>
      <c r="D11" s="373"/>
      <c r="E11" s="746"/>
      <c r="F11" s="746"/>
      <c r="G11" s="746"/>
      <c r="H11" s="76"/>
      <c r="I11" s="76"/>
      <c r="J11" s="76"/>
      <c r="K11" s="76"/>
      <c r="L11" s="76"/>
      <c r="M11" s="75"/>
      <c r="N11" s="76"/>
      <c r="O11" s="76"/>
      <c r="P11" s="76"/>
      <c r="Q11" s="436"/>
    </row>
    <row r="12" spans="1:25" s="2" customFormat="1" ht="6.75" customHeight="1">
      <c r="A12" s="252"/>
      <c r="B12" s="5"/>
      <c r="C12" s="6"/>
      <c r="D12" s="7"/>
      <c r="E12" s="7"/>
      <c r="F12" s="36"/>
      <c r="G12" s="36"/>
      <c r="H12" s="36"/>
      <c r="I12" s="36"/>
      <c r="J12" s="36"/>
      <c r="K12" s="36"/>
      <c r="L12" s="36"/>
      <c r="M12" s="35"/>
      <c r="N12" s="35"/>
      <c r="O12" s="186"/>
      <c r="P12" s="186"/>
      <c r="Q12" s="462"/>
    </row>
    <row r="13" spans="1:25" s="37" customFormat="1" ht="19.5" customHeight="1">
      <c r="A13" s="462"/>
      <c r="B13" s="924" t="s">
        <v>136</v>
      </c>
      <c r="C13" s="925"/>
      <c r="D13" s="747" t="str">
        <f>IF(SUM(O17:O59,O66:O110)=0,"",SUM(O17:O59,O66:O110))</f>
        <v/>
      </c>
      <c r="E13" s="747"/>
      <c r="F13" s="747"/>
      <c r="G13" s="757" t="s">
        <v>266</v>
      </c>
      <c r="H13" s="757"/>
      <c r="I13" s="757"/>
      <c r="J13" s="757"/>
      <c r="K13" s="757"/>
      <c r="L13" s="757"/>
      <c r="M13" s="757"/>
      <c r="N13" s="757"/>
      <c r="O13" s="757"/>
      <c r="P13" s="757"/>
      <c r="Q13" s="436"/>
    </row>
    <row r="14" spans="1:25" s="40" customFormat="1" ht="5.0999999999999996" customHeight="1">
      <c r="A14" s="481"/>
      <c r="B14" s="61"/>
      <c r="C14" s="93"/>
      <c r="D14" s="102"/>
      <c r="E14" s="93"/>
      <c r="F14" s="94"/>
      <c r="G14" s="929"/>
      <c r="H14" s="929"/>
      <c r="I14" s="929"/>
      <c r="J14" s="929"/>
      <c r="K14" s="929"/>
      <c r="L14" s="929"/>
      <c r="M14" s="929"/>
      <c r="N14" s="929"/>
      <c r="O14" s="929"/>
      <c r="P14" s="929"/>
      <c r="Q14" s="442"/>
      <c r="R14" s="39"/>
      <c r="S14" s="39"/>
      <c r="T14" s="39"/>
      <c r="U14" s="39"/>
      <c r="V14" s="39"/>
      <c r="W14" s="39"/>
      <c r="X14" s="39"/>
      <c r="Y14" s="39"/>
    </row>
    <row r="15" spans="1:25" s="42" customFormat="1" ht="15.75" customHeight="1">
      <c r="A15" s="466"/>
      <c r="B15" s="806" t="s">
        <v>1</v>
      </c>
      <c r="C15" s="926"/>
      <c r="D15" s="804" t="s">
        <v>7</v>
      </c>
      <c r="E15" s="936" t="s">
        <v>8</v>
      </c>
      <c r="F15" s="1026"/>
      <c r="G15" s="1026"/>
      <c r="H15" s="1026"/>
      <c r="I15" s="1026"/>
      <c r="J15" s="1026"/>
      <c r="K15" s="1026"/>
      <c r="L15" s="1026"/>
      <c r="M15" s="1027"/>
      <c r="N15" s="804" t="s">
        <v>3</v>
      </c>
      <c r="O15" s="918" t="s">
        <v>4</v>
      </c>
      <c r="P15" s="750" t="s">
        <v>326</v>
      </c>
      <c r="Q15" s="483"/>
      <c r="R15" s="41"/>
      <c r="S15" s="41"/>
      <c r="T15" s="41"/>
      <c r="U15" s="41"/>
      <c r="V15" s="41"/>
      <c r="W15" s="41"/>
      <c r="X15" s="41"/>
      <c r="Y15" s="41"/>
    </row>
    <row r="16" spans="1:25" s="42" customFormat="1" ht="14.25" customHeight="1">
      <c r="A16" s="466"/>
      <c r="B16" s="927"/>
      <c r="C16" s="928"/>
      <c r="D16" s="891"/>
      <c r="E16" s="1028"/>
      <c r="F16" s="1029"/>
      <c r="G16" s="1029"/>
      <c r="H16" s="1029"/>
      <c r="I16" s="1029"/>
      <c r="J16" s="1029"/>
      <c r="K16" s="1029"/>
      <c r="L16" s="1029"/>
      <c r="M16" s="1030"/>
      <c r="N16" s="891"/>
      <c r="O16" s="919"/>
      <c r="P16" s="751"/>
      <c r="Q16" s="484"/>
      <c r="R16" s="41"/>
      <c r="S16" s="41"/>
      <c r="T16" s="41"/>
      <c r="U16" s="41"/>
      <c r="V16" s="41"/>
      <c r="W16" s="41"/>
      <c r="X16" s="41"/>
      <c r="Y16" s="41"/>
    </row>
    <row r="17" spans="1:244" ht="24.75" customHeight="1">
      <c r="A17" s="260"/>
      <c r="B17" s="920"/>
      <c r="C17" s="921"/>
      <c r="D17" s="100"/>
      <c r="E17" s="922"/>
      <c r="F17" s="923"/>
      <c r="G17" s="923"/>
      <c r="H17" s="923"/>
      <c r="I17" s="923"/>
      <c r="J17" s="923"/>
      <c r="K17" s="923"/>
      <c r="L17" s="923"/>
      <c r="M17" s="923"/>
      <c r="N17" s="385"/>
      <c r="O17" s="205" t="str">
        <f t="shared" ref="O17:O59" si="0">IF(N17*D17=0,"",N17*D17)</f>
        <v/>
      </c>
      <c r="P17" s="111"/>
      <c r="Q17" s="485"/>
      <c r="R17" s="37"/>
      <c r="S17" s="37"/>
      <c r="T17" s="37"/>
      <c r="U17" s="37"/>
      <c r="V17" s="37"/>
      <c r="W17" s="37"/>
      <c r="X17" s="37"/>
      <c r="Y17" s="37"/>
      <c r="II17" s="44"/>
      <c r="IJ17" s="45"/>
    </row>
    <row r="18" spans="1:244" ht="24" customHeight="1">
      <c r="A18" s="260"/>
      <c r="B18" s="920"/>
      <c r="C18" s="921"/>
      <c r="D18" s="100"/>
      <c r="E18" s="922"/>
      <c r="F18" s="923"/>
      <c r="G18" s="923"/>
      <c r="H18" s="923"/>
      <c r="I18" s="923"/>
      <c r="J18" s="923"/>
      <c r="K18" s="923"/>
      <c r="L18" s="923"/>
      <c r="M18" s="923"/>
      <c r="N18" s="385"/>
      <c r="O18" s="205" t="str">
        <f t="shared" si="0"/>
        <v/>
      </c>
      <c r="P18" s="111"/>
      <c r="Q18" s="485"/>
      <c r="R18" s="37"/>
      <c r="S18" s="37"/>
      <c r="T18" s="37"/>
      <c r="U18" s="37"/>
      <c r="V18" s="37"/>
      <c r="W18" s="37"/>
      <c r="X18" s="37"/>
      <c r="Y18" s="37"/>
      <c r="II18" s="44"/>
      <c r="IJ18" s="45"/>
    </row>
    <row r="19" spans="1:244" ht="24" customHeight="1">
      <c r="A19" s="260"/>
      <c r="B19" s="920"/>
      <c r="C19" s="921"/>
      <c r="D19" s="100"/>
      <c r="E19" s="922"/>
      <c r="F19" s="923"/>
      <c r="G19" s="923"/>
      <c r="H19" s="923"/>
      <c r="I19" s="923"/>
      <c r="J19" s="923"/>
      <c r="K19" s="923"/>
      <c r="L19" s="923"/>
      <c r="M19" s="923"/>
      <c r="N19" s="385"/>
      <c r="O19" s="205" t="str">
        <f t="shared" si="0"/>
        <v/>
      </c>
      <c r="P19" s="111"/>
      <c r="Q19" s="485"/>
      <c r="R19" s="37"/>
      <c r="S19" s="37"/>
      <c r="T19" s="37"/>
      <c r="U19" s="37"/>
      <c r="V19" s="37"/>
      <c r="W19" s="37"/>
      <c r="X19" s="37"/>
      <c r="Y19" s="37"/>
    </row>
    <row r="20" spans="1:244" ht="24" customHeight="1">
      <c r="A20" s="260"/>
      <c r="B20" s="920"/>
      <c r="C20" s="921"/>
      <c r="D20" s="100"/>
      <c r="E20" s="922"/>
      <c r="F20" s="923"/>
      <c r="G20" s="923"/>
      <c r="H20" s="923"/>
      <c r="I20" s="923"/>
      <c r="J20" s="923"/>
      <c r="K20" s="923"/>
      <c r="L20" s="923"/>
      <c r="M20" s="923"/>
      <c r="N20" s="385"/>
      <c r="O20" s="205" t="str">
        <f t="shared" si="0"/>
        <v/>
      </c>
      <c r="P20" s="111"/>
      <c r="Q20" s="485"/>
      <c r="R20" s="37"/>
      <c r="S20" s="37"/>
      <c r="T20" s="37"/>
      <c r="U20" s="37"/>
      <c r="V20" s="37"/>
      <c r="W20" s="37"/>
      <c r="X20" s="37"/>
      <c r="Y20" s="37"/>
    </row>
    <row r="21" spans="1:244" ht="24" customHeight="1">
      <c r="A21" s="260"/>
      <c r="B21" s="920"/>
      <c r="C21" s="921"/>
      <c r="D21" s="100"/>
      <c r="E21" s="922"/>
      <c r="F21" s="923"/>
      <c r="G21" s="923"/>
      <c r="H21" s="923"/>
      <c r="I21" s="923"/>
      <c r="J21" s="923"/>
      <c r="K21" s="923"/>
      <c r="L21" s="923"/>
      <c r="M21" s="923"/>
      <c r="N21" s="385"/>
      <c r="O21" s="205" t="str">
        <f t="shared" si="0"/>
        <v/>
      </c>
      <c r="P21" s="111"/>
      <c r="Q21" s="485"/>
      <c r="R21" s="37"/>
      <c r="S21" s="37"/>
      <c r="T21" s="37"/>
      <c r="U21" s="37"/>
      <c r="V21" s="37"/>
      <c r="W21" s="37"/>
      <c r="X21" s="37"/>
      <c r="Y21" s="37"/>
    </row>
    <row r="22" spans="1:244" ht="24" customHeight="1">
      <c r="A22" s="260"/>
      <c r="B22" s="920"/>
      <c r="C22" s="921"/>
      <c r="D22" s="100"/>
      <c r="E22" s="922"/>
      <c r="F22" s="923"/>
      <c r="G22" s="923"/>
      <c r="H22" s="923"/>
      <c r="I22" s="923"/>
      <c r="J22" s="923"/>
      <c r="K22" s="923"/>
      <c r="L22" s="923"/>
      <c r="M22" s="923"/>
      <c r="N22" s="385"/>
      <c r="O22" s="205" t="str">
        <f t="shared" si="0"/>
        <v/>
      </c>
      <c r="P22" s="111"/>
      <c r="Q22" s="485"/>
      <c r="R22" s="37"/>
      <c r="S22" s="37"/>
      <c r="T22" s="37"/>
      <c r="U22" s="37"/>
      <c r="V22" s="37"/>
      <c r="W22" s="37"/>
      <c r="X22" s="37"/>
      <c r="Y22" s="37"/>
    </row>
    <row r="23" spans="1:244" ht="24" customHeight="1">
      <c r="A23" s="260"/>
      <c r="B23" s="920"/>
      <c r="C23" s="921"/>
      <c r="D23" s="100"/>
      <c r="E23" s="922"/>
      <c r="F23" s="923"/>
      <c r="G23" s="923"/>
      <c r="H23" s="923"/>
      <c r="I23" s="923"/>
      <c r="J23" s="923"/>
      <c r="K23" s="923"/>
      <c r="L23" s="923"/>
      <c r="M23" s="923"/>
      <c r="N23" s="385"/>
      <c r="O23" s="205" t="str">
        <f t="shared" si="0"/>
        <v/>
      </c>
      <c r="P23" s="111"/>
      <c r="Q23" s="485"/>
      <c r="R23" s="37"/>
      <c r="S23" s="37"/>
      <c r="T23" s="37"/>
      <c r="U23" s="37"/>
      <c r="V23" s="37"/>
      <c r="W23" s="37"/>
      <c r="X23" s="37"/>
      <c r="Y23" s="37"/>
    </row>
    <row r="24" spans="1:244" ht="24" customHeight="1">
      <c r="A24" s="260"/>
      <c r="B24" s="920"/>
      <c r="C24" s="921"/>
      <c r="D24" s="100"/>
      <c r="E24" s="922"/>
      <c r="F24" s="923"/>
      <c r="G24" s="923"/>
      <c r="H24" s="923"/>
      <c r="I24" s="923"/>
      <c r="J24" s="923"/>
      <c r="K24" s="923"/>
      <c r="L24" s="923"/>
      <c r="M24" s="923"/>
      <c r="N24" s="385"/>
      <c r="O24" s="205" t="str">
        <f t="shared" si="0"/>
        <v/>
      </c>
      <c r="P24" s="111"/>
      <c r="Q24" s="485"/>
      <c r="R24" s="37"/>
      <c r="S24" s="37"/>
      <c r="T24" s="37"/>
      <c r="U24" s="37"/>
      <c r="V24" s="37"/>
      <c r="W24" s="37"/>
      <c r="X24" s="37"/>
      <c r="Y24" s="37"/>
    </row>
    <row r="25" spans="1:244" ht="24" customHeight="1">
      <c r="A25" s="260"/>
      <c r="B25" s="920"/>
      <c r="C25" s="921"/>
      <c r="D25" s="100"/>
      <c r="E25" s="922"/>
      <c r="F25" s="923"/>
      <c r="G25" s="923"/>
      <c r="H25" s="923"/>
      <c r="I25" s="923"/>
      <c r="J25" s="923"/>
      <c r="K25" s="923"/>
      <c r="L25" s="923"/>
      <c r="M25" s="923"/>
      <c r="N25" s="385"/>
      <c r="O25" s="205" t="str">
        <f t="shared" si="0"/>
        <v/>
      </c>
      <c r="P25" s="111"/>
      <c r="Q25" s="485"/>
      <c r="R25" s="37"/>
      <c r="S25" s="37"/>
      <c r="T25" s="37"/>
      <c r="U25" s="37"/>
      <c r="V25" s="37"/>
      <c r="W25" s="37"/>
      <c r="X25" s="37"/>
      <c r="Y25" s="37"/>
      <c r="II25" s="45"/>
      <c r="IJ25" s="45"/>
    </row>
    <row r="26" spans="1:244" ht="24" customHeight="1">
      <c r="A26" s="260"/>
      <c r="B26" s="920"/>
      <c r="C26" s="921"/>
      <c r="D26" s="100"/>
      <c r="E26" s="922"/>
      <c r="F26" s="923"/>
      <c r="G26" s="923"/>
      <c r="H26" s="923"/>
      <c r="I26" s="923"/>
      <c r="J26" s="923"/>
      <c r="K26" s="923"/>
      <c r="L26" s="923"/>
      <c r="M26" s="923"/>
      <c r="N26" s="385"/>
      <c r="O26" s="205" t="str">
        <f t="shared" si="0"/>
        <v/>
      </c>
      <c r="P26" s="111"/>
      <c r="Q26" s="485"/>
      <c r="R26" s="37"/>
      <c r="S26" s="37"/>
      <c r="T26" s="37"/>
      <c r="U26" s="37"/>
      <c r="V26" s="37"/>
      <c r="W26" s="37"/>
      <c r="X26" s="37"/>
      <c r="Y26" s="37"/>
    </row>
    <row r="27" spans="1:244" ht="24" customHeight="1">
      <c r="A27" s="260"/>
      <c r="B27" s="920"/>
      <c r="C27" s="921"/>
      <c r="D27" s="100"/>
      <c r="E27" s="922"/>
      <c r="F27" s="923"/>
      <c r="G27" s="923"/>
      <c r="H27" s="923"/>
      <c r="I27" s="923"/>
      <c r="J27" s="923"/>
      <c r="K27" s="923"/>
      <c r="L27" s="923"/>
      <c r="M27" s="923"/>
      <c r="N27" s="385"/>
      <c r="O27" s="205" t="str">
        <f t="shared" si="0"/>
        <v/>
      </c>
      <c r="P27" s="111"/>
      <c r="Q27" s="485"/>
      <c r="R27" s="37"/>
      <c r="S27" s="37"/>
      <c r="T27" s="37"/>
      <c r="U27" s="37"/>
      <c r="V27" s="37"/>
      <c r="W27" s="37"/>
      <c r="X27" s="37"/>
      <c r="Y27" s="37"/>
    </row>
    <row r="28" spans="1:244" ht="24" customHeight="1">
      <c r="A28" s="260"/>
      <c r="B28" s="920"/>
      <c r="C28" s="921"/>
      <c r="D28" s="100"/>
      <c r="E28" s="922"/>
      <c r="F28" s="923"/>
      <c r="G28" s="923"/>
      <c r="H28" s="923"/>
      <c r="I28" s="923"/>
      <c r="J28" s="923"/>
      <c r="K28" s="923"/>
      <c r="L28" s="923"/>
      <c r="M28" s="923"/>
      <c r="N28" s="385"/>
      <c r="O28" s="205" t="str">
        <f t="shared" si="0"/>
        <v/>
      </c>
      <c r="P28" s="111"/>
      <c r="Q28" s="485"/>
      <c r="R28" s="37"/>
      <c r="S28" s="37"/>
      <c r="T28" s="37"/>
      <c r="U28" s="37"/>
      <c r="V28" s="37"/>
      <c r="W28" s="37"/>
      <c r="X28" s="37"/>
      <c r="Y28" s="37"/>
      <c r="II28" s="45"/>
      <c r="IJ28" s="45"/>
    </row>
    <row r="29" spans="1:244" ht="24" customHeight="1">
      <c r="A29" s="260"/>
      <c r="B29" s="920"/>
      <c r="C29" s="921"/>
      <c r="D29" s="100"/>
      <c r="E29" s="922"/>
      <c r="F29" s="923"/>
      <c r="G29" s="923"/>
      <c r="H29" s="923"/>
      <c r="I29" s="923"/>
      <c r="J29" s="923"/>
      <c r="K29" s="923"/>
      <c r="L29" s="923"/>
      <c r="M29" s="923"/>
      <c r="N29" s="385"/>
      <c r="O29" s="205" t="str">
        <f t="shared" si="0"/>
        <v/>
      </c>
      <c r="P29" s="111"/>
      <c r="Q29" s="485"/>
      <c r="R29" s="37"/>
      <c r="S29" s="37"/>
      <c r="T29" s="37"/>
      <c r="U29" s="37"/>
      <c r="V29" s="37"/>
      <c r="W29" s="37"/>
      <c r="X29" s="37"/>
      <c r="Y29" s="37"/>
    </row>
    <row r="30" spans="1:244" ht="24" customHeight="1">
      <c r="A30" s="260"/>
      <c r="B30" s="920"/>
      <c r="C30" s="921"/>
      <c r="D30" s="100"/>
      <c r="E30" s="922"/>
      <c r="F30" s="923"/>
      <c r="G30" s="923"/>
      <c r="H30" s="923"/>
      <c r="I30" s="923"/>
      <c r="J30" s="923"/>
      <c r="K30" s="923"/>
      <c r="L30" s="923"/>
      <c r="M30" s="923"/>
      <c r="N30" s="385"/>
      <c r="O30" s="205" t="str">
        <f t="shared" si="0"/>
        <v/>
      </c>
      <c r="P30" s="111"/>
      <c r="Q30" s="485"/>
      <c r="R30" s="37"/>
      <c r="S30" s="37"/>
      <c r="T30" s="37"/>
      <c r="U30" s="37"/>
      <c r="V30" s="37"/>
      <c r="W30" s="37"/>
      <c r="X30" s="37"/>
      <c r="Y30" s="37"/>
    </row>
    <row r="31" spans="1:244" ht="24" customHeight="1">
      <c r="A31" s="260"/>
      <c r="B31" s="920"/>
      <c r="C31" s="921"/>
      <c r="D31" s="100"/>
      <c r="E31" s="922"/>
      <c r="F31" s="923"/>
      <c r="G31" s="923"/>
      <c r="H31" s="923"/>
      <c r="I31" s="923"/>
      <c r="J31" s="923"/>
      <c r="K31" s="923"/>
      <c r="L31" s="923"/>
      <c r="M31" s="923"/>
      <c r="N31" s="385"/>
      <c r="O31" s="205" t="str">
        <f t="shared" si="0"/>
        <v/>
      </c>
      <c r="P31" s="111"/>
      <c r="Q31" s="485"/>
      <c r="R31" s="37"/>
      <c r="S31" s="37"/>
      <c r="T31" s="37"/>
      <c r="U31" s="37"/>
      <c r="V31" s="37"/>
      <c r="W31" s="37"/>
      <c r="X31" s="37"/>
      <c r="Y31" s="37"/>
    </row>
    <row r="32" spans="1:244" ht="24" customHeight="1">
      <c r="A32" s="260"/>
      <c r="B32" s="920"/>
      <c r="C32" s="921"/>
      <c r="D32" s="100"/>
      <c r="E32" s="922"/>
      <c r="F32" s="923"/>
      <c r="G32" s="923"/>
      <c r="H32" s="923"/>
      <c r="I32" s="923"/>
      <c r="J32" s="923"/>
      <c r="K32" s="923"/>
      <c r="L32" s="923"/>
      <c r="M32" s="923"/>
      <c r="N32" s="385"/>
      <c r="O32" s="205" t="str">
        <f t="shared" si="0"/>
        <v/>
      </c>
      <c r="P32" s="111"/>
      <c r="Q32" s="485"/>
      <c r="R32" s="37"/>
      <c r="S32" s="37"/>
      <c r="T32" s="37"/>
      <c r="U32" s="37"/>
      <c r="V32" s="37"/>
      <c r="W32" s="37"/>
      <c r="X32" s="37"/>
      <c r="Y32" s="37"/>
    </row>
    <row r="33" spans="1:244" ht="24" customHeight="1">
      <c r="A33" s="260"/>
      <c r="B33" s="920"/>
      <c r="C33" s="921"/>
      <c r="D33" s="100"/>
      <c r="E33" s="922"/>
      <c r="F33" s="923"/>
      <c r="G33" s="923"/>
      <c r="H33" s="923"/>
      <c r="I33" s="923"/>
      <c r="J33" s="923"/>
      <c r="K33" s="923"/>
      <c r="L33" s="923"/>
      <c r="M33" s="923"/>
      <c r="N33" s="385"/>
      <c r="O33" s="205" t="str">
        <f t="shared" si="0"/>
        <v/>
      </c>
      <c r="P33" s="111"/>
      <c r="Q33" s="485"/>
      <c r="R33" s="37"/>
      <c r="S33" s="37"/>
      <c r="T33" s="37"/>
      <c r="U33" s="37"/>
      <c r="V33" s="37"/>
      <c r="W33" s="37"/>
      <c r="X33" s="37"/>
      <c r="Y33" s="37"/>
    </row>
    <row r="34" spans="1:244" ht="24" customHeight="1">
      <c r="A34" s="260"/>
      <c r="B34" s="920"/>
      <c r="C34" s="921"/>
      <c r="D34" s="100"/>
      <c r="E34" s="922"/>
      <c r="F34" s="923"/>
      <c r="G34" s="923"/>
      <c r="H34" s="923"/>
      <c r="I34" s="923"/>
      <c r="J34" s="923"/>
      <c r="K34" s="923"/>
      <c r="L34" s="923"/>
      <c r="M34" s="923"/>
      <c r="N34" s="385"/>
      <c r="O34" s="205" t="str">
        <f t="shared" si="0"/>
        <v/>
      </c>
      <c r="P34" s="111"/>
      <c r="Q34" s="485"/>
      <c r="R34" s="37"/>
      <c r="S34" s="37"/>
      <c r="T34" s="37"/>
      <c r="U34" s="37"/>
      <c r="V34" s="37"/>
      <c r="W34" s="37"/>
      <c r="X34" s="37"/>
      <c r="Y34" s="37"/>
    </row>
    <row r="35" spans="1:244" ht="24" customHeight="1">
      <c r="A35" s="260"/>
      <c r="B35" s="920"/>
      <c r="C35" s="921"/>
      <c r="D35" s="100"/>
      <c r="E35" s="922"/>
      <c r="F35" s="923"/>
      <c r="G35" s="923"/>
      <c r="H35" s="923"/>
      <c r="I35" s="923"/>
      <c r="J35" s="923"/>
      <c r="K35" s="923"/>
      <c r="L35" s="923"/>
      <c r="M35" s="923"/>
      <c r="N35" s="385"/>
      <c r="O35" s="205" t="str">
        <f t="shared" si="0"/>
        <v/>
      </c>
      <c r="P35" s="111"/>
      <c r="Q35" s="485"/>
      <c r="R35" s="37"/>
      <c r="S35" s="37"/>
      <c r="T35" s="37"/>
      <c r="U35" s="37"/>
      <c r="V35" s="37"/>
      <c r="W35" s="37"/>
      <c r="X35" s="37"/>
      <c r="Y35" s="37"/>
    </row>
    <row r="36" spans="1:244" ht="24" customHeight="1">
      <c r="A36" s="260"/>
      <c r="B36" s="920"/>
      <c r="C36" s="921"/>
      <c r="D36" s="100"/>
      <c r="E36" s="922"/>
      <c r="F36" s="923"/>
      <c r="G36" s="923"/>
      <c r="H36" s="923"/>
      <c r="I36" s="923"/>
      <c r="J36" s="923"/>
      <c r="K36" s="923"/>
      <c r="L36" s="923"/>
      <c r="M36" s="923"/>
      <c r="N36" s="385"/>
      <c r="O36" s="205" t="str">
        <f t="shared" si="0"/>
        <v/>
      </c>
      <c r="P36" s="111"/>
      <c r="Q36" s="485"/>
      <c r="R36" s="37"/>
      <c r="S36" s="37"/>
      <c r="T36" s="37"/>
      <c r="U36" s="37"/>
      <c r="V36" s="37"/>
      <c r="W36" s="37"/>
      <c r="X36" s="37"/>
      <c r="Y36" s="37"/>
    </row>
    <row r="37" spans="1:244" ht="24" customHeight="1">
      <c r="A37" s="260"/>
      <c r="B37" s="920"/>
      <c r="C37" s="921"/>
      <c r="D37" s="100"/>
      <c r="E37" s="922"/>
      <c r="F37" s="923"/>
      <c r="G37" s="923"/>
      <c r="H37" s="923"/>
      <c r="I37" s="923"/>
      <c r="J37" s="923"/>
      <c r="K37" s="923"/>
      <c r="L37" s="923"/>
      <c r="M37" s="923"/>
      <c r="N37" s="385"/>
      <c r="O37" s="205" t="str">
        <f t="shared" si="0"/>
        <v/>
      </c>
      <c r="P37" s="111"/>
      <c r="Q37" s="485"/>
      <c r="R37" s="37"/>
      <c r="S37" s="37"/>
      <c r="T37" s="37"/>
      <c r="U37" s="37"/>
      <c r="V37" s="37"/>
      <c r="W37" s="37"/>
      <c r="X37" s="37"/>
      <c r="Y37" s="37"/>
    </row>
    <row r="38" spans="1:244" ht="24" customHeight="1">
      <c r="A38" s="260"/>
      <c r="B38" s="920"/>
      <c r="C38" s="921"/>
      <c r="D38" s="100"/>
      <c r="E38" s="922"/>
      <c r="F38" s="923"/>
      <c r="G38" s="923"/>
      <c r="H38" s="923"/>
      <c r="I38" s="923"/>
      <c r="J38" s="923"/>
      <c r="K38" s="923"/>
      <c r="L38" s="923"/>
      <c r="M38" s="923"/>
      <c r="N38" s="385"/>
      <c r="O38" s="205" t="str">
        <f t="shared" si="0"/>
        <v/>
      </c>
      <c r="P38" s="111"/>
      <c r="Q38" s="485"/>
      <c r="R38" s="37"/>
      <c r="S38" s="37"/>
      <c r="T38" s="37"/>
      <c r="U38" s="37"/>
      <c r="V38" s="37"/>
      <c r="W38" s="37"/>
      <c r="X38" s="37"/>
      <c r="Y38" s="37"/>
      <c r="II38" s="44"/>
      <c r="IJ38" s="45"/>
    </row>
    <row r="39" spans="1:244" ht="24" customHeight="1">
      <c r="A39" s="260"/>
      <c r="B39" s="920"/>
      <c r="C39" s="921"/>
      <c r="D39" s="100"/>
      <c r="E39" s="922"/>
      <c r="F39" s="923"/>
      <c r="G39" s="923"/>
      <c r="H39" s="923"/>
      <c r="I39" s="923"/>
      <c r="J39" s="923"/>
      <c r="K39" s="923"/>
      <c r="L39" s="923"/>
      <c r="M39" s="923"/>
      <c r="N39" s="385"/>
      <c r="O39" s="205" t="str">
        <f t="shared" si="0"/>
        <v/>
      </c>
      <c r="P39" s="111"/>
      <c r="Q39" s="485"/>
      <c r="R39" s="37"/>
      <c r="S39" s="37"/>
      <c r="T39" s="37"/>
      <c r="U39" s="37"/>
      <c r="V39" s="37"/>
      <c r="W39" s="37"/>
      <c r="X39" s="37"/>
      <c r="Y39" s="37"/>
      <c r="II39" s="44"/>
      <c r="IJ39" s="45"/>
    </row>
    <row r="40" spans="1:244" ht="24" customHeight="1">
      <c r="A40" s="260"/>
      <c r="B40" s="920"/>
      <c r="C40" s="921"/>
      <c r="D40" s="100"/>
      <c r="E40" s="922"/>
      <c r="F40" s="923"/>
      <c r="G40" s="923"/>
      <c r="H40" s="923"/>
      <c r="I40" s="923"/>
      <c r="J40" s="923"/>
      <c r="K40" s="923"/>
      <c r="L40" s="923"/>
      <c r="M40" s="923"/>
      <c r="N40" s="385"/>
      <c r="O40" s="205" t="str">
        <f t="shared" si="0"/>
        <v/>
      </c>
      <c r="P40" s="111"/>
      <c r="Q40" s="485"/>
      <c r="R40" s="37"/>
      <c r="S40" s="37"/>
      <c r="T40" s="37"/>
      <c r="U40" s="37"/>
      <c r="V40" s="37"/>
      <c r="W40" s="37"/>
      <c r="X40" s="37"/>
      <c r="Y40" s="37"/>
    </row>
    <row r="41" spans="1:244" ht="24" customHeight="1">
      <c r="A41" s="260"/>
      <c r="B41" s="920"/>
      <c r="C41" s="921"/>
      <c r="D41" s="100"/>
      <c r="E41" s="922"/>
      <c r="F41" s="923"/>
      <c r="G41" s="923"/>
      <c r="H41" s="923"/>
      <c r="I41" s="923"/>
      <c r="J41" s="923"/>
      <c r="K41" s="923"/>
      <c r="L41" s="923"/>
      <c r="M41" s="923"/>
      <c r="N41" s="385"/>
      <c r="O41" s="205" t="str">
        <f t="shared" si="0"/>
        <v/>
      </c>
      <c r="P41" s="111"/>
      <c r="Q41" s="485"/>
      <c r="R41" s="37"/>
      <c r="S41" s="37"/>
      <c r="T41" s="37"/>
      <c r="U41" s="37"/>
      <c r="V41" s="37"/>
      <c r="W41" s="37"/>
      <c r="X41" s="37"/>
      <c r="Y41" s="37"/>
    </row>
    <row r="42" spans="1:244" ht="24" customHeight="1">
      <c r="A42" s="260"/>
      <c r="B42" s="920"/>
      <c r="C42" s="921"/>
      <c r="D42" s="100"/>
      <c r="E42" s="922"/>
      <c r="F42" s="923"/>
      <c r="G42" s="923"/>
      <c r="H42" s="923"/>
      <c r="I42" s="923"/>
      <c r="J42" s="923"/>
      <c r="K42" s="923"/>
      <c r="L42" s="923"/>
      <c r="M42" s="923"/>
      <c r="N42" s="385"/>
      <c r="O42" s="205" t="str">
        <f t="shared" si="0"/>
        <v/>
      </c>
      <c r="P42" s="111"/>
      <c r="Q42" s="485"/>
      <c r="R42" s="37"/>
      <c r="S42" s="37"/>
      <c r="T42" s="37"/>
      <c r="U42" s="37"/>
      <c r="V42" s="37"/>
      <c r="W42" s="37"/>
      <c r="X42" s="37"/>
      <c r="Y42" s="37"/>
    </row>
    <row r="43" spans="1:244" ht="24" customHeight="1">
      <c r="A43" s="260"/>
      <c r="B43" s="920"/>
      <c r="C43" s="921"/>
      <c r="D43" s="100"/>
      <c r="E43" s="922"/>
      <c r="F43" s="923"/>
      <c r="G43" s="923"/>
      <c r="H43" s="923"/>
      <c r="I43" s="923"/>
      <c r="J43" s="923"/>
      <c r="K43" s="923"/>
      <c r="L43" s="923"/>
      <c r="M43" s="923"/>
      <c r="N43" s="385"/>
      <c r="O43" s="205" t="str">
        <f t="shared" si="0"/>
        <v/>
      </c>
      <c r="P43" s="111"/>
      <c r="Q43" s="485"/>
      <c r="R43" s="37"/>
      <c r="S43" s="37"/>
      <c r="T43" s="37"/>
      <c r="U43" s="37"/>
      <c r="V43" s="37"/>
      <c r="W43" s="37"/>
      <c r="X43" s="37"/>
      <c r="Y43" s="37"/>
    </row>
    <row r="44" spans="1:244" ht="24" customHeight="1">
      <c r="A44" s="260"/>
      <c r="B44" s="920"/>
      <c r="C44" s="921"/>
      <c r="D44" s="100"/>
      <c r="E44" s="922"/>
      <c r="F44" s="923"/>
      <c r="G44" s="923"/>
      <c r="H44" s="923"/>
      <c r="I44" s="923"/>
      <c r="J44" s="923"/>
      <c r="K44" s="923"/>
      <c r="L44" s="923"/>
      <c r="M44" s="923"/>
      <c r="N44" s="385"/>
      <c r="O44" s="205" t="str">
        <f t="shared" si="0"/>
        <v/>
      </c>
      <c r="P44" s="111"/>
      <c r="Q44" s="485"/>
      <c r="R44" s="37"/>
      <c r="S44" s="37"/>
      <c r="T44" s="37"/>
      <c r="U44" s="37"/>
      <c r="V44" s="37"/>
      <c r="W44" s="37"/>
      <c r="X44" s="37"/>
      <c r="Y44" s="37"/>
    </row>
    <row r="45" spans="1:244" ht="24" customHeight="1">
      <c r="A45" s="260"/>
      <c r="B45" s="920"/>
      <c r="C45" s="921"/>
      <c r="D45" s="100"/>
      <c r="E45" s="922"/>
      <c r="F45" s="923"/>
      <c r="G45" s="923"/>
      <c r="H45" s="923"/>
      <c r="I45" s="923"/>
      <c r="J45" s="923"/>
      <c r="K45" s="923"/>
      <c r="L45" s="923"/>
      <c r="M45" s="923"/>
      <c r="N45" s="385"/>
      <c r="O45" s="205" t="str">
        <f t="shared" si="0"/>
        <v/>
      </c>
      <c r="P45" s="111"/>
      <c r="Q45" s="485"/>
      <c r="R45" s="37"/>
      <c r="S45" s="37"/>
      <c r="T45" s="37"/>
      <c r="U45" s="37"/>
      <c r="V45" s="37"/>
      <c r="W45" s="37"/>
      <c r="X45" s="37"/>
      <c r="Y45" s="37"/>
    </row>
    <row r="46" spans="1:244" ht="24" customHeight="1">
      <c r="A46" s="260"/>
      <c r="B46" s="920"/>
      <c r="C46" s="921"/>
      <c r="D46" s="100"/>
      <c r="E46" s="922"/>
      <c r="F46" s="923"/>
      <c r="G46" s="923"/>
      <c r="H46" s="923"/>
      <c r="I46" s="923"/>
      <c r="J46" s="923"/>
      <c r="K46" s="923"/>
      <c r="L46" s="923"/>
      <c r="M46" s="923"/>
      <c r="N46" s="385"/>
      <c r="O46" s="205" t="str">
        <f t="shared" si="0"/>
        <v/>
      </c>
      <c r="P46" s="111"/>
      <c r="Q46" s="485"/>
      <c r="R46" s="37"/>
      <c r="S46" s="37"/>
      <c r="T46" s="37"/>
      <c r="U46" s="37"/>
      <c r="V46" s="37"/>
      <c r="W46" s="37"/>
      <c r="X46" s="37"/>
      <c r="Y46" s="37"/>
      <c r="II46" s="45"/>
      <c r="IJ46" s="45"/>
    </row>
    <row r="47" spans="1:244" ht="24" customHeight="1">
      <c r="A47" s="260"/>
      <c r="B47" s="920"/>
      <c r="C47" s="921"/>
      <c r="D47" s="100"/>
      <c r="E47" s="922"/>
      <c r="F47" s="923"/>
      <c r="G47" s="923"/>
      <c r="H47" s="923"/>
      <c r="I47" s="923"/>
      <c r="J47" s="923"/>
      <c r="K47" s="923"/>
      <c r="L47" s="923"/>
      <c r="M47" s="923"/>
      <c r="N47" s="385"/>
      <c r="O47" s="205" t="str">
        <f t="shared" si="0"/>
        <v/>
      </c>
      <c r="P47" s="111"/>
      <c r="Q47" s="485"/>
      <c r="R47" s="37"/>
      <c r="S47" s="37"/>
      <c r="T47" s="37"/>
      <c r="U47" s="37"/>
      <c r="V47" s="37"/>
      <c r="W47" s="37"/>
      <c r="X47" s="37"/>
      <c r="Y47" s="37"/>
    </row>
    <row r="48" spans="1:244" ht="24" customHeight="1">
      <c r="A48" s="260"/>
      <c r="B48" s="920"/>
      <c r="C48" s="921"/>
      <c r="D48" s="100"/>
      <c r="E48" s="922"/>
      <c r="F48" s="923"/>
      <c r="G48" s="923"/>
      <c r="H48" s="923"/>
      <c r="I48" s="923"/>
      <c r="J48" s="923"/>
      <c r="K48" s="923"/>
      <c r="L48" s="923"/>
      <c r="M48" s="923"/>
      <c r="N48" s="385"/>
      <c r="O48" s="205" t="str">
        <f t="shared" si="0"/>
        <v/>
      </c>
      <c r="P48" s="111"/>
      <c r="Q48" s="485"/>
      <c r="R48" s="37"/>
      <c r="S48" s="37"/>
      <c r="T48" s="37"/>
      <c r="U48" s="37"/>
      <c r="V48" s="37"/>
      <c r="W48" s="37"/>
      <c r="X48" s="37"/>
      <c r="Y48" s="37"/>
    </row>
    <row r="49" spans="1:244" ht="24" customHeight="1">
      <c r="A49" s="260"/>
      <c r="B49" s="920"/>
      <c r="C49" s="921"/>
      <c r="D49" s="100"/>
      <c r="E49" s="922"/>
      <c r="F49" s="923"/>
      <c r="G49" s="923"/>
      <c r="H49" s="923"/>
      <c r="I49" s="923"/>
      <c r="J49" s="923"/>
      <c r="K49" s="923"/>
      <c r="L49" s="923"/>
      <c r="M49" s="923"/>
      <c r="N49" s="385"/>
      <c r="O49" s="205" t="str">
        <f t="shared" si="0"/>
        <v/>
      </c>
      <c r="P49" s="111"/>
      <c r="Q49" s="485"/>
      <c r="R49" s="37"/>
      <c r="S49" s="37"/>
      <c r="T49" s="37"/>
      <c r="U49" s="37"/>
      <c r="V49" s="37"/>
      <c r="W49" s="37"/>
      <c r="X49" s="37"/>
      <c r="Y49" s="37"/>
      <c r="II49" s="45"/>
      <c r="IJ49" s="45"/>
    </row>
    <row r="50" spans="1:244" ht="24" customHeight="1">
      <c r="A50" s="260"/>
      <c r="B50" s="920"/>
      <c r="C50" s="921"/>
      <c r="D50" s="100"/>
      <c r="E50" s="922"/>
      <c r="F50" s="923"/>
      <c r="G50" s="923"/>
      <c r="H50" s="923"/>
      <c r="I50" s="923"/>
      <c r="J50" s="923"/>
      <c r="K50" s="923"/>
      <c r="L50" s="923"/>
      <c r="M50" s="923"/>
      <c r="N50" s="385"/>
      <c r="O50" s="205" t="str">
        <f t="shared" si="0"/>
        <v/>
      </c>
      <c r="P50" s="111"/>
      <c r="Q50" s="485"/>
      <c r="R50" s="37"/>
      <c r="S50" s="37"/>
      <c r="T50" s="37"/>
      <c r="U50" s="37"/>
      <c r="V50" s="37"/>
      <c r="W50" s="37"/>
      <c r="X50" s="37"/>
      <c r="Y50" s="37"/>
    </row>
    <row r="51" spans="1:244" ht="24" customHeight="1">
      <c r="A51" s="260"/>
      <c r="B51" s="920"/>
      <c r="C51" s="921"/>
      <c r="D51" s="100"/>
      <c r="E51" s="922"/>
      <c r="F51" s="923"/>
      <c r="G51" s="923"/>
      <c r="H51" s="923"/>
      <c r="I51" s="923"/>
      <c r="J51" s="923"/>
      <c r="K51" s="923"/>
      <c r="L51" s="923"/>
      <c r="M51" s="923"/>
      <c r="N51" s="385"/>
      <c r="O51" s="205" t="str">
        <f t="shared" si="0"/>
        <v/>
      </c>
      <c r="P51" s="111"/>
      <c r="Q51" s="485"/>
      <c r="R51" s="37"/>
      <c r="S51" s="37"/>
      <c r="T51" s="37"/>
      <c r="U51" s="37"/>
      <c r="V51" s="37"/>
      <c r="W51" s="37"/>
      <c r="X51" s="37"/>
      <c r="Y51" s="37"/>
    </row>
    <row r="52" spans="1:244" ht="24" customHeight="1">
      <c r="A52" s="260"/>
      <c r="B52" s="920"/>
      <c r="C52" s="921"/>
      <c r="D52" s="100"/>
      <c r="E52" s="922"/>
      <c r="F52" s="923"/>
      <c r="G52" s="923"/>
      <c r="H52" s="923"/>
      <c r="I52" s="923"/>
      <c r="J52" s="923"/>
      <c r="K52" s="923"/>
      <c r="L52" s="923"/>
      <c r="M52" s="923"/>
      <c r="N52" s="385"/>
      <c r="O52" s="205" t="str">
        <f t="shared" si="0"/>
        <v/>
      </c>
      <c r="P52" s="111"/>
      <c r="Q52" s="485"/>
      <c r="R52" s="37"/>
      <c r="S52" s="37"/>
      <c r="T52" s="37"/>
      <c r="U52" s="37"/>
      <c r="V52" s="37"/>
      <c r="W52" s="37"/>
      <c r="X52" s="37"/>
      <c r="Y52" s="37"/>
    </row>
    <row r="53" spans="1:244" ht="24" customHeight="1">
      <c r="A53" s="260"/>
      <c r="B53" s="920"/>
      <c r="C53" s="921"/>
      <c r="D53" s="100"/>
      <c r="E53" s="922"/>
      <c r="F53" s="923"/>
      <c r="G53" s="923"/>
      <c r="H53" s="923"/>
      <c r="I53" s="923"/>
      <c r="J53" s="923"/>
      <c r="K53" s="923"/>
      <c r="L53" s="923"/>
      <c r="M53" s="923"/>
      <c r="N53" s="385"/>
      <c r="O53" s="205" t="str">
        <f t="shared" si="0"/>
        <v/>
      </c>
      <c r="P53" s="111"/>
      <c r="Q53" s="485"/>
      <c r="R53" s="37"/>
      <c r="S53" s="37"/>
      <c r="T53" s="37"/>
      <c r="U53" s="37"/>
      <c r="V53" s="37"/>
      <c r="W53" s="37"/>
      <c r="X53" s="37"/>
      <c r="Y53" s="37"/>
    </row>
    <row r="54" spans="1:244" ht="24" customHeight="1">
      <c r="A54" s="260"/>
      <c r="B54" s="920"/>
      <c r="C54" s="921"/>
      <c r="D54" s="100"/>
      <c r="E54" s="922"/>
      <c r="F54" s="923"/>
      <c r="G54" s="923"/>
      <c r="H54" s="923"/>
      <c r="I54" s="923"/>
      <c r="J54" s="923"/>
      <c r="K54" s="923"/>
      <c r="L54" s="923"/>
      <c r="M54" s="923"/>
      <c r="N54" s="385"/>
      <c r="O54" s="205" t="str">
        <f t="shared" si="0"/>
        <v/>
      </c>
      <c r="P54" s="111"/>
      <c r="Q54" s="485"/>
      <c r="R54" s="37"/>
      <c r="S54" s="37"/>
      <c r="T54" s="37"/>
      <c r="U54" s="37"/>
      <c r="V54" s="37"/>
      <c r="W54" s="37"/>
      <c r="X54" s="37"/>
      <c r="Y54" s="37"/>
    </row>
    <row r="55" spans="1:244" ht="24" customHeight="1">
      <c r="A55" s="260"/>
      <c r="B55" s="920"/>
      <c r="C55" s="921"/>
      <c r="D55" s="100"/>
      <c r="E55" s="922"/>
      <c r="F55" s="923"/>
      <c r="G55" s="923"/>
      <c r="H55" s="923"/>
      <c r="I55" s="923"/>
      <c r="J55" s="923"/>
      <c r="K55" s="923"/>
      <c r="L55" s="923"/>
      <c r="M55" s="923"/>
      <c r="N55" s="385"/>
      <c r="O55" s="205" t="str">
        <f t="shared" si="0"/>
        <v/>
      </c>
      <c r="P55" s="111"/>
      <c r="Q55" s="485"/>
      <c r="R55" s="37"/>
      <c r="S55" s="37"/>
      <c r="T55" s="37"/>
      <c r="U55" s="37"/>
      <c r="V55" s="37"/>
      <c r="W55" s="37"/>
      <c r="X55" s="37"/>
      <c r="Y55" s="37"/>
    </row>
    <row r="56" spans="1:244" ht="24" customHeight="1">
      <c r="A56" s="260"/>
      <c r="B56" s="920"/>
      <c r="C56" s="921"/>
      <c r="D56" s="100"/>
      <c r="E56" s="922"/>
      <c r="F56" s="923"/>
      <c r="G56" s="923"/>
      <c r="H56" s="923"/>
      <c r="I56" s="923"/>
      <c r="J56" s="923"/>
      <c r="K56" s="923"/>
      <c r="L56" s="923"/>
      <c r="M56" s="923"/>
      <c r="N56" s="385"/>
      <c r="O56" s="205" t="str">
        <f t="shared" si="0"/>
        <v/>
      </c>
      <c r="P56" s="111"/>
      <c r="Q56" s="485"/>
      <c r="R56" s="37"/>
      <c r="S56" s="37"/>
      <c r="T56" s="37"/>
      <c r="U56" s="37"/>
      <c r="V56" s="37"/>
      <c r="W56" s="37"/>
      <c r="X56" s="37"/>
      <c r="Y56" s="37"/>
    </row>
    <row r="57" spans="1:244" ht="24" customHeight="1">
      <c r="A57" s="260"/>
      <c r="B57" s="920"/>
      <c r="C57" s="921"/>
      <c r="D57" s="100"/>
      <c r="E57" s="922"/>
      <c r="F57" s="923"/>
      <c r="G57" s="923"/>
      <c r="H57" s="923"/>
      <c r="I57" s="923"/>
      <c r="J57" s="923"/>
      <c r="K57" s="923"/>
      <c r="L57" s="923"/>
      <c r="M57" s="923"/>
      <c r="N57" s="385"/>
      <c r="O57" s="205" t="str">
        <f t="shared" si="0"/>
        <v/>
      </c>
      <c r="P57" s="111"/>
      <c r="Q57" s="485"/>
      <c r="R57" s="37"/>
      <c r="S57" s="37"/>
      <c r="T57" s="37"/>
      <c r="U57" s="37"/>
      <c r="V57" s="37"/>
      <c r="W57" s="37"/>
      <c r="X57" s="37"/>
      <c r="Y57" s="37"/>
    </row>
    <row r="58" spans="1:244" ht="24" customHeight="1">
      <c r="A58" s="260"/>
      <c r="B58" s="920"/>
      <c r="C58" s="921"/>
      <c r="D58" s="100"/>
      <c r="E58" s="922"/>
      <c r="F58" s="923"/>
      <c r="G58" s="923"/>
      <c r="H58" s="923"/>
      <c r="I58" s="923"/>
      <c r="J58" s="923"/>
      <c r="K58" s="923"/>
      <c r="L58" s="923"/>
      <c r="M58" s="923"/>
      <c r="N58" s="385"/>
      <c r="O58" s="205" t="str">
        <f t="shared" si="0"/>
        <v/>
      </c>
      <c r="P58" s="111"/>
      <c r="Q58" s="485"/>
      <c r="R58" s="37"/>
      <c r="S58" s="37"/>
      <c r="T58" s="37"/>
      <c r="U58" s="37"/>
      <c r="V58" s="37"/>
      <c r="W58" s="37"/>
      <c r="X58" s="37"/>
      <c r="Y58" s="37"/>
    </row>
    <row r="59" spans="1:244" ht="24" customHeight="1">
      <c r="A59" s="260"/>
      <c r="B59" s="920"/>
      <c r="C59" s="921"/>
      <c r="D59" s="100"/>
      <c r="E59" s="922"/>
      <c r="F59" s="923"/>
      <c r="G59" s="923"/>
      <c r="H59" s="923"/>
      <c r="I59" s="923"/>
      <c r="J59" s="923"/>
      <c r="K59" s="923"/>
      <c r="L59" s="923"/>
      <c r="M59" s="923"/>
      <c r="N59" s="385"/>
      <c r="O59" s="205" t="str">
        <f t="shared" si="0"/>
        <v/>
      </c>
      <c r="P59" s="111"/>
      <c r="Q59" s="485"/>
      <c r="R59" s="37"/>
      <c r="S59" s="37"/>
      <c r="T59" s="37"/>
      <c r="U59" s="37"/>
      <c r="V59" s="37"/>
      <c r="W59" s="37"/>
      <c r="X59" s="37"/>
      <c r="Y59" s="37"/>
    </row>
    <row r="60" spans="1:244" s="46" customFormat="1" ht="6" customHeight="1">
      <c r="A60" s="459"/>
      <c r="B60" s="70"/>
      <c r="C60" s="102"/>
      <c r="D60" s="102"/>
      <c r="E60" s="102"/>
      <c r="F60" s="95"/>
      <c r="G60" s="95"/>
      <c r="H60" s="95"/>
      <c r="I60" s="95"/>
      <c r="J60" s="95"/>
      <c r="K60" s="95"/>
      <c r="L60" s="95"/>
      <c r="M60" s="102"/>
      <c r="N60" s="104"/>
      <c r="O60" s="23"/>
      <c r="P60"/>
      <c r="Q60" s="486"/>
      <c r="R60" s="38"/>
      <c r="S60" s="38"/>
      <c r="T60" s="38"/>
      <c r="U60" s="38"/>
      <c r="V60" s="38"/>
      <c r="W60" s="38"/>
      <c r="X60" s="38"/>
      <c r="Y60" s="38"/>
    </row>
    <row r="61" spans="1:244" s="42" customFormat="1" ht="21.75" customHeight="1">
      <c r="A61" s="466"/>
      <c r="B61" s="187" t="s">
        <v>83</v>
      </c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88"/>
      <c r="N61" s="188"/>
      <c r="O61" s="188"/>
      <c r="P61" s="508"/>
      <c r="Q61" s="487"/>
      <c r="R61" s="41"/>
      <c r="S61" s="41"/>
      <c r="T61" s="41"/>
      <c r="U61" s="41"/>
      <c r="V61" s="41"/>
      <c r="W61" s="41"/>
      <c r="X61" s="41"/>
      <c r="Y61" s="41"/>
    </row>
    <row r="62" spans="1:244" ht="12.75" customHeight="1">
      <c r="A62" s="459"/>
      <c r="B62" s="127" t="str">
        <f>'1-MPN'!B65</f>
        <v>FAPESP,  SETEMBRO DE 2011</v>
      </c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892">
        <v>1</v>
      </c>
      <c r="P62" s="892"/>
      <c r="Q62" s="469"/>
      <c r="R62" s="37"/>
      <c r="S62" s="37"/>
      <c r="T62" s="37"/>
      <c r="U62" s="37"/>
      <c r="V62" s="37"/>
      <c r="W62" s="37"/>
      <c r="X62" s="37"/>
      <c r="Y62" s="37"/>
    </row>
    <row r="63" spans="1:244" ht="18">
      <c r="A63" s="459"/>
      <c r="B63" s="393" t="str">
        <f>B6</f>
        <v>5- SERVIÇOS DE TERCEIROS NO BRASIL</v>
      </c>
      <c r="C63" s="116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436"/>
      <c r="R63" s="37"/>
      <c r="S63" s="37"/>
      <c r="T63" s="37"/>
      <c r="U63" s="37"/>
      <c r="V63" s="37"/>
      <c r="W63" s="37"/>
      <c r="X63" s="37"/>
      <c r="Y63" s="37"/>
    </row>
    <row r="64" spans="1:244" s="25" customFormat="1" ht="15.75" customHeight="1">
      <c r="A64" s="459"/>
      <c r="B64" s="806" t="s">
        <v>16</v>
      </c>
      <c r="C64" s="926"/>
      <c r="D64" s="804" t="s">
        <v>82</v>
      </c>
      <c r="E64" s="936" t="s">
        <v>8</v>
      </c>
      <c r="F64" s="937"/>
      <c r="G64" s="937"/>
      <c r="H64" s="937"/>
      <c r="I64" s="937"/>
      <c r="J64" s="937"/>
      <c r="K64" s="937"/>
      <c r="L64" s="937"/>
      <c r="M64" s="937"/>
      <c r="N64" s="804" t="s">
        <v>3</v>
      </c>
      <c r="O64" s="918" t="s">
        <v>4</v>
      </c>
      <c r="P64" s="750" t="s">
        <v>326</v>
      </c>
      <c r="Q64" s="246"/>
      <c r="R64" s="2"/>
      <c r="S64" s="2"/>
      <c r="T64" s="2"/>
      <c r="U64" s="2"/>
      <c r="V64" s="2"/>
      <c r="W64" s="2"/>
      <c r="X64" s="2"/>
      <c r="Y64" s="2"/>
    </row>
    <row r="65" spans="1:244" s="65" customFormat="1" ht="14.25" customHeight="1">
      <c r="A65" s="466"/>
      <c r="B65" s="927"/>
      <c r="C65" s="928"/>
      <c r="D65" s="751"/>
      <c r="E65" s="938"/>
      <c r="F65" s="939"/>
      <c r="G65" s="939"/>
      <c r="H65" s="939"/>
      <c r="I65" s="939"/>
      <c r="J65" s="939"/>
      <c r="K65" s="939"/>
      <c r="L65" s="939"/>
      <c r="M65" s="939"/>
      <c r="N65" s="751"/>
      <c r="O65" s="919"/>
      <c r="P65" s="751"/>
      <c r="Q65" s="247"/>
      <c r="R65" s="64"/>
      <c r="S65" s="64"/>
      <c r="T65" s="64"/>
      <c r="U65" s="64"/>
      <c r="V65" s="64"/>
      <c r="W65" s="64"/>
      <c r="X65" s="64"/>
      <c r="Y65" s="64"/>
    </row>
    <row r="66" spans="1:244" ht="24" customHeight="1">
      <c r="A66" s="260"/>
      <c r="B66" s="920"/>
      <c r="C66" s="921"/>
      <c r="D66" s="100"/>
      <c r="E66" s="922"/>
      <c r="F66" s="923"/>
      <c r="G66" s="923"/>
      <c r="H66" s="923"/>
      <c r="I66" s="923"/>
      <c r="J66" s="923"/>
      <c r="K66" s="923"/>
      <c r="L66" s="923"/>
      <c r="M66" s="923"/>
      <c r="N66" s="385"/>
      <c r="O66" s="205" t="str">
        <f t="shared" ref="O66:O110" si="1">IF(N66*D66=0,"",N66*D66)</f>
        <v/>
      </c>
      <c r="P66" s="111"/>
      <c r="Q66" s="485"/>
      <c r="R66" s="37"/>
      <c r="S66" s="37"/>
      <c r="T66" s="37"/>
      <c r="U66" s="37"/>
      <c r="V66" s="37"/>
      <c r="W66" s="37"/>
      <c r="X66" s="37"/>
      <c r="Y66" s="37"/>
      <c r="II66" s="44"/>
      <c r="IJ66" s="45"/>
    </row>
    <row r="67" spans="1:244" ht="24" customHeight="1">
      <c r="A67" s="260"/>
      <c r="B67" s="920"/>
      <c r="C67" s="921"/>
      <c r="D67" s="100"/>
      <c r="E67" s="922"/>
      <c r="F67" s="923"/>
      <c r="G67" s="923"/>
      <c r="H67" s="923"/>
      <c r="I67" s="923"/>
      <c r="J67" s="923"/>
      <c r="K67" s="923"/>
      <c r="L67" s="923"/>
      <c r="M67" s="923"/>
      <c r="N67" s="385"/>
      <c r="O67" s="205" t="str">
        <f t="shared" si="1"/>
        <v/>
      </c>
      <c r="P67" s="111"/>
      <c r="Q67" s="485"/>
      <c r="R67" s="37"/>
      <c r="S67" s="37"/>
      <c r="T67" s="37"/>
      <c r="U67" s="37"/>
      <c r="V67" s="37"/>
      <c r="W67" s="37"/>
      <c r="X67" s="37"/>
      <c r="Y67" s="37"/>
    </row>
    <row r="68" spans="1:244" ht="24" customHeight="1">
      <c r="A68" s="260"/>
      <c r="B68" s="920"/>
      <c r="C68" s="921"/>
      <c r="D68" s="100"/>
      <c r="E68" s="922"/>
      <c r="F68" s="923"/>
      <c r="G68" s="923"/>
      <c r="H68" s="923"/>
      <c r="I68" s="923"/>
      <c r="J68" s="923"/>
      <c r="K68" s="923"/>
      <c r="L68" s="923"/>
      <c r="M68" s="923"/>
      <c r="N68" s="385"/>
      <c r="O68" s="205" t="str">
        <f t="shared" si="1"/>
        <v/>
      </c>
      <c r="P68" s="111"/>
      <c r="Q68" s="485"/>
      <c r="R68" s="37"/>
      <c r="S68" s="37"/>
      <c r="T68" s="37"/>
      <c r="U68" s="37"/>
      <c r="V68" s="37"/>
      <c r="W68" s="37"/>
      <c r="X68" s="37"/>
      <c r="Y68" s="37"/>
    </row>
    <row r="69" spans="1:244" ht="24" customHeight="1">
      <c r="A69" s="260"/>
      <c r="B69" s="920"/>
      <c r="C69" s="921"/>
      <c r="D69" s="100"/>
      <c r="E69" s="922"/>
      <c r="F69" s="923"/>
      <c r="G69" s="923"/>
      <c r="H69" s="923"/>
      <c r="I69" s="923"/>
      <c r="J69" s="923"/>
      <c r="K69" s="923"/>
      <c r="L69" s="923"/>
      <c r="M69" s="923"/>
      <c r="N69" s="385"/>
      <c r="O69" s="205" t="str">
        <f t="shared" si="1"/>
        <v/>
      </c>
      <c r="P69" s="111"/>
      <c r="Q69" s="485"/>
      <c r="R69" s="37"/>
      <c r="S69" s="37"/>
      <c r="T69" s="37"/>
      <c r="U69" s="37"/>
      <c r="V69" s="37"/>
      <c r="W69" s="37"/>
      <c r="X69" s="37"/>
      <c r="Y69" s="37"/>
    </row>
    <row r="70" spans="1:244" ht="24" customHeight="1">
      <c r="A70" s="260"/>
      <c r="B70" s="920"/>
      <c r="C70" s="921"/>
      <c r="D70" s="100"/>
      <c r="E70" s="922"/>
      <c r="F70" s="923"/>
      <c r="G70" s="923"/>
      <c r="H70" s="923"/>
      <c r="I70" s="923"/>
      <c r="J70" s="923"/>
      <c r="K70" s="923"/>
      <c r="L70" s="923"/>
      <c r="M70" s="923"/>
      <c r="N70" s="385"/>
      <c r="O70" s="205" t="str">
        <f t="shared" si="1"/>
        <v/>
      </c>
      <c r="P70" s="111"/>
      <c r="Q70" s="485"/>
      <c r="R70" s="37"/>
      <c r="S70" s="37"/>
      <c r="T70" s="37"/>
      <c r="U70" s="37"/>
      <c r="V70" s="37"/>
      <c r="W70" s="37"/>
      <c r="X70" s="37"/>
      <c r="Y70" s="37"/>
      <c r="II70" s="45"/>
      <c r="IJ70" s="45"/>
    </row>
    <row r="71" spans="1:244" ht="24" customHeight="1">
      <c r="A71" s="260"/>
      <c r="B71" s="920"/>
      <c r="C71" s="921"/>
      <c r="D71" s="100"/>
      <c r="E71" s="922"/>
      <c r="F71" s="923"/>
      <c r="G71" s="923"/>
      <c r="H71" s="923"/>
      <c r="I71" s="923"/>
      <c r="J71" s="923"/>
      <c r="K71" s="923"/>
      <c r="L71" s="923"/>
      <c r="M71" s="923"/>
      <c r="N71" s="385"/>
      <c r="O71" s="205" t="str">
        <f t="shared" si="1"/>
        <v/>
      </c>
      <c r="P71" s="111"/>
      <c r="Q71" s="485"/>
      <c r="R71" s="37"/>
      <c r="S71" s="37"/>
      <c r="T71" s="37"/>
      <c r="U71" s="37"/>
      <c r="V71" s="37"/>
      <c r="W71" s="37"/>
      <c r="X71" s="37"/>
      <c r="Y71" s="37"/>
    </row>
    <row r="72" spans="1:244" ht="24" customHeight="1">
      <c r="A72" s="260"/>
      <c r="B72" s="920"/>
      <c r="C72" s="921"/>
      <c r="D72" s="100"/>
      <c r="E72" s="922"/>
      <c r="F72" s="923"/>
      <c r="G72" s="923"/>
      <c r="H72" s="923"/>
      <c r="I72" s="923"/>
      <c r="J72" s="923"/>
      <c r="K72" s="923"/>
      <c r="L72" s="923"/>
      <c r="M72" s="923"/>
      <c r="N72" s="385"/>
      <c r="O72" s="205" t="str">
        <f t="shared" si="1"/>
        <v/>
      </c>
      <c r="P72" s="111"/>
      <c r="Q72" s="485"/>
      <c r="R72" s="37"/>
      <c r="S72" s="37"/>
      <c r="T72" s="37"/>
      <c r="U72" s="37"/>
      <c r="V72" s="37"/>
      <c r="W72" s="37"/>
      <c r="X72" s="37"/>
      <c r="Y72" s="37"/>
    </row>
    <row r="73" spans="1:244" ht="24" customHeight="1">
      <c r="A73" s="260"/>
      <c r="B73" s="920"/>
      <c r="C73" s="921"/>
      <c r="D73" s="100"/>
      <c r="E73" s="922"/>
      <c r="F73" s="923"/>
      <c r="G73" s="923"/>
      <c r="H73" s="923"/>
      <c r="I73" s="923"/>
      <c r="J73" s="923"/>
      <c r="K73" s="923"/>
      <c r="L73" s="923"/>
      <c r="M73" s="923"/>
      <c r="N73" s="385"/>
      <c r="O73" s="205" t="str">
        <f t="shared" si="1"/>
        <v/>
      </c>
      <c r="P73" s="111"/>
      <c r="Q73" s="485"/>
      <c r="R73" s="37"/>
      <c r="S73" s="37"/>
      <c r="T73" s="37"/>
      <c r="U73" s="37"/>
      <c r="V73" s="37"/>
      <c r="W73" s="37"/>
      <c r="X73" s="37"/>
      <c r="Y73" s="37"/>
    </row>
    <row r="74" spans="1:244" ht="24" customHeight="1">
      <c r="A74" s="260"/>
      <c r="B74" s="920"/>
      <c r="C74" s="921"/>
      <c r="D74" s="100"/>
      <c r="E74" s="922"/>
      <c r="F74" s="923"/>
      <c r="G74" s="923"/>
      <c r="H74" s="923"/>
      <c r="I74" s="923"/>
      <c r="J74" s="923"/>
      <c r="K74" s="923"/>
      <c r="L74" s="923"/>
      <c r="M74" s="923"/>
      <c r="N74" s="385"/>
      <c r="O74" s="205" t="str">
        <f t="shared" si="1"/>
        <v/>
      </c>
      <c r="P74" s="111"/>
      <c r="Q74" s="485"/>
      <c r="R74" s="37"/>
      <c r="S74" s="37"/>
      <c r="T74" s="37"/>
      <c r="U74" s="37"/>
      <c r="V74" s="37"/>
      <c r="W74" s="37"/>
      <c r="X74" s="37"/>
      <c r="Y74" s="37"/>
    </row>
    <row r="75" spans="1:244" ht="24" customHeight="1">
      <c r="A75" s="260"/>
      <c r="B75" s="920"/>
      <c r="C75" s="921"/>
      <c r="D75" s="100"/>
      <c r="E75" s="922"/>
      <c r="F75" s="923"/>
      <c r="G75" s="923"/>
      <c r="H75" s="923"/>
      <c r="I75" s="923"/>
      <c r="J75" s="923"/>
      <c r="K75" s="923"/>
      <c r="L75" s="923"/>
      <c r="M75" s="923"/>
      <c r="N75" s="385"/>
      <c r="O75" s="205" t="str">
        <f t="shared" si="1"/>
        <v/>
      </c>
      <c r="P75" s="111"/>
      <c r="Q75" s="485"/>
      <c r="R75" s="37"/>
      <c r="S75" s="37"/>
      <c r="T75" s="37"/>
      <c r="U75" s="37"/>
      <c r="V75" s="37"/>
      <c r="W75" s="37"/>
      <c r="X75" s="37"/>
      <c r="Y75" s="37"/>
    </row>
    <row r="76" spans="1:244" ht="24" customHeight="1">
      <c r="A76" s="260"/>
      <c r="B76" s="920"/>
      <c r="C76" s="921"/>
      <c r="D76" s="100"/>
      <c r="E76" s="922"/>
      <c r="F76" s="923"/>
      <c r="G76" s="923"/>
      <c r="H76" s="923"/>
      <c r="I76" s="923"/>
      <c r="J76" s="923"/>
      <c r="K76" s="923"/>
      <c r="L76" s="923"/>
      <c r="M76" s="923"/>
      <c r="N76" s="385"/>
      <c r="O76" s="205" t="str">
        <f t="shared" si="1"/>
        <v/>
      </c>
      <c r="P76" s="111"/>
      <c r="Q76" s="485"/>
      <c r="R76" s="37"/>
      <c r="S76" s="37"/>
      <c r="T76" s="37"/>
      <c r="U76" s="37"/>
      <c r="V76" s="37"/>
      <c r="W76" s="37"/>
      <c r="X76" s="37"/>
      <c r="Y76" s="37"/>
    </row>
    <row r="77" spans="1:244" ht="24" customHeight="1">
      <c r="A77" s="260"/>
      <c r="B77" s="920"/>
      <c r="C77" s="921"/>
      <c r="D77" s="100"/>
      <c r="E77" s="922"/>
      <c r="F77" s="923"/>
      <c r="G77" s="923"/>
      <c r="H77" s="923"/>
      <c r="I77" s="923"/>
      <c r="J77" s="923"/>
      <c r="K77" s="923"/>
      <c r="L77" s="923"/>
      <c r="M77" s="923"/>
      <c r="N77" s="385"/>
      <c r="O77" s="205" t="str">
        <f t="shared" si="1"/>
        <v/>
      </c>
      <c r="P77" s="111"/>
      <c r="Q77" s="485"/>
      <c r="R77" s="37"/>
      <c r="S77" s="37"/>
      <c r="T77" s="37"/>
      <c r="U77" s="37"/>
      <c r="V77" s="37"/>
      <c r="W77" s="37"/>
      <c r="X77" s="37"/>
      <c r="Y77" s="37"/>
    </row>
    <row r="78" spans="1:244" ht="24" customHeight="1">
      <c r="A78" s="260"/>
      <c r="B78" s="920"/>
      <c r="C78" s="921"/>
      <c r="D78" s="100"/>
      <c r="E78" s="922"/>
      <c r="F78" s="923"/>
      <c r="G78" s="923"/>
      <c r="H78" s="923"/>
      <c r="I78" s="923"/>
      <c r="J78" s="923"/>
      <c r="K78" s="923"/>
      <c r="L78" s="923"/>
      <c r="M78" s="923"/>
      <c r="N78" s="385"/>
      <c r="O78" s="205" t="str">
        <f t="shared" si="1"/>
        <v/>
      </c>
      <c r="P78" s="111"/>
      <c r="Q78" s="485"/>
      <c r="R78" s="37"/>
      <c r="S78" s="37"/>
      <c r="T78" s="37"/>
      <c r="U78" s="37"/>
      <c r="V78" s="37"/>
      <c r="W78" s="37"/>
      <c r="X78" s="37"/>
      <c r="Y78" s="37"/>
    </row>
    <row r="79" spans="1:244" ht="24" customHeight="1">
      <c r="A79" s="260"/>
      <c r="B79" s="920"/>
      <c r="C79" s="921"/>
      <c r="D79" s="100"/>
      <c r="E79" s="922"/>
      <c r="F79" s="923"/>
      <c r="G79" s="923"/>
      <c r="H79" s="923"/>
      <c r="I79" s="923"/>
      <c r="J79" s="923"/>
      <c r="K79" s="923"/>
      <c r="L79" s="923"/>
      <c r="M79" s="923"/>
      <c r="N79" s="385"/>
      <c r="O79" s="205" t="str">
        <f t="shared" si="1"/>
        <v/>
      </c>
      <c r="P79" s="111"/>
      <c r="Q79" s="485"/>
      <c r="R79" s="37"/>
      <c r="S79" s="37"/>
      <c r="T79" s="37"/>
      <c r="U79" s="37"/>
      <c r="V79" s="37"/>
      <c r="W79" s="37"/>
      <c r="X79" s="37"/>
      <c r="Y79" s="37"/>
      <c r="II79" s="44"/>
      <c r="IJ79" s="45"/>
    </row>
    <row r="80" spans="1:244" ht="24" customHeight="1">
      <c r="A80" s="260"/>
      <c r="B80" s="920"/>
      <c r="C80" s="921"/>
      <c r="D80" s="100"/>
      <c r="E80" s="922"/>
      <c r="F80" s="923"/>
      <c r="G80" s="923"/>
      <c r="H80" s="923"/>
      <c r="I80" s="923"/>
      <c r="J80" s="923"/>
      <c r="K80" s="923"/>
      <c r="L80" s="923"/>
      <c r="M80" s="923"/>
      <c r="N80" s="385"/>
      <c r="O80" s="205" t="str">
        <f t="shared" si="1"/>
        <v/>
      </c>
      <c r="P80" s="111"/>
      <c r="Q80" s="485"/>
      <c r="R80" s="37"/>
      <c r="S80" s="37"/>
      <c r="T80" s="37"/>
      <c r="U80" s="37"/>
      <c r="V80" s="37"/>
      <c r="W80" s="37"/>
      <c r="X80" s="37"/>
      <c r="Y80" s="37"/>
      <c r="II80" s="44"/>
      <c r="IJ80" s="45"/>
    </row>
    <row r="81" spans="1:244" ht="24" customHeight="1">
      <c r="A81" s="260"/>
      <c r="B81" s="920"/>
      <c r="C81" s="921"/>
      <c r="D81" s="100"/>
      <c r="E81" s="922"/>
      <c r="F81" s="923"/>
      <c r="G81" s="923"/>
      <c r="H81" s="923"/>
      <c r="I81" s="923"/>
      <c r="J81" s="923"/>
      <c r="K81" s="923"/>
      <c r="L81" s="923"/>
      <c r="M81" s="923"/>
      <c r="N81" s="385"/>
      <c r="O81" s="205" t="str">
        <f t="shared" si="1"/>
        <v/>
      </c>
      <c r="P81" s="111"/>
      <c r="Q81" s="485"/>
      <c r="R81" s="37"/>
      <c r="S81" s="37"/>
      <c r="T81" s="37"/>
      <c r="U81" s="37"/>
      <c r="V81" s="37"/>
      <c r="W81" s="37"/>
      <c r="X81" s="37"/>
      <c r="Y81" s="37"/>
    </row>
    <row r="82" spans="1:244" ht="24" customHeight="1">
      <c r="A82" s="260"/>
      <c r="B82" s="920"/>
      <c r="C82" s="921"/>
      <c r="D82" s="100"/>
      <c r="E82" s="922"/>
      <c r="F82" s="923"/>
      <c r="G82" s="923"/>
      <c r="H82" s="923"/>
      <c r="I82" s="923"/>
      <c r="J82" s="923"/>
      <c r="K82" s="923"/>
      <c r="L82" s="923"/>
      <c r="M82" s="923"/>
      <c r="N82" s="385"/>
      <c r="O82" s="205" t="str">
        <f t="shared" si="1"/>
        <v/>
      </c>
      <c r="P82" s="111"/>
      <c r="Q82" s="485"/>
      <c r="R82" s="37"/>
      <c r="S82" s="37"/>
      <c r="T82" s="37"/>
      <c r="U82" s="37"/>
      <c r="V82" s="37"/>
      <c r="W82" s="37"/>
      <c r="X82" s="37"/>
      <c r="Y82" s="37"/>
    </row>
    <row r="83" spans="1:244" ht="24" customHeight="1">
      <c r="A83" s="260"/>
      <c r="B83" s="920"/>
      <c r="C83" s="921"/>
      <c r="D83" s="100"/>
      <c r="E83" s="922"/>
      <c r="F83" s="923"/>
      <c r="G83" s="923"/>
      <c r="H83" s="923"/>
      <c r="I83" s="923"/>
      <c r="J83" s="923"/>
      <c r="K83" s="923"/>
      <c r="L83" s="923"/>
      <c r="M83" s="923"/>
      <c r="N83" s="385"/>
      <c r="O83" s="205" t="str">
        <f t="shared" si="1"/>
        <v/>
      </c>
      <c r="P83" s="111"/>
      <c r="Q83" s="485"/>
      <c r="R83" s="37"/>
      <c r="S83" s="37"/>
      <c r="T83" s="37"/>
      <c r="U83" s="37"/>
      <c r="V83" s="37"/>
      <c r="W83" s="37"/>
      <c r="X83" s="37"/>
      <c r="Y83" s="37"/>
    </row>
    <row r="84" spans="1:244" ht="24" customHeight="1">
      <c r="A84" s="260"/>
      <c r="B84" s="920"/>
      <c r="C84" s="921"/>
      <c r="D84" s="100"/>
      <c r="E84" s="922"/>
      <c r="F84" s="923"/>
      <c r="G84" s="923"/>
      <c r="H84" s="923"/>
      <c r="I84" s="923"/>
      <c r="J84" s="923"/>
      <c r="K84" s="923"/>
      <c r="L84" s="923"/>
      <c r="M84" s="923"/>
      <c r="N84" s="385"/>
      <c r="O84" s="205" t="str">
        <f t="shared" si="1"/>
        <v/>
      </c>
      <c r="P84" s="111"/>
      <c r="Q84" s="485"/>
      <c r="R84" s="37"/>
      <c r="S84" s="37"/>
      <c r="T84" s="37"/>
      <c r="U84" s="37"/>
      <c r="V84" s="37"/>
      <c r="W84" s="37"/>
      <c r="X84" s="37"/>
      <c r="Y84" s="37"/>
    </row>
    <row r="85" spans="1:244" ht="24" customHeight="1">
      <c r="A85" s="260"/>
      <c r="B85" s="920"/>
      <c r="C85" s="921"/>
      <c r="D85" s="100"/>
      <c r="E85" s="922"/>
      <c r="F85" s="923"/>
      <c r="G85" s="923"/>
      <c r="H85" s="923"/>
      <c r="I85" s="923"/>
      <c r="J85" s="923"/>
      <c r="K85" s="923"/>
      <c r="L85" s="923"/>
      <c r="M85" s="923"/>
      <c r="N85" s="385"/>
      <c r="O85" s="205" t="str">
        <f t="shared" si="1"/>
        <v/>
      </c>
      <c r="P85" s="111"/>
      <c r="Q85" s="485"/>
      <c r="R85" s="37"/>
      <c r="S85" s="37"/>
      <c r="T85" s="37"/>
      <c r="U85" s="37"/>
      <c r="V85" s="37"/>
      <c r="W85" s="37"/>
      <c r="X85" s="37"/>
      <c r="Y85" s="37"/>
      <c r="II85" s="45"/>
      <c r="IJ85" s="45"/>
    </row>
    <row r="86" spans="1:244" ht="24" customHeight="1">
      <c r="A86" s="260"/>
      <c r="B86" s="920"/>
      <c r="C86" s="921"/>
      <c r="D86" s="100"/>
      <c r="E86" s="922"/>
      <c r="F86" s="923"/>
      <c r="G86" s="923"/>
      <c r="H86" s="923"/>
      <c r="I86" s="923"/>
      <c r="J86" s="923"/>
      <c r="K86" s="923"/>
      <c r="L86" s="923"/>
      <c r="M86" s="923"/>
      <c r="N86" s="385"/>
      <c r="O86" s="205" t="str">
        <f t="shared" si="1"/>
        <v/>
      </c>
      <c r="P86" s="111"/>
      <c r="Q86" s="485"/>
      <c r="R86" s="37"/>
      <c r="S86" s="37"/>
      <c r="T86" s="37"/>
      <c r="U86" s="37"/>
      <c r="V86" s="37"/>
      <c r="W86" s="37"/>
      <c r="X86" s="37"/>
      <c r="Y86" s="37"/>
    </row>
    <row r="87" spans="1:244" ht="24" customHeight="1">
      <c r="A87" s="260"/>
      <c r="B87" s="920"/>
      <c r="C87" s="921"/>
      <c r="D87" s="100"/>
      <c r="E87" s="922"/>
      <c r="F87" s="923"/>
      <c r="G87" s="923"/>
      <c r="H87" s="923"/>
      <c r="I87" s="923"/>
      <c r="J87" s="923"/>
      <c r="K87" s="923"/>
      <c r="L87" s="923"/>
      <c r="M87" s="923"/>
      <c r="N87" s="385"/>
      <c r="O87" s="205" t="str">
        <f t="shared" si="1"/>
        <v/>
      </c>
      <c r="P87" s="111"/>
      <c r="Q87" s="485"/>
      <c r="R87" s="37"/>
      <c r="S87" s="37"/>
      <c r="T87" s="37"/>
      <c r="U87" s="37"/>
      <c r="V87" s="37"/>
      <c r="W87" s="37"/>
      <c r="X87" s="37"/>
      <c r="Y87" s="37"/>
    </row>
    <row r="88" spans="1:244" ht="24" customHeight="1">
      <c r="A88" s="260"/>
      <c r="B88" s="920"/>
      <c r="C88" s="921"/>
      <c r="D88" s="100"/>
      <c r="E88" s="922"/>
      <c r="F88" s="923"/>
      <c r="G88" s="923"/>
      <c r="H88" s="923"/>
      <c r="I88" s="923"/>
      <c r="J88" s="923"/>
      <c r="K88" s="923"/>
      <c r="L88" s="923"/>
      <c r="M88" s="923"/>
      <c r="N88" s="385"/>
      <c r="O88" s="205" t="str">
        <f t="shared" si="1"/>
        <v/>
      </c>
      <c r="P88" s="111"/>
      <c r="Q88" s="485"/>
      <c r="R88" s="37"/>
      <c r="S88" s="37"/>
      <c r="T88" s="37"/>
      <c r="U88" s="37"/>
      <c r="V88" s="37"/>
      <c r="W88" s="37"/>
      <c r="X88" s="37"/>
      <c r="Y88" s="37"/>
      <c r="II88" s="45"/>
      <c r="IJ88" s="45"/>
    </row>
    <row r="89" spans="1:244" ht="24" customHeight="1">
      <c r="A89" s="260"/>
      <c r="B89" s="920"/>
      <c r="C89" s="921"/>
      <c r="D89" s="100"/>
      <c r="E89" s="922"/>
      <c r="F89" s="923"/>
      <c r="G89" s="923"/>
      <c r="H89" s="923"/>
      <c r="I89" s="923"/>
      <c r="J89" s="923"/>
      <c r="K89" s="923"/>
      <c r="L89" s="923"/>
      <c r="M89" s="923"/>
      <c r="N89" s="385"/>
      <c r="O89" s="205" t="str">
        <f t="shared" si="1"/>
        <v/>
      </c>
      <c r="P89" s="111"/>
      <c r="Q89" s="485"/>
      <c r="R89" s="37"/>
      <c r="S89" s="37"/>
      <c r="T89" s="37"/>
      <c r="U89" s="37"/>
      <c r="V89" s="37"/>
      <c r="W89" s="37"/>
      <c r="X89" s="37"/>
      <c r="Y89" s="37"/>
    </row>
    <row r="90" spans="1:244" ht="24" customHeight="1">
      <c r="A90" s="260"/>
      <c r="B90" s="920"/>
      <c r="C90" s="921"/>
      <c r="D90" s="100"/>
      <c r="E90" s="922"/>
      <c r="F90" s="923"/>
      <c r="G90" s="923"/>
      <c r="H90" s="923"/>
      <c r="I90" s="923"/>
      <c r="J90" s="923"/>
      <c r="K90" s="923"/>
      <c r="L90" s="923"/>
      <c r="M90" s="923"/>
      <c r="N90" s="385"/>
      <c r="O90" s="205" t="str">
        <f t="shared" si="1"/>
        <v/>
      </c>
      <c r="P90" s="111"/>
      <c r="Q90" s="485"/>
      <c r="R90" s="37"/>
      <c r="S90" s="37"/>
      <c r="T90" s="37"/>
      <c r="U90" s="37"/>
      <c r="V90" s="37"/>
      <c r="W90" s="37"/>
      <c r="X90" s="37"/>
      <c r="Y90" s="37"/>
    </row>
    <row r="91" spans="1:244" ht="24" customHeight="1">
      <c r="A91" s="260"/>
      <c r="B91" s="920"/>
      <c r="C91" s="921"/>
      <c r="D91" s="100"/>
      <c r="E91" s="922"/>
      <c r="F91" s="923"/>
      <c r="G91" s="923"/>
      <c r="H91" s="923"/>
      <c r="I91" s="923"/>
      <c r="J91" s="923"/>
      <c r="K91" s="923"/>
      <c r="L91" s="923"/>
      <c r="M91" s="923"/>
      <c r="N91" s="385"/>
      <c r="O91" s="205" t="str">
        <f t="shared" si="1"/>
        <v/>
      </c>
      <c r="P91" s="111"/>
      <c r="Q91" s="485"/>
      <c r="R91" s="37"/>
      <c r="S91" s="37"/>
      <c r="T91" s="37"/>
      <c r="U91" s="37"/>
      <c r="V91" s="37"/>
      <c r="W91" s="37"/>
      <c r="X91" s="37"/>
      <c r="Y91" s="37"/>
    </row>
    <row r="92" spans="1:244" ht="24" customHeight="1">
      <c r="A92" s="260"/>
      <c r="B92" s="920"/>
      <c r="C92" s="921"/>
      <c r="D92" s="100"/>
      <c r="E92" s="922"/>
      <c r="F92" s="923"/>
      <c r="G92" s="923"/>
      <c r="H92" s="923"/>
      <c r="I92" s="923"/>
      <c r="J92" s="923"/>
      <c r="K92" s="923"/>
      <c r="L92" s="923"/>
      <c r="M92" s="923"/>
      <c r="N92" s="385"/>
      <c r="O92" s="205" t="str">
        <f t="shared" si="1"/>
        <v/>
      </c>
      <c r="P92" s="111"/>
      <c r="Q92" s="485"/>
      <c r="R92" s="37"/>
      <c r="S92" s="37"/>
      <c r="T92" s="37"/>
      <c r="U92" s="37"/>
      <c r="V92" s="37"/>
      <c r="W92" s="37"/>
      <c r="X92" s="37"/>
      <c r="Y92" s="37"/>
    </row>
    <row r="93" spans="1:244" ht="24" customHeight="1">
      <c r="A93" s="260"/>
      <c r="B93" s="920"/>
      <c r="C93" s="921"/>
      <c r="D93" s="100"/>
      <c r="E93" s="922"/>
      <c r="F93" s="923"/>
      <c r="G93" s="923"/>
      <c r="H93" s="923"/>
      <c r="I93" s="923"/>
      <c r="J93" s="923"/>
      <c r="K93" s="923"/>
      <c r="L93" s="923"/>
      <c r="M93" s="923"/>
      <c r="N93" s="385"/>
      <c r="O93" s="205" t="str">
        <f t="shared" si="1"/>
        <v/>
      </c>
      <c r="P93" s="111"/>
      <c r="Q93" s="485"/>
      <c r="R93" s="37"/>
      <c r="S93" s="37"/>
      <c r="T93" s="37"/>
      <c r="U93" s="37"/>
      <c r="V93" s="37"/>
      <c r="W93" s="37"/>
      <c r="X93" s="37"/>
      <c r="Y93" s="37"/>
    </row>
    <row r="94" spans="1:244" ht="24" customHeight="1">
      <c r="A94" s="260"/>
      <c r="B94" s="920"/>
      <c r="C94" s="921"/>
      <c r="D94" s="100"/>
      <c r="E94" s="922"/>
      <c r="F94" s="923"/>
      <c r="G94" s="923"/>
      <c r="H94" s="923"/>
      <c r="I94" s="923"/>
      <c r="J94" s="923"/>
      <c r="K94" s="923"/>
      <c r="L94" s="923"/>
      <c r="M94" s="923"/>
      <c r="N94" s="385"/>
      <c r="O94" s="205" t="str">
        <f t="shared" si="1"/>
        <v/>
      </c>
      <c r="P94" s="111"/>
      <c r="Q94" s="485"/>
      <c r="R94" s="37"/>
      <c r="S94" s="37"/>
      <c r="T94" s="37"/>
      <c r="U94" s="37"/>
      <c r="V94" s="37"/>
      <c r="W94" s="37"/>
      <c r="X94" s="37"/>
      <c r="Y94" s="37"/>
    </row>
    <row r="95" spans="1:244" ht="24" customHeight="1">
      <c r="A95" s="260"/>
      <c r="B95" s="920"/>
      <c r="C95" s="921"/>
      <c r="D95" s="100"/>
      <c r="E95" s="922"/>
      <c r="F95" s="923"/>
      <c r="G95" s="923"/>
      <c r="H95" s="923"/>
      <c r="I95" s="923"/>
      <c r="J95" s="923"/>
      <c r="K95" s="923"/>
      <c r="L95" s="923"/>
      <c r="M95" s="923"/>
      <c r="N95" s="385"/>
      <c r="O95" s="205" t="str">
        <f t="shared" si="1"/>
        <v/>
      </c>
      <c r="P95" s="111"/>
      <c r="Q95" s="485"/>
      <c r="R95" s="37"/>
      <c r="S95" s="37"/>
      <c r="T95" s="37"/>
      <c r="U95" s="37"/>
      <c r="V95" s="37"/>
      <c r="W95" s="37"/>
      <c r="X95" s="37"/>
      <c r="Y95" s="37"/>
    </row>
    <row r="96" spans="1:244" ht="24" customHeight="1">
      <c r="A96" s="260"/>
      <c r="B96" s="920"/>
      <c r="C96" s="921"/>
      <c r="D96" s="100"/>
      <c r="E96" s="922"/>
      <c r="F96" s="923"/>
      <c r="G96" s="923"/>
      <c r="H96" s="923"/>
      <c r="I96" s="923"/>
      <c r="J96" s="923"/>
      <c r="K96" s="923"/>
      <c r="L96" s="923"/>
      <c r="M96" s="923"/>
      <c r="N96" s="385"/>
      <c r="O96" s="205" t="str">
        <f t="shared" si="1"/>
        <v/>
      </c>
      <c r="P96" s="111"/>
      <c r="Q96" s="485"/>
      <c r="R96" s="37"/>
      <c r="S96" s="37"/>
      <c r="T96" s="37"/>
      <c r="U96" s="37"/>
      <c r="V96" s="37"/>
      <c r="W96" s="37"/>
      <c r="X96" s="37"/>
      <c r="Y96" s="37"/>
    </row>
    <row r="97" spans="1:244" ht="24" customHeight="1">
      <c r="A97" s="260"/>
      <c r="B97" s="920"/>
      <c r="C97" s="921"/>
      <c r="D97" s="100"/>
      <c r="E97" s="922"/>
      <c r="F97" s="923"/>
      <c r="G97" s="923"/>
      <c r="H97" s="923"/>
      <c r="I97" s="923"/>
      <c r="J97" s="923"/>
      <c r="K97" s="923"/>
      <c r="L97" s="923"/>
      <c r="M97" s="923"/>
      <c r="N97" s="385"/>
      <c r="O97" s="205" t="str">
        <f t="shared" si="1"/>
        <v/>
      </c>
      <c r="P97" s="111"/>
      <c r="Q97" s="485"/>
      <c r="R97" s="37"/>
      <c r="S97" s="37"/>
      <c r="T97" s="37"/>
      <c r="U97" s="37"/>
      <c r="V97" s="37"/>
      <c r="W97" s="37"/>
      <c r="X97" s="37"/>
      <c r="Y97" s="37"/>
      <c r="II97" s="45"/>
      <c r="IJ97" s="45"/>
    </row>
    <row r="98" spans="1:244" ht="24" customHeight="1">
      <c r="A98" s="260"/>
      <c r="B98" s="920"/>
      <c r="C98" s="921"/>
      <c r="D98" s="100"/>
      <c r="E98" s="922"/>
      <c r="F98" s="923"/>
      <c r="G98" s="923"/>
      <c r="H98" s="923"/>
      <c r="I98" s="923"/>
      <c r="J98" s="923"/>
      <c r="K98" s="923"/>
      <c r="L98" s="923"/>
      <c r="M98" s="923"/>
      <c r="N98" s="385"/>
      <c r="O98" s="205" t="str">
        <f t="shared" si="1"/>
        <v/>
      </c>
      <c r="P98" s="111"/>
      <c r="Q98" s="485"/>
      <c r="R98" s="37"/>
      <c r="S98" s="37"/>
      <c r="T98" s="37"/>
      <c r="U98" s="37"/>
      <c r="V98" s="37"/>
      <c r="W98" s="37"/>
      <c r="X98" s="37"/>
      <c r="Y98" s="37"/>
    </row>
    <row r="99" spans="1:244" ht="24" customHeight="1">
      <c r="A99" s="260"/>
      <c r="B99" s="920"/>
      <c r="C99" s="921"/>
      <c r="D99" s="100"/>
      <c r="E99" s="922"/>
      <c r="F99" s="923"/>
      <c r="G99" s="923"/>
      <c r="H99" s="923"/>
      <c r="I99" s="923"/>
      <c r="J99" s="923"/>
      <c r="K99" s="923"/>
      <c r="L99" s="923"/>
      <c r="M99" s="923"/>
      <c r="N99" s="385"/>
      <c r="O99" s="205" t="str">
        <f t="shared" si="1"/>
        <v/>
      </c>
      <c r="P99" s="111"/>
      <c r="Q99" s="485"/>
      <c r="R99" s="37"/>
      <c r="S99" s="37"/>
      <c r="T99" s="37"/>
      <c r="U99" s="37"/>
      <c r="V99" s="37"/>
      <c r="W99" s="37"/>
      <c r="X99" s="37"/>
      <c r="Y99" s="37"/>
    </row>
    <row r="100" spans="1:244" ht="24" customHeight="1">
      <c r="A100" s="260"/>
      <c r="B100" s="920"/>
      <c r="C100" s="921"/>
      <c r="D100" s="100"/>
      <c r="E100" s="922"/>
      <c r="F100" s="923"/>
      <c r="G100" s="923"/>
      <c r="H100" s="923"/>
      <c r="I100" s="923"/>
      <c r="J100" s="923"/>
      <c r="K100" s="923"/>
      <c r="L100" s="923"/>
      <c r="M100" s="923"/>
      <c r="N100" s="385"/>
      <c r="O100" s="205" t="str">
        <f t="shared" si="1"/>
        <v/>
      </c>
      <c r="P100" s="111"/>
      <c r="Q100" s="485"/>
      <c r="R100" s="37"/>
      <c r="S100" s="37"/>
      <c r="T100" s="37"/>
      <c r="U100" s="37"/>
      <c r="V100" s="37"/>
      <c r="W100" s="37"/>
      <c r="X100" s="37"/>
      <c r="Y100" s="37"/>
      <c r="II100" s="45"/>
      <c r="IJ100" s="45"/>
    </row>
    <row r="101" spans="1:244" ht="24" customHeight="1">
      <c r="A101" s="260"/>
      <c r="B101" s="920"/>
      <c r="C101" s="921"/>
      <c r="D101" s="100"/>
      <c r="E101" s="922"/>
      <c r="F101" s="923"/>
      <c r="G101" s="923"/>
      <c r="H101" s="923"/>
      <c r="I101" s="923"/>
      <c r="J101" s="923"/>
      <c r="K101" s="923"/>
      <c r="L101" s="923"/>
      <c r="M101" s="923"/>
      <c r="N101" s="385"/>
      <c r="O101" s="205" t="str">
        <f t="shared" si="1"/>
        <v/>
      </c>
      <c r="P101" s="111"/>
      <c r="Q101" s="485"/>
      <c r="R101" s="37"/>
      <c r="S101" s="37"/>
      <c r="T101" s="37"/>
      <c r="U101" s="37"/>
      <c r="V101" s="37"/>
      <c r="W101" s="37"/>
      <c r="X101" s="37"/>
      <c r="Y101" s="37"/>
    </row>
    <row r="102" spans="1:244" ht="24" customHeight="1">
      <c r="A102" s="260"/>
      <c r="B102" s="920"/>
      <c r="C102" s="921"/>
      <c r="D102" s="100"/>
      <c r="E102" s="922"/>
      <c r="F102" s="923"/>
      <c r="G102" s="923"/>
      <c r="H102" s="923"/>
      <c r="I102" s="923"/>
      <c r="J102" s="923"/>
      <c r="K102" s="923"/>
      <c r="L102" s="923"/>
      <c r="M102" s="923"/>
      <c r="N102" s="385"/>
      <c r="O102" s="205" t="str">
        <f t="shared" si="1"/>
        <v/>
      </c>
      <c r="P102" s="111"/>
      <c r="Q102" s="485"/>
      <c r="R102" s="37"/>
      <c r="S102" s="37"/>
      <c r="T102" s="37"/>
      <c r="U102" s="37"/>
      <c r="V102" s="37"/>
      <c r="W102" s="37"/>
      <c r="X102" s="37"/>
      <c r="Y102" s="37"/>
    </row>
    <row r="103" spans="1:244" ht="24" customHeight="1">
      <c r="A103" s="260"/>
      <c r="B103" s="920"/>
      <c r="C103" s="921"/>
      <c r="D103" s="100"/>
      <c r="E103" s="922"/>
      <c r="F103" s="923"/>
      <c r="G103" s="923"/>
      <c r="H103" s="923"/>
      <c r="I103" s="923"/>
      <c r="J103" s="923"/>
      <c r="K103" s="923"/>
      <c r="L103" s="923"/>
      <c r="M103" s="923"/>
      <c r="N103" s="385"/>
      <c r="O103" s="205" t="str">
        <f t="shared" si="1"/>
        <v/>
      </c>
      <c r="P103" s="111"/>
      <c r="Q103" s="485"/>
      <c r="R103" s="37"/>
      <c r="S103" s="37"/>
      <c r="T103" s="37"/>
      <c r="U103" s="37"/>
      <c r="V103" s="37"/>
      <c r="W103" s="37"/>
      <c r="X103" s="37"/>
      <c r="Y103" s="37"/>
    </row>
    <row r="104" spans="1:244" ht="24" customHeight="1">
      <c r="A104" s="260"/>
      <c r="B104" s="920"/>
      <c r="C104" s="921"/>
      <c r="D104" s="100"/>
      <c r="E104" s="922"/>
      <c r="F104" s="923"/>
      <c r="G104" s="923"/>
      <c r="H104" s="923"/>
      <c r="I104" s="923"/>
      <c r="J104" s="923"/>
      <c r="K104" s="923"/>
      <c r="L104" s="923"/>
      <c r="M104" s="923"/>
      <c r="N104" s="385"/>
      <c r="O104" s="205" t="str">
        <f t="shared" si="1"/>
        <v/>
      </c>
      <c r="P104" s="111"/>
      <c r="Q104" s="485"/>
      <c r="R104" s="37"/>
      <c r="S104" s="37"/>
      <c r="T104" s="37"/>
      <c r="U104" s="37"/>
      <c r="V104" s="37"/>
      <c r="W104" s="37"/>
      <c r="X104" s="37"/>
      <c r="Y104" s="37"/>
    </row>
    <row r="105" spans="1:244" ht="24" customHeight="1">
      <c r="A105" s="260"/>
      <c r="B105" s="920"/>
      <c r="C105" s="921"/>
      <c r="D105" s="100"/>
      <c r="E105" s="922"/>
      <c r="F105" s="923"/>
      <c r="G105" s="923"/>
      <c r="H105" s="923"/>
      <c r="I105" s="923"/>
      <c r="J105" s="923"/>
      <c r="K105" s="923"/>
      <c r="L105" s="923"/>
      <c r="M105" s="923"/>
      <c r="N105" s="385"/>
      <c r="O105" s="205" t="str">
        <f t="shared" si="1"/>
        <v/>
      </c>
      <c r="P105" s="111"/>
      <c r="Q105" s="485"/>
      <c r="R105" s="37"/>
      <c r="S105" s="37"/>
      <c r="T105" s="37"/>
      <c r="U105" s="37"/>
      <c r="V105" s="37"/>
      <c r="W105" s="37"/>
      <c r="X105" s="37"/>
      <c r="Y105" s="37"/>
    </row>
    <row r="106" spans="1:244" ht="24" customHeight="1">
      <c r="A106" s="260"/>
      <c r="B106" s="920"/>
      <c r="C106" s="921"/>
      <c r="D106" s="100"/>
      <c r="E106" s="922"/>
      <c r="F106" s="923"/>
      <c r="G106" s="923"/>
      <c r="H106" s="923"/>
      <c r="I106" s="923"/>
      <c r="J106" s="923"/>
      <c r="K106" s="923"/>
      <c r="L106" s="923"/>
      <c r="M106" s="923"/>
      <c r="N106" s="385"/>
      <c r="O106" s="205" t="str">
        <f t="shared" si="1"/>
        <v/>
      </c>
      <c r="P106" s="111"/>
      <c r="Q106" s="485"/>
      <c r="R106" s="37"/>
      <c r="S106" s="37"/>
      <c r="T106" s="37"/>
      <c r="U106" s="37"/>
      <c r="V106" s="37"/>
      <c r="W106" s="37"/>
      <c r="X106" s="37"/>
      <c r="Y106" s="37"/>
    </row>
    <row r="107" spans="1:244" ht="24" customHeight="1">
      <c r="A107" s="260"/>
      <c r="B107" s="920"/>
      <c r="C107" s="921"/>
      <c r="D107" s="100"/>
      <c r="E107" s="922"/>
      <c r="F107" s="923"/>
      <c r="G107" s="923"/>
      <c r="H107" s="923"/>
      <c r="I107" s="923"/>
      <c r="J107" s="923"/>
      <c r="K107" s="923"/>
      <c r="L107" s="923"/>
      <c r="M107" s="923"/>
      <c r="N107" s="385"/>
      <c r="O107" s="205" t="str">
        <f t="shared" si="1"/>
        <v/>
      </c>
      <c r="P107" s="111"/>
      <c r="Q107" s="485"/>
      <c r="R107" s="37"/>
      <c r="S107" s="37"/>
      <c r="T107" s="37"/>
      <c r="U107" s="37"/>
      <c r="V107" s="37"/>
      <c r="W107" s="37"/>
      <c r="X107" s="37"/>
      <c r="Y107" s="37"/>
    </row>
    <row r="108" spans="1:244" ht="24" customHeight="1">
      <c r="A108" s="260"/>
      <c r="B108" s="920"/>
      <c r="C108" s="921"/>
      <c r="D108" s="100"/>
      <c r="E108" s="922"/>
      <c r="F108" s="923"/>
      <c r="G108" s="923"/>
      <c r="H108" s="923"/>
      <c r="I108" s="923"/>
      <c r="J108" s="923"/>
      <c r="K108" s="923"/>
      <c r="L108" s="923"/>
      <c r="M108" s="923"/>
      <c r="N108" s="385"/>
      <c r="O108" s="205" t="str">
        <f t="shared" si="1"/>
        <v/>
      </c>
      <c r="P108" s="111"/>
      <c r="Q108" s="485"/>
      <c r="R108" s="37"/>
      <c r="S108" s="37"/>
      <c r="T108" s="37"/>
      <c r="U108" s="37"/>
      <c r="V108" s="37"/>
      <c r="W108" s="37"/>
      <c r="X108" s="37"/>
      <c r="Y108" s="37"/>
    </row>
    <row r="109" spans="1:244" ht="24" customHeight="1">
      <c r="A109" s="260"/>
      <c r="B109" s="920"/>
      <c r="C109" s="921"/>
      <c r="D109" s="100"/>
      <c r="E109" s="922"/>
      <c r="F109" s="923"/>
      <c r="G109" s="923"/>
      <c r="H109" s="923"/>
      <c r="I109" s="923"/>
      <c r="J109" s="923"/>
      <c r="K109" s="923"/>
      <c r="L109" s="923"/>
      <c r="M109" s="923"/>
      <c r="N109" s="385"/>
      <c r="O109" s="205" t="str">
        <f t="shared" si="1"/>
        <v/>
      </c>
      <c r="P109" s="111"/>
      <c r="Q109" s="485"/>
      <c r="R109" s="37"/>
      <c r="S109" s="37"/>
      <c r="T109" s="37"/>
      <c r="U109" s="37"/>
      <c r="V109" s="37"/>
      <c r="W109" s="37"/>
      <c r="X109" s="37"/>
      <c r="Y109" s="37"/>
    </row>
    <row r="110" spans="1:244" ht="24" customHeight="1">
      <c r="A110" s="260"/>
      <c r="B110" s="920"/>
      <c r="C110" s="921"/>
      <c r="D110" s="115"/>
      <c r="E110" s="922"/>
      <c r="F110" s="923"/>
      <c r="G110" s="923"/>
      <c r="H110" s="923"/>
      <c r="I110" s="923"/>
      <c r="J110" s="923"/>
      <c r="K110" s="923"/>
      <c r="L110" s="923"/>
      <c r="M110" s="923"/>
      <c r="N110" s="385"/>
      <c r="O110" s="205" t="str">
        <f t="shared" si="1"/>
        <v/>
      </c>
      <c r="P110" s="111"/>
      <c r="Q110" s="485"/>
      <c r="R110" s="37"/>
      <c r="S110" s="37"/>
      <c r="T110" s="37"/>
      <c r="U110" s="37"/>
      <c r="V110" s="37"/>
      <c r="W110" s="37"/>
      <c r="X110" s="37"/>
      <c r="Y110" s="37"/>
    </row>
    <row r="111" spans="1:244" s="46" customFormat="1" ht="6" customHeight="1">
      <c r="A111" s="459"/>
      <c r="B111" s="70"/>
      <c r="C111" s="102"/>
      <c r="D111" s="102"/>
      <c r="E111" s="102"/>
      <c r="F111" s="95"/>
      <c r="G111" s="95"/>
      <c r="H111" s="95"/>
      <c r="I111" s="95"/>
      <c r="J111" s="95"/>
      <c r="K111" s="95"/>
      <c r="L111" s="95"/>
      <c r="M111" s="102"/>
      <c r="N111" s="104"/>
      <c r="O111" s="23"/>
      <c r="P111"/>
      <c r="Q111" s="486"/>
      <c r="R111" s="38"/>
      <c r="S111" s="38"/>
      <c r="T111" s="38"/>
      <c r="U111" s="38"/>
      <c r="V111" s="38"/>
      <c r="W111" s="38"/>
      <c r="X111" s="38"/>
      <c r="Y111" s="38"/>
    </row>
    <row r="112" spans="1:244" s="42" customFormat="1" ht="21.75" customHeight="1">
      <c r="A112" s="466"/>
      <c r="B112" s="187" t="s">
        <v>83</v>
      </c>
      <c r="C112" s="188"/>
      <c r="D112" s="188"/>
      <c r="E112" s="188"/>
      <c r="F112" s="188"/>
      <c r="G112" s="188"/>
      <c r="H112" s="188"/>
      <c r="I112" s="188"/>
      <c r="J112" s="188"/>
      <c r="K112" s="188"/>
      <c r="L112" s="188"/>
      <c r="M112" s="188"/>
      <c r="N112" s="188"/>
      <c r="O112" s="188"/>
      <c r="P112" s="508"/>
      <c r="Q112" s="487"/>
      <c r="R112" s="41"/>
      <c r="S112" s="41"/>
      <c r="T112" s="41"/>
      <c r="U112" s="41"/>
      <c r="V112" s="41"/>
      <c r="W112" s="41"/>
      <c r="X112" s="41"/>
      <c r="Y112" s="41"/>
    </row>
    <row r="113" spans="1:25" ht="12.75" customHeight="1">
      <c r="A113" s="459"/>
      <c r="B113" s="127" t="str">
        <f>B62</f>
        <v>FAPESP,  SETEMBRO DE 2011</v>
      </c>
      <c r="C113" s="112"/>
      <c r="D113" s="112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892">
        <v>2</v>
      </c>
      <c r="P113" s="892"/>
      <c r="Q113" s="469"/>
      <c r="R113" s="37"/>
      <c r="S113" s="37"/>
      <c r="T113" s="37"/>
      <c r="U113" s="37"/>
      <c r="V113" s="37"/>
      <c r="W113" s="37"/>
      <c r="X113" s="37"/>
      <c r="Y113" s="37"/>
    </row>
    <row r="114" spans="1:25" ht="12.75" customHeight="1">
      <c r="A114" s="459"/>
      <c r="B114" s="140"/>
      <c r="C114" s="116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  <c r="P114" s="116"/>
      <c r="Q114" s="436"/>
      <c r="R114" s="37"/>
      <c r="S114" s="37"/>
      <c r="T114" s="37"/>
      <c r="U114" s="37"/>
      <c r="V114" s="37"/>
      <c r="W114" s="37"/>
      <c r="X114" s="37"/>
      <c r="Y114" s="37"/>
    </row>
    <row r="115" spans="1:25" ht="12.75" customHeight="1">
      <c r="A115" s="459"/>
      <c r="B115" s="140"/>
      <c r="C115" s="116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  <c r="Q115" s="436"/>
      <c r="R115" s="37"/>
      <c r="S115" s="37"/>
      <c r="T115" s="37"/>
      <c r="U115" s="37"/>
      <c r="V115" s="37"/>
      <c r="W115" s="37"/>
      <c r="X115" s="37"/>
      <c r="Y115" s="37"/>
    </row>
    <row r="116" spans="1:25" ht="12.75" customHeight="1">
      <c r="A116" s="459"/>
      <c r="B116" s="140"/>
      <c r="C116" s="116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  <c r="Q116" s="436"/>
      <c r="R116" s="37"/>
      <c r="S116" s="37"/>
      <c r="T116" s="37"/>
      <c r="U116" s="37"/>
      <c r="V116" s="37"/>
      <c r="W116" s="37"/>
      <c r="X116" s="37"/>
      <c r="Y116" s="37"/>
    </row>
    <row r="117" spans="1:25" ht="12.75" customHeight="1">
      <c r="A117" s="459"/>
      <c r="B117" s="140"/>
      <c r="C117" s="116"/>
      <c r="D117" s="116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  <c r="P117" s="116"/>
      <c r="Q117" s="436"/>
      <c r="R117" s="37"/>
      <c r="S117" s="37"/>
      <c r="T117" s="37"/>
      <c r="U117" s="37"/>
      <c r="V117" s="37"/>
      <c r="W117" s="37"/>
      <c r="X117" s="37"/>
      <c r="Y117" s="37"/>
    </row>
    <row r="118" spans="1:25" ht="12.75" customHeight="1">
      <c r="A118" s="459"/>
      <c r="B118" s="140"/>
      <c r="C118" s="116"/>
      <c r="D118" s="116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  <c r="Q118" s="436"/>
      <c r="R118" s="37"/>
      <c r="S118" s="37"/>
      <c r="T118" s="37"/>
      <c r="U118" s="37"/>
      <c r="V118" s="37"/>
      <c r="W118" s="37"/>
      <c r="X118" s="37"/>
      <c r="Y118" s="37"/>
    </row>
    <row r="119" spans="1:25" ht="12.75" customHeight="1">
      <c r="A119" s="459"/>
      <c r="B119" s="140"/>
      <c r="C119" s="116"/>
      <c r="D119" s="116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  <c r="P119" s="116"/>
      <c r="Q119" s="436"/>
      <c r="R119" s="37"/>
      <c r="S119" s="37"/>
      <c r="T119" s="37"/>
      <c r="U119" s="37"/>
      <c r="V119" s="37"/>
      <c r="W119" s="37"/>
      <c r="X119" s="37"/>
      <c r="Y119" s="37"/>
    </row>
    <row r="120" spans="1:25" ht="12.75" customHeight="1">
      <c r="A120" s="459"/>
      <c r="B120" s="140"/>
      <c r="C120" s="116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436"/>
      <c r="R120" s="37"/>
      <c r="S120" s="37"/>
      <c r="T120" s="37"/>
      <c r="U120" s="37"/>
      <c r="V120" s="37"/>
      <c r="W120" s="37"/>
      <c r="X120" s="37"/>
      <c r="Y120" s="37"/>
    </row>
    <row r="121" spans="1:25" ht="12.75" customHeight="1">
      <c r="A121" s="459"/>
      <c r="B121" s="140"/>
      <c r="C121" s="116"/>
      <c r="D121" s="116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  <c r="Q121" s="436"/>
      <c r="R121" s="37"/>
      <c r="S121" s="37"/>
      <c r="T121" s="37"/>
      <c r="U121" s="37"/>
      <c r="V121" s="37"/>
      <c r="W121" s="37"/>
      <c r="X121" s="37"/>
      <c r="Y121" s="37"/>
    </row>
    <row r="122" spans="1:25" ht="12.75" customHeight="1">
      <c r="A122" s="459"/>
      <c r="B122" s="140"/>
      <c r="C122" s="116"/>
      <c r="D122" s="116"/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  <c r="P122" s="116"/>
      <c r="Q122" s="436"/>
      <c r="R122" s="37"/>
      <c r="S122" s="37"/>
      <c r="T122" s="37"/>
      <c r="U122" s="37"/>
      <c r="V122" s="37"/>
      <c r="W122" s="37"/>
      <c r="X122" s="37"/>
      <c r="Y122" s="37"/>
    </row>
    <row r="123" spans="1:25" ht="12.75" customHeight="1">
      <c r="A123" s="459"/>
      <c r="B123" s="140"/>
      <c r="C123" s="116"/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  <c r="Q123" s="436"/>
      <c r="R123" s="37"/>
      <c r="S123" s="37"/>
      <c r="T123" s="37"/>
      <c r="U123" s="37"/>
      <c r="V123" s="37"/>
      <c r="W123" s="37"/>
      <c r="X123" s="37"/>
      <c r="Y123" s="37"/>
    </row>
    <row r="124" spans="1:25" ht="12.75" customHeight="1">
      <c r="A124" s="459"/>
      <c r="B124" s="140"/>
      <c r="C124" s="116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  <c r="Q124" s="436"/>
      <c r="R124" s="37"/>
      <c r="S124" s="37"/>
      <c r="T124" s="37"/>
      <c r="U124" s="37"/>
      <c r="V124" s="37"/>
      <c r="W124" s="37"/>
      <c r="X124" s="37"/>
      <c r="Y124" s="37"/>
    </row>
    <row r="125" spans="1:25" ht="12.75" customHeight="1">
      <c r="A125" s="459"/>
      <c r="B125" s="140"/>
      <c r="C125" s="116"/>
      <c r="D125" s="116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  <c r="P125" s="116"/>
      <c r="Q125" s="436"/>
      <c r="R125" s="37"/>
      <c r="S125" s="37"/>
      <c r="T125" s="37"/>
      <c r="U125" s="37"/>
      <c r="V125" s="37"/>
      <c r="W125" s="37"/>
      <c r="X125" s="37"/>
      <c r="Y125" s="37"/>
    </row>
    <row r="126" spans="1:25" ht="12.75" customHeight="1">
      <c r="A126" s="459"/>
      <c r="B126" s="140"/>
      <c r="C126" s="116"/>
      <c r="D126" s="116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  <c r="P126" s="116"/>
      <c r="Q126" s="436"/>
      <c r="R126" s="37"/>
      <c r="S126" s="37"/>
      <c r="T126" s="37"/>
      <c r="U126" s="37"/>
      <c r="V126" s="37"/>
      <c r="W126" s="37"/>
      <c r="X126" s="37"/>
      <c r="Y126" s="37"/>
    </row>
    <row r="127" spans="1:25" ht="12.75" customHeight="1">
      <c r="A127" s="459"/>
      <c r="B127" s="140"/>
      <c r="C127" s="116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  <c r="P127" s="116"/>
      <c r="Q127" s="436"/>
      <c r="R127" s="37"/>
      <c r="S127" s="37"/>
      <c r="T127" s="37"/>
      <c r="U127" s="37"/>
      <c r="V127" s="37"/>
      <c r="W127" s="37"/>
      <c r="X127" s="37"/>
      <c r="Y127" s="37"/>
    </row>
    <row r="128" spans="1:25" ht="12.75" customHeight="1">
      <c r="A128" s="459"/>
      <c r="B128" s="140"/>
      <c r="C128" s="116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  <c r="P128" s="116"/>
      <c r="Q128" s="436"/>
      <c r="R128" s="37"/>
      <c r="S128" s="37"/>
      <c r="T128" s="37"/>
      <c r="U128" s="37"/>
      <c r="V128" s="37"/>
      <c r="W128" s="37"/>
      <c r="X128" s="37"/>
      <c r="Y128" s="37"/>
    </row>
    <row r="129" spans="1:25" ht="12.75" customHeight="1">
      <c r="A129" s="459"/>
      <c r="B129" s="140"/>
      <c r="C129" s="116"/>
      <c r="D129" s="116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  <c r="P129" s="116"/>
      <c r="Q129" s="436"/>
      <c r="R129" s="37"/>
      <c r="S129" s="37"/>
      <c r="T129" s="37"/>
      <c r="U129" s="37"/>
      <c r="V129" s="37"/>
      <c r="W129" s="37"/>
      <c r="X129" s="37"/>
      <c r="Y129" s="37"/>
    </row>
    <row r="130" spans="1:25" ht="12.75" customHeight="1">
      <c r="A130" s="459"/>
      <c r="B130" s="140"/>
      <c r="C130" s="116"/>
      <c r="D130" s="116"/>
      <c r="E130" s="116"/>
      <c r="F130" s="116"/>
      <c r="G130" s="116"/>
      <c r="H130" s="116"/>
      <c r="I130" s="116"/>
      <c r="J130" s="116"/>
      <c r="K130" s="116"/>
      <c r="L130" s="116"/>
      <c r="M130" s="116"/>
      <c r="N130" s="116"/>
      <c r="O130" s="116"/>
      <c r="P130" s="116"/>
      <c r="Q130" s="436"/>
      <c r="R130" s="37"/>
      <c r="S130" s="37"/>
      <c r="T130" s="37"/>
      <c r="U130" s="37"/>
      <c r="V130" s="37"/>
      <c r="W130" s="37"/>
      <c r="X130" s="37"/>
      <c r="Y130" s="37"/>
    </row>
    <row r="131" spans="1:25" ht="12.75" customHeight="1">
      <c r="A131" s="459"/>
      <c r="B131" s="140"/>
      <c r="C131" s="116"/>
      <c r="D131" s="116"/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  <c r="O131" s="116"/>
      <c r="P131" s="116"/>
      <c r="Q131" s="436"/>
      <c r="R131" s="37"/>
      <c r="S131" s="37"/>
      <c r="T131" s="37"/>
      <c r="U131" s="37"/>
      <c r="V131" s="37"/>
      <c r="W131" s="37"/>
      <c r="X131" s="37"/>
      <c r="Y131" s="37"/>
    </row>
    <row r="132" spans="1:25" ht="12.75" customHeight="1">
      <c r="A132" s="459"/>
      <c r="B132" s="140"/>
      <c r="C132" s="116"/>
      <c r="D132" s="116"/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  <c r="O132" s="116"/>
      <c r="P132" s="116"/>
      <c r="Q132" s="436"/>
      <c r="R132" s="37"/>
      <c r="S132" s="37"/>
      <c r="T132" s="37"/>
      <c r="U132" s="37"/>
      <c r="V132" s="37"/>
      <c r="W132" s="37"/>
      <c r="X132" s="37"/>
      <c r="Y132" s="37"/>
    </row>
    <row r="133" spans="1:25" ht="12.75" customHeight="1">
      <c r="A133" s="459"/>
      <c r="B133" s="140"/>
      <c r="C133" s="116"/>
      <c r="D133" s="116"/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  <c r="P133" s="116"/>
      <c r="Q133" s="436"/>
      <c r="R133" s="37"/>
      <c r="S133" s="37"/>
      <c r="T133" s="37"/>
      <c r="U133" s="37"/>
      <c r="V133" s="37"/>
      <c r="W133" s="37"/>
      <c r="X133" s="37"/>
      <c r="Y133" s="37"/>
    </row>
    <row r="134" spans="1:25" ht="12.75" customHeight="1">
      <c r="A134" s="459"/>
      <c r="B134" s="140"/>
      <c r="C134" s="116"/>
      <c r="D134" s="116"/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  <c r="P134" s="116"/>
      <c r="Q134" s="436"/>
      <c r="R134" s="37"/>
      <c r="S134" s="37"/>
      <c r="T134" s="37"/>
      <c r="U134" s="37"/>
      <c r="V134" s="37"/>
      <c r="W134" s="37"/>
      <c r="X134" s="37"/>
      <c r="Y134" s="37"/>
    </row>
    <row r="135" spans="1:25" ht="12.75" customHeight="1">
      <c r="A135" s="459"/>
      <c r="B135" s="140"/>
      <c r="C135" s="116"/>
      <c r="D135" s="116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  <c r="O135" s="116"/>
      <c r="P135" s="116"/>
      <c r="Q135" s="436"/>
      <c r="R135" s="37"/>
      <c r="S135" s="37"/>
      <c r="T135" s="37"/>
      <c r="U135" s="37"/>
      <c r="V135" s="37"/>
      <c r="W135" s="37"/>
      <c r="X135" s="37"/>
      <c r="Y135" s="37"/>
    </row>
    <row r="136" spans="1:25" ht="12.75" customHeight="1">
      <c r="A136" s="459"/>
      <c r="B136" s="140"/>
      <c r="C136" s="116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  <c r="N136" s="116"/>
      <c r="O136" s="116"/>
      <c r="P136" s="116"/>
      <c r="Q136" s="436"/>
      <c r="R136" s="37"/>
      <c r="S136" s="37"/>
      <c r="T136" s="37"/>
      <c r="U136" s="37"/>
      <c r="V136" s="37"/>
      <c r="W136" s="37"/>
      <c r="X136" s="37"/>
      <c r="Y136" s="37"/>
    </row>
    <row r="137" spans="1:25" ht="12.75" customHeight="1">
      <c r="A137" s="459"/>
      <c r="B137" s="140"/>
      <c r="C137" s="116"/>
      <c r="D137" s="116"/>
      <c r="E137" s="116"/>
      <c r="F137" s="116"/>
      <c r="G137" s="116"/>
      <c r="H137" s="116"/>
      <c r="I137" s="116"/>
      <c r="J137" s="116"/>
      <c r="K137" s="116"/>
      <c r="L137" s="116"/>
      <c r="M137" s="116"/>
      <c r="N137" s="116"/>
      <c r="O137" s="116"/>
      <c r="P137" s="116"/>
      <c r="Q137" s="436"/>
      <c r="R137" s="37"/>
      <c r="S137" s="37"/>
      <c r="T137" s="37"/>
      <c r="U137" s="37"/>
      <c r="V137" s="37"/>
      <c r="W137" s="37"/>
      <c r="X137" s="37"/>
      <c r="Y137" s="37"/>
    </row>
    <row r="138" spans="1:25" ht="12.75" customHeight="1">
      <c r="A138" s="459"/>
      <c r="B138" s="140"/>
      <c r="C138" s="116"/>
      <c r="D138" s="116"/>
      <c r="E138" s="116"/>
      <c r="F138" s="116"/>
      <c r="G138" s="116"/>
      <c r="H138" s="116"/>
      <c r="I138" s="116"/>
      <c r="J138" s="116"/>
      <c r="K138" s="116"/>
      <c r="L138" s="116"/>
      <c r="M138" s="116"/>
      <c r="N138" s="116"/>
      <c r="O138" s="116"/>
      <c r="P138" s="116"/>
      <c r="Q138" s="436"/>
      <c r="R138" s="37"/>
      <c r="S138" s="37"/>
      <c r="T138" s="37"/>
      <c r="U138" s="37"/>
      <c r="V138" s="37"/>
      <c r="W138" s="37"/>
      <c r="X138" s="37"/>
      <c r="Y138" s="37"/>
    </row>
    <row r="139" spans="1:25" ht="12.75" customHeight="1">
      <c r="A139" s="459"/>
      <c r="B139" s="140"/>
      <c r="C139" s="116"/>
      <c r="D139" s="116"/>
      <c r="E139" s="116"/>
      <c r="F139" s="116"/>
      <c r="G139" s="116"/>
      <c r="H139" s="116"/>
      <c r="I139" s="116"/>
      <c r="J139" s="116"/>
      <c r="K139" s="116"/>
      <c r="L139" s="116"/>
      <c r="M139" s="116"/>
      <c r="N139" s="116"/>
      <c r="O139" s="116"/>
      <c r="P139" s="116"/>
      <c r="Q139" s="436"/>
      <c r="R139" s="37"/>
      <c r="S139" s="37"/>
      <c r="T139" s="37"/>
      <c r="U139" s="37"/>
      <c r="V139" s="37"/>
      <c r="W139" s="37"/>
      <c r="X139" s="37"/>
      <c r="Y139" s="37"/>
    </row>
    <row r="140" spans="1:25" ht="12.75" customHeight="1">
      <c r="A140" s="459"/>
      <c r="B140" s="140"/>
      <c r="C140" s="116"/>
      <c r="D140" s="116"/>
      <c r="E140" s="116"/>
      <c r="F140" s="116"/>
      <c r="G140" s="116"/>
      <c r="H140" s="116"/>
      <c r="I140" s="116"/>
      <c r="J140" s="116"/>
      <c r="K140" s="116"/>
      <c r="L140" s="116"/>
      <c r="M140" s="116"/>
      <c r="N140" s="116"/>
      <c r="O140" s="116"/>
      <c r="P140" s="116"/>
      <c r="Q140" s="436"/>
      <c r="R140" s="37"/>
      <c r="S140" s="37"/>
      <c r="T140" s="37"/>
      <c r="U140" s="37"/>
      <c r="V140" s="37"/>
      <c r="W140" s="37"/>
      <c r="X140" s="37"/>
      <c r="Y140" s="37"/>
    </row>
    <row r="141" spans="1:25" ht="12.75" customHeight="1">
      <c r="A141" s="459"/>
      <c r="B141" s="140"/>
      <c r="C141" s="116"/>
      <c r="D141" s="116"/>
      <c r="E141" s="116"/>
      <c r="F141" s="116"/>
      <c r="G141" s="116"/>
      <c r="H141" s="116"/>
      <c r="I141" s="116"/>
      <c r="J141" s="116"/>
      <c r="K141" s="116"/>
      <c r="L141" s="116"/>
      <c r="M141" s="116"/>
      <c r="N141" s="116"/>
      <c r="O141" s="116"/>
      <c r="P141" s="116"/>
      <c r="Q141" s="436"/>
      <c r="R141" s="37"/>
      <c r="S141" s="37"/>
      <c r="T141" s="37"/>
      <c r="U141" s="37"/>
      <c r="V141" s="37"/>
      <c r="W141" s="37"/>
      <c r="X141" s="37"/>
      <c r="Y141" s="37"/>
    </row>
    <row r="142" spans="1:25" ht="12.75" customHeight="1">
      <c r="A142" s="459"/>
      <c r="B142" s="140"/>
      <c r="C142" s="116"/>
      <c r="D142" s="116"/>
      <c r="E142" s="116"/>
      <c r="F142" s="116"/>
      <c r="G142" s="116"/>
      <c r="H142" s="116"/>
      <c r="I142" s="116"/>
      <c r="J142" s="116"/>
      <c r="K142" s="116"/>
      <c r="L142" s="116"/>
      <c r="M142" s="116"/>
      <c r="N142" s="116"/>
      <c r="O142" s="116"/>
      <c r="P142" s="116"/>
      <c r="Q142" s="436"/>
      <c r="R142" s="37"/>
      <c r="S142" s="37"/>
      <c r="T142" s="37"/>
      <c r="U142" s="37"/>
      <c r="V142" s="37"/>
      <c r="W142" s="37"/>
      <c r="X142" s="37"/>
      <c r="Y142" s="37"/>
    </row>
    <row r="143" spans="1:25" ht="12.75" customHeight="1">
      <c r="A143" s="459"/>
      <c r="B143" s="140"/>
      <c r="C143" s="116"/>
      <c r="D143" s="116"/>
      <c r="E143" s="116"/>
      <c r="F143" s="116"/>
      <c r="G143" s="116"/>
      <c r="H143" s="116"/>
      <c r="I143" s="116"/>
      <c r="J143" s="116"/>
      <c r="K143" s="116"/>
      <c r="L143" s="116"/>
      <c r="M143" s="116"/>
      <c r="N143" s="116"/>
      <c r="O143" s="116"/>
      <c r="P143" s="116"/>
      <c r="Q143" s="436"/>
      <c r="R143" s="37"/>
      <c r="S143" s="37"/>
      <c r="T143" s="37"/>
      <c r="U143" s="37"/>
      <c r="V143" s="37"/>
      <c r="W143" s="37"/>
      <c r="X143" s="37"/>
      <c r="Y143" s="37"/>
    </row>
    <row r="144" spans="1:25" ht="12.75" customHeight="1">
      <c r="A144" s="459"/>
      <c r="B144" s="140"/>
      <c r="C144" s="116"/>
      <c r="D144" s="116"/>
      <c r="E144" s="116"/>
      <c r="F144" s="116"/>
      <c r="G144" s="116"/>
      <c r="H144" s="116"/>
      <c r="I144" s="116"/>
      <c r="J144" s="116"/>
      <c r="K144" s="116"/>
      <c r="L144" s="116"/>
      <c r="M144" s="116"/>
      <c r="N144" s="116"/>
      <c r="O144" s="116"/>
      <c r="P144" s="116"/>
      <c r="Q144" s="436"/>
      <c r="R144" s="37"/>
      <c r="S144" s="37"/>
      <c r="T144" s="37"/>
      <c r="U144" s="37"/>
      <c r="V144" s="37"/>
      <c r="W144" s="37"/>
      <c r="X144" s="37"/>
      <c r="Y144" s="37"/>
    </row>
    <row r="145" spans="1:25" ht="12.75" customHeight="1">
      <c r="A145" s="459"/>
      <c r="B145" s="140"/>
      <c r="C145" s="116"/>
      <c r="D145" s="116"/>
      <c r="E145" s="116"/>
      <c r="F145" s="116"/>
      <c r="G145" s="116"/>
      <c r="H145" s="116"/>
      <c r="I145" s="116"/>
      <c r="J145" s="116"/>
      <c r="K145" s="116"/>
      <c r="L145" s="116"/>
      <c r="M145" s="116"/>
      <c r="N145" s="116"/>
      <c r="O145" s="116"/>
      <c r="P145" s="116"/>
      <c r="Q145" s="436"/>
      <c r="R145" s="37"/>
      <c r="S145" s="37"/>
      <c r="T145" s="37"/>
      <c r="U145" s="37"/>
      <c r="V145" s="37"/>
      <c r="W145" s="37"/>
      <c r="X145" s="37"/>
      <c r="Y145" s="37"/>
    </row>
    <row r="146" spans="1:25" ht="12.75" customHeight="1">
      <c r="A146" s="459"/>
      <c r="B146" s="140"/>
      <c r="C146" s="116"/>
      <c r="D146" s="116"/>
      <c r="E146" s="116"/>
      <c r="F146" s="116"/>
      <c r="G146" s="116"/>
      <c r="H146" s="116"/>
      <c r="I146" s="116"/>
      <c r="J146" s="116"/>
      <c r="K146" s="116"/>
      <c r="L146" s="116"/>
      <c r="M146" s="116"/>
      <c r="N146" s="116"/>
      <c r="O146" s="116"/>
      <c r="P146" s="116"/>
      <c r="Q146" s="436"/>
      <c r="R146" s="37"/>
      <c r="S146" s="37"/>
      <c r="T146" s="37"/>
      <c r="U146" s="37"/>
      <c r="V146" s="37"/>
      <c r="W146" s="37"/>
      <c r="X146" s="37"/>
      <c r="Y146" s="37"/>
    </row>
    <row r="147" spans="1:25" ht="12.75" customHeight="1">
      <c r="A147" s="459"/>
      <c r="B147" s="140"/>
      <c r="C147" s="116"/>
      <c r="D147" s="116"/>
      <c r="E147" s="116"/>
      <c r="F147" s="116"/>
      <c r="G147" s="116"/>
      <c r="H147" s="116"/>
      <c r="I147" s="116"/>
      <c r="J147" s="116"/>
      <c r="K147" s="116"/>
      <c r="L147" s="116"/>
      <c r="M147" s="116"/>
      <c r="N147" s="116"/>
      <c r="O147" s="116"/>
      <c r="P147" s="116"/>
      <c r="Q147" s="436"/>
      <c r="R147" s="37"/>
      <c r="S147" s="37"/>
      <c r="T147" s="37"/>
      <c r="U147" s="37"/>
      <c r="V147" s="37"/>
      <c r="W147" s="37"/>
      <c r="X147" s="37"/>
      <c r="Y147" s="37"/>
    </row>
    <row r="148" spans="1:25" ht="12.75" customHeight="1">
      <c r="A148" s="459"/>
      <c r="B148" s="140"/>
      <c r="C148" s="116"/>
      <c r="D148" s="116"/>
      <c r="E148" s="116"/>
      <c r="F148" s="116"/>
      <c r="G148" s="116"/>
      <c r="H148" s="116"/>
      <c r="I148" s="116"/>
      <c r="J148" s="116"/>
      <c r="K148" s="116"/>
      <c r="L148" s="116"/>
      <c r="M148" s="116"/>
      <c r="N148" s="116"/>
      <c r="O148" s="116"/>
      <c r="P148" s="116"/>
      <c r="Q148" s="436"/>
      <c r="R148" s="37"/>
      <c r="S148" s="37"/>
      <c r="T148" s="37"/>
      <c r="U148" s="37"/>
      <c r="V148" s="37"/>
      <c r="W148" s="37"/>
      <c r="X148" s="37"/>
      <c r="Y148" s="37"/>
    </row>
    <row r="149" spans="1:25" ht="12.75" customHeight="1">
      <c r="A149" s="459"/>
      <c r="B149" s="140"/>
      <c r="C149" s="116"/>
      <c r="D149" s="116"/>
      <c r="E149" s="116"/>
      <c r="F149" s="116"/>
      <c r="G149" s="116"/>
      <c r="H149" s="116"/>
      <c r="I149" s="116"/>
      <c r="J149" s="116"/>
      <c r="K149" s="116"/>
      <c r="L149" s="116"/>
      <c r="M149" s="116"/>
      <c r="N149" s="116"/>
      <c r="O149" s="116"/>
      <c r="P149" s="116"/>
      <c r="Q149" s="436"/>
      <c r="R149" s="37"/>
      <c r="S149" s="37"/>
      <c r="T149" s="37"/>
      <c r="U149" s="37"/>
      <c r="V149" s="37"/>
      <c r="W149" s="37"/>
      <c r="X149" s="37"/>
      <c r="Y149" s="37"/>
    </row>
    <row r="150" spans="1:25" ht="12.75" customHeight="1">
      <c r="A150" s="459"/>
      <c r="B150" s="140"/>
      <c r="C150" s="116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  <c r="P150" s="116"/>
      <c r="Q150" s="436"/>
      <c r="R150" s="37"/>
      <c r="S150" s="37"/>
      <c r="T150" s="37"/>
      <c r="U150" s="37"/>
      <c r="V150" s="37"/>
      <c r="W150" s="37"/>
      <c r="X150" s="37"/>
      <c r="Y150" s="37"/>
    </row>
    <row r="151" spans="1:25" ht="12.75" customHeight="1">
      <c r="A151" s="459"/>
      <c r="B151" s="140"/>
      <c r="C151" s="116"/>
      <c r="D151" s="116"/>
      <c r="E151" s="116"/>
      <c r="F151" s="116"/>
      <c r="G151" s="116"/>
      <c r="H151" s="116"/>
      <c r="I151" s="116"/>
      <c r="J151" s="116"/>
      <c r="K151" s="116"/>
      <c r="L151" s="116"/>
      <c r="M151" s="116"/>
      <c r="N151" s="116"/>
      <c r="O151" s="116"/>
      <c r="P151" s="116"/>
      <c r="Q151" s="436"/>
      <c r="R151" s="37"/>
      <c r="S151" s="37"/>
      <c r="T151" s="37"/>
      <c r="U151" s="37"/>
      <c r="V151" s="37"/>
      <c r="W151" s="37"/>
      <c r="X151" s="37"/>
      <c r="Y151" s="37"/>
    </row>
    <row r="152" spans="1:25" ht="12.75" customHeight="1">
      <c r="A152" s="459"/>
      <c r="B152" s="140"/>
      <c r="C152" s="116"/>
      <c r="D152" s="116"/>
      <c r="E152" s="116"/>
      <c r="F152" s="116"/>
      <c r="G152" s="116"/>
      <c r="H152" s="116"/>
      <c r="I152" s="116"/>
      <c r="J152" s="116"/>
      <c r="K152" s="116"/>
      <c r="L152" s="116"/>
      <c r="M152" s="116"/>
      <c r="N152" s="116"/>
      <c r="O152" s="116"/>
      <c r="P152" s="116"/>
      <c r="Q152" s="436"/>
      <c r="R152" s="37"/>
      <c r="S152" s="37"/>
      <c r="T152" s="37"/>
      <c r="U152" s="37"/>
      <c r="V152" s="37"/>
      <c r="W152" s="37"/>
      <c r="X152" s="37"/>
      <c r="Y152" s="37"/>
    </row>
    <row r="153" spans="1:25" ht="12.75" customHeight="1">
      <c r="A153" s="459"/>
      <c r="B153" s="140"/>
      <c r="C153" s="116"/>
      <c r="D153" s="116"/>
      <c r="E153" s="116"/>
      <c r="F153" s="116"/>
      <c r="G153" s="116"/>
      <c r="H153" s="116"/>
      <c r="I153" s="116"/>
      <c r="J153" s="116"/>
      <c r="K153" s="116"/>
      <c r="L153" s="116"/>
      <c r="M153" s="116"/>
      <c r="N153" s="116"/>
      <c r="O153" s="116"/>
      <c r="P153" s="116"/>
      <c r="Q153" s="436"/>
      <c r="R153" s="37"/>
      <c r="S153" s="37"/>
      <c r="T153" s="37"/>
      <c r="U153" s="37"/>
      <c r="V153" s="37"/>
      <c r="W153" s="37"/>
      <c r="X153" s="37"/>
      <c r="Y153" s="37"/>
    </row>
    <row r="154" spans="1:25" ht="12.75" customHeight="1">
      <c r="A154" s="459"/>
      <c r="B154" s="140"/>
      <c r="C154" s="116"/>
      <c r="D154" s="116"/>
      <c r="E154" s="116"/>
      <c r="F154" s="116"/>
      <c r="G154" s="116"/>
      <c r="H154" s="116"/>
      <c r="I154" s="116"/>
      <c r="J154" s="116"/>
      <c r="K154" s="116"/>
      <c r="L154" s="116"/>
      <c r="M154" s="116"/>
      <c r="N154" s="116"/>
      <c r="O154" s="116"/>
      <c r="P154" s="116"/>
      <c r="Q154" s="436"/>
      <c r="R154" s="37"/>
      <c r="S154" s="37"/>
      <c r="T154" s="37"/>
      <c r="U154" s="37"/>
      <c r="V154" s="37"/>
      <c r="W154" s="37"/>
      <c r="X154" s="37"/>
      <c r="Y154" s="37"/>
    </row>
    <row r="155" spans="1:25" ht="12.75" customHeight="1">
      <c r="A155" s="459"/>
      <c r="B155" s="140"/>
      <c r="C155" s="116"/>
      <c r="D155" s="116"/>
      <c r="E155" s="116"/>
      <c r="F155" s="116"/>
      <c r="G155" s="116"/>
      <c r="H155" s="116"/>
      <c r="I155" s="116"/>
      <c r="J155" s="116"/>
      <c r="K155" s="116"/>
      <c r="L155" s="116"/>
      <c r="M155" s="116"/>
      <c r="N155" s="116"/>
      <c r="O155" s="116"/>
      <c r="P155" s="116"/>
      <c r="Q155" s="436"/>
      <c r="R155" s="37"/>
      <c r="S155" s="37"/>
      <c r="T155" s="37"/>
      <c r="U155" s="37"/>
      <c r="V155" s="37"/>
      <c r="W155" s="37"/>
      <c r="X155" s="37"/>
      <c r="Y155" s="37"/>
    </row>
    <row r="156" spans="1:25" ht="12.75" customHeight="1">
      <c r="A156" s="459"/>
      <c r="B156" s="140"/>
      <c r="C156" s="116"/>
      <c r="D156" s="116"/>
      <c r="E156" s="116"/>
      <c r="F156" s="116"/>
      <c r="G156" s="116"/>
      <c r="H156" s="116"/>
      <c r="I156" s="116"/>
      <c r="J156" s="116"/>
      <c r="K156" s="116"/>
      <c r="L156" s="116"/>
      <c r="M156" s="116"/>
      <c r="N156" s="116"/>
      <c r="O156" s="116"/>
      <c r="P156" s="116"/>
      <c r="Q156" s="436"/>
      <c r="R156" s="37"/>
      <c r="S156" s="37"/>
      <c r="T156" s="37"/>
      <c r="U156" s="37"/>
      <c r="V156" s="37"/>
      <c r="W156" s="37"/>
      <c r="X156" s="37"/>
      <c r="Y156" s="37"/>
    </row>
    <row r="157" spans="1:25" ht="12.75" customHeight="1">
      <c r="A157" s="459"/>
      <c r="B157" s="140"/>
      <c r="C157" s="116"/>
      <c r="D157" s="116"/>
      <c r="E157" s="116"/>
      <c r="F157" s="116"/>
      <c r="G157" s="116"/>
      <c r="H157" s="116"/>
      <c r="I157" s="116"/>
      <c r="J157" s="116"/>
      <c r="K157" s="116"/>
      <c r="L157" s="116"/>
      <c r="M157" s="116"/>
      <c r="N157" s="116"/>
      <c r="O157" s="116"/>
      <c r="P157" s="116"/>
      <c r="Q157" s="436"/>
      <c r="R157" s="37"/>
      <c r="S157" s="37"/>
      <c r="T157" s="37"/>
      <c r="U157" s="37"/>
      <c r="V157" s="37"/>
      <c r="W157" s="37"/>
      <c r="X157" s="37"/>
      <c r="Y157" s="37"/>
    </row>
    <row r="158" spans="1:25" ht="12.75" customHeight="1">
      <c r="A158" s="459"/>
      <c r="B158" s="140"/>
      <c r="C158" s="116"/>
      <c r="D158" s="116"/>
      <c r="E158" s="116"/>
      <c r="F158" s="116"/>
      <c r="G158" s="116"/>
      <c r="H158" s="116"/>
      <c r="I158" s="116"/>
      <c r="J158" s="116"/>
      <c r="K158" s="116"/>
      <c r="L158" s="116"/>
      <c r="M158" s="116"/>
      <c r="N158" s="116"/>
      <c r="O158" s="116"/>
      <c r="P158" s="116"/>
      <c r="Q158" s="436"/>
      <c r="R158" s="37"/>
      <c r="S158" s="37"/>
      <c r="T158" s="37"/>
      <c r="U158" s="37"/>
      <c r="V158" s="37"/>
      <c r="W158" s="37"/>
      <c r="X158" s="37"/>
      <c r="Y158" s="37"/>
    </row>
    <row r="159" spans="1:25" ht="12.75" customHeight="1">
      <c r="A159" s="459"/>
      <c r="B159" s="140"/>
      <c r="C159" s="116"/>
      <c r="D159" s="116"/>
      <c r="E159" s="116"/>
      <c r="F159" s="116"/>
      <c r="G159" s="116"/>
      <c r="H159" s="116"/>
      <c r="I159" s="116"/>
      <c r="J159" s="116"/>
      <c r="K159" s="116"/>
      <c r="L159" s="116"/>
      <c r="M159" s="116"/>
      <c r="N159" s="116"/>
      <c r="O159" s="116"/>
      <c r="P159" s="116"/>
      <c r="Q159" s="436"/>
      <c r="R159" s="37"/>
      <c r="S159" s="37"/>
      <c r="T159" s="37"/>
      <c r="U159" s="37"/>
      <c r="V159" s="37"/>
      <c r="W159" s="37"/>
      <c r="X159" s="37"/>
      <c r="Y159" s="37"/>
    </row>
    <row r="160" spans="1:25" ht="12.75" customHeight="1">
      <c r="A160" s="459"/>
      <c r="B160" s="140"/>
      <c r="C160" s="116"/>
      <c r="D160" s="116"/>
      <c r="E160" s="116"/>
      <c r="F160" s="116"/>
      <c r="G160" s="116"/>
      <c r="H160" s="116"/>
      <c r="I160" s="116"/>
      <c r="J160" s="116"/>
      <c r="K160" s="116"/>
      <c r="L160" s="116"/>
      <c r="M160" s="116"/>
      <c r="N160" s="116"/>
      <c r="O160" s="116"/>
      <c r="P160" s="116"/>
      <c r="Q160" s="436"/>
      <c r="R160" s="37"/>
      <c r="S160" s="37"/>
      <c r="T160" s="37"/>
      <c r="U160" s="37"/>
      <c r="V160" s="37"/>
      <c r="W160" s="37"/>
      <c r="X160" s="37"/>
      <c r="Y160" s="37"/>
    </row>
    <row r="161" spans="1:25" ht="12.75" customHeight="1">
      <c r="A161" s="459"/>
      <c r="B161" s="140"/>
      <c r="C161" s="116"/>
      <c r="D161" s="116"/>
      <c r="E161" s="116"/>
      <c r="F161" s="116"/>
      <c r="G161" s="116"/>
      <c r="H161" s="116"/>
      <c r="I161" s="116"/>
      <c r="J161" s="116"/>
      <c r="K161" s="116"/>
      <c r="L161" s="116"/>
      <c r="M161" s="116"/>
      <c r="N161" s="116"/>
      <c r="O161" s="116"/>
      <c r="P161" s="116"/>
      <c r="Q161" s="436"/>
      <c r="R161" s="37"/>
      <c r="S161" s="37"/>
      <c r="T161" s="37"/>
      <c r="U161" s="37"/>
      <c r="V161" s="37"/>
      <c r="W161" s="37"/>
      <c r="X161" s="37"/>
      <c r="Y161" s="37"/>
    </row>
    <row r="162" spans="1:25" ht="12.75" customHeight="1">
      <c r="A162" s="459"/>
      <c r="B162" s="140"/>
      <c r="C162" s="116"/>
      <c r="D162" s="116"/>
      <c r="E162" s="116"/>
      <c r="F162" s="116"/>
      <c r="G162" s="116"/>
      <c r="H162" s="116"/>
      <c r="I162" s="116"/>
      <c r="J162" s="116"/>
      <c r="K162" s="116"/>
      <c r="L162" s="116"/>
      <c r="M162" s="116"/>
      <c r="N162" s="116"/>
      <c r="O162" s="116"/>
      <c r="P162" s="116"/>
      <c r="Q162" s="436"/>
      <c r="R162" s="37"/>
      <c r="S162" s="37"/>
      <c r="T162" s="37"/>
      <c r="U162" s="37"/>
      <c r="V162" s="37"/>
      <c r="W162" s="37"/>
      <c r="X162" s="37"/>
      <c r="Y162" s="37"/>
    </row>
    <row r="163" spans="1:25" ht="12.75" customHeight="1">
      <c r="A163" s="459"/>
      <c r="B163" s="140"/>
      <c r="C163" s="116"/>
      <c r="D163" s="116"/>
      <c r="E163" s="116"/>
      <c r="F163" s="116"/>
      <c r="G163" s="116"/>
      <c r="H163" s="116"/>
      <c r="I163" s="116"/>
      <c r="J163" s="116"/>
      <c r="K163" s="116"/>
      <c r="L163" s="116"/>
      <c r="M163" s="116"/>
      <c r="N163" s="116"/>
      <c r="O163" s="116"/>
      <c r="P163" s="116"/>
      <c r="Q163" s="436"/>
      <c r="R163" s="37"/>
      <c r="S163" s="37"/>
      <c r="T163" s="37"/>
      <c r="U163" s="37"/>
      <c r="V163" s="37"/>
      <c r="W163" s="37"/>
      <c r="X163" s="37"/>
      <c r="Y163" s="37"/>
    </row>
    <row r="164" spans="1:25">
      <c r="B164"/>
      <c r="C164" s="26"/>
      <c r="D164" s="26"/>
      <c r="E164" s="26"/>
      <c r="F164" s="21"/>
      <c r="G164" s="21"/>
      <c r="H164" s="21"/>
      <c r="I164" s="21"/>
      <c r="J164" s="21"/>
      <c r="K164" s="21"/>
      <c r="L164" s="21"/>
      <c r="M164" s="26"/>
      <c r="N164" s="27"/>
      <c r="O164" s="27"/>
      <c r="P164" s="58"/>
      <c r="Q164" s="436"/>
      <c r="R164" s="37"/>
      <c r="S164" s="37"/>
      <c r="T164" s="37"/>
      <c r="U164" s="37"/>
      <c r="V164" s="37"/>
      <c r="W164" s="37"/>
      <c r="X164" s="37"/>
      <c r="Y164" s="37"/>
    </row>
    <row r="165" spans="1:25">
      <c r="B165"/>
      <c r="C165" s="26"/>
      <c r="D165" s="26"/>
      <c r="E165" s="26"/>
      <c r="F165" s="21"/>
      <c r="G165" s="21"/>
      <c r="H165" s="21"/>
      <c r="I165" s="21"/>
      <c r="J165" s="21"/>
      <c r="K165" s="21"/>
      <c r="L165" s="21"/>
      <c r="M165" s="26"/>
      <c r="N165" s="27"/>
      <c r="O165" s="27"/>
      <c r="P165" s="58"/>
      <c r="Q165" s="436"/>
      <c r="R165" s="37"/>
      <c r="S165" s="37"/>
      <c r="T165" s="37"/>
      <c r="U165" s="37"/>
      <c r="V165" s="37"/>
      <c r="W165" s="37"/>
      <c r="X165" s="37"/>
      <c r="Y165" s="37"/>
    </row>
    <row r="166" spans="1:25" ht="17.25" customHeight="1">
      <c r="B166" s="217" t="s">
        <v>141</v>
      </c>
      <c r="N166" s="155"/>
      <c r="Q166" s="436"/>
      <c r="R166" s="37"/>
      <c r="S166" s="37"/>
      <c r="T166" s="37"/>
      <c r="U166" s="37"/>
      <c r="V166" s="37"/>
      <c r="W166" s="37"/>
      <c r="X166" s="37"/>
      <c r="Y166" s="37"/>
    </row>
    <row r="167" spans="1:25" ht="17.25" customHeight="1">
      <c r="B167" s="217" t="s">
        <v>142</v>
      </c>
    </row>
    <row r="168" spans="1:25"/>
    <row r="169" spans="1:25" ht="15">
      <c r="B169" s="128"/>
    </row>
    <row r="170" spans="1:25" ht="15">
      <c r="B170" s="128"/>
    </row>
    <row r="171" spans="1:25" ht="14.25">
      <c r="B171" s="821" t="s">
        <v>84</v>
      </c>
      <c r="C171" s="821"/>
      <c r="D171" s="821"/>
      <c r="E171" s="821"/>
      <c r="F171" s="821"/>
      <c r="G171" s="821"/>
      <c r="H171" s="821"/>
      <c r="I171" s="821"/>
      <c r="J171" s="821"/>
      <c r="K171" s="821"/>
      <c r="L171" s="821"/>
      <c r="M171" s="821"/>
      <c r="N171" s="821"/>
      <c r="O171" s="821"/>
      <c r="P171" s="821"/>
    </row>
    <row r="172" spans="1:25" ht="14.25">
      <c r="B172" s="821" t="s">
        <v>81</v>
      </c>
      <c r="C172" s="821"/>
      <c r="D172" s="821"/>
      <c r="E172" s="821"/>
      <c r="F172" s="821"/>
      <c r="G172" s="821"/>
      <c r="H172" s="821"/>
      <c r="I172" s="821"/>
      <c r="J172" s="821"/>
      <c r="K172" s="821"/>
      <c r="L172" s="821"/>
      <c r="M172" s="821"/>
      <c r="N172" s="821"/>
      <c r="O172" s="821"/>
      <c r="P172" s="821"/>
    </row>
    <row r="173" spans="1:25" ht="14.25">
      <c r="B173" s="48"/>
      <c r="C173" s="48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</row>
    <row r="174" spans="1:25" ht="20.25" customHeight="1">
      <c r="B174" s="761" t="s">
        <v>10</v>
      </c>
      <c r="C174" s="762"/>
      <c r="D174" s="762"/>
      <c r="E174" s="762"/>
      <c r="F174" s="762"/>
      <c r="G174" s="762"/>
      <c r="H174" s="762"/>
      <c r="I174" s="762"/>
      <c r="J174" s="762"/>
      <c r="K174" s="762"/>
      <c r="L174" s="762"/>
      <c r="M174" s="762"/>
      <c r="N174" s="762"/>
      <c r="O174" s="762"/>
      <c r="P174" s="763"/>
    </row>
    <row r="175" spans="1:25" ht="6.75" customHeight="1">
      <c r="C175" s="43"/>
      <c r="D175" s="43"/>
      <c r="E175" s="43"/>
      <c r="F175" s="43"/>
      <c r="G175" s="43"/>
      <c r="H175" s="43"/>
      <c r="I175" s="43"/>
      <c r="J175" s="43"/>
      <c r="K175" s="43"/>
      <c r="L175" s="156"/>
      <c r="M175" s="156"/>
      <c r="N175" s="156"/>
      <c r="O175" s="156"/>
      <c r="P175" s="156"/>
    </row>
    <row r="176" spans="1:25">
      <c r="B176" s="157" t="s">
        <v>250</v>
      </c>
      <c r="C176" s="3"/>
      <c r="D176" s="3"/>
      <c r="E176" s="25"/>
      <c r="F176" s="25"/>
      <c r="G176" s="25"/>
      <c r="H176" s="25"/>
      <c r="I176" s="25"/>
      <c r="J176" s="3"/>
      <c r="K176" s="3"/>
      <c r="L176" s="25"/>
      <c r="M176" s="25"/>
      <c r="N176" s="25"/>
      <c r="O176" s="25"/>
    </row>
    <row r="177" spans="2:16">
      <c r="B177" s="157" t="s">
        <v>249</v>
      </c>
      <c r="C177" s="3"/>
      <c r="D177" s="3"/>
      <c r="E177" s="25"/>
      <c r="F177" s="25"/>
      <c r="G177" s="25"/>
      <c r="H177" s="25"/>
      <c r="I177" s="25"/>
      <c r="J177" s="3"/>
      <c r="K177" s="3"/>
      <c r="L177" s="25"/>
      <c r="M177" s="25"/>
      <c r="N177" s="25"/>
      <c r="O177" s="25"/>
    </row>
    <row r="178" spans="2:16">
      <c r="B178" s="157" t="s">
        <v>208</v>
      </c>
      <c r="C178" s="3"/>
      <c r="D178" s="3"/>
      <c r="E178" s="25"/>
      <c r="F178" s="25"/>
      <c r="G178" s="25"/>
      <c r="H178" s="25"/>
      <c r="I178" s="25"/>
      <c r="J178" s="3"/>
      <c r="K178" s="3"/>
      <c r="L178" s="25"/>
      <c r="M178" s="25"/>
      <c r="N178" s="25"/>
      <c r="O178" s="25"/>
    </row>
    <row r="179" spans="2:16">
      <c r="B179" s="157" t="s">
        <v>209</v>
      </c>
      <c r="C179" s="3"/>
      <c r="D179" s="3"/>
      <c r="E179" s="25"/>
      <c r="F179" s="25"/>
      <c r="G179" s="25"/>
      <c r="H179" s="25"/>
      <c r="I179" s="25"/>
      <c r="J179" s="3"/>
      <c r="K179" s="3"/>
      <c r="L179" s="25"/>
      <c r="M179" s="25"/>
      <c r="N179" s="25"/>
      <c r="O179" s="25"/>
    </row>
    <row r="180" spans="2:16">
      <c r="B180" s="157" t="s">
        <v>210</v>
      </c>
      <c r="C180" s="3"/>
      <c r="D180" s="3"/>
      <c r="E180" s="25"/>
      <c r="F180" s="25"/>
      <c r="G180" s="25"/>
      <c r="H180" s="25"/>
      <c r="I180" s="25"/>
      <c r="J180" s="3"/>
      <c r="K180" s="3"/>
      <c r="L180" s="25"/>
      <c r="M180" s="25"/>
      <c r="N180" s="25"/>
      <c r="O180" s="25"/>
    </row>
    <row r="181" spans="2:16">
      <c r="B181" s="157" t="s">
        <v>211</v>
      </c>
      <c r="C181" s="3"/>
      <c r="D181" s="3"/>
      <c r="E181" s="25"/>
      <c r="F181" s="25"/>
      <c r="G181" s="25"/>
      <c r="H181" s="25"/>
      <c r="I181" s="25"/>
      <c r="J181" s="3"/>
      <c r="K181" s="3"/>
      <c r="L181" s="25"/>
      <c r="M181" s="25"/>
      <c r="N181" s="25"/>
      <c r="O181" s="25"/>
    </row>
    <row r="182" spans="2:16">
      <c r="B182" s="157" t="s">
        <v>212</v>
      </c>
      <c r="C182" s="3"/>
      <c r="D182" s="3"/>
      <c r="E182" s="25"/>
      <c r="F182" s="25"/>
      <c r="G182" s="25"/>
      <c r="H182" s="25"/>
      <c r="I182" s="25"/>
      <c r="J182" s="3"/>
      <c r="K182" s="3"/>
      <c r="L182" s="25"/>
      <c r="M182" s="25"/>
      <c r="N182" s="25"/>
      <c r="O182" s="25"/>
    </row>
    <row r="183" spans="2:16">
      <c r="B183" s="157" t="s">
        <v>213</v>
      </c>
      <c r="C183" s="3"/>
      <c r="D183" s="3"/>
      <c r="E183" s="25"/>
      <c r="F183" s="25"/>
      <c r="G183" s="25"/>
      <c r="H183" s="25"/>
      <c r="I183" s="25"/>
      <c r="J183" s="3"/>
      <c r="K183" s="3"/>
      <c r="L183" s="25"/>
      <c r="M183" s="25"/>
      <c r="N183" s="25"/>
      <c r="O183" s="25"/>
    </row>
    <row r="184" spans="2:16">
      <c r="B184" s="107"/>
      <c r="C184" s="3"/>
      <c r="D184" s="3"/>
      <c r="E184" s="25"/>
      <c r="F184" s="25"/>
      <c r="G184" s="25"/>
      <c r="H184" s="25"/>
      <c r="I184" s="25"/>
      <c r="J184" s="3"/>
      <c r="K184" s="3"/>
      <c r="L184" s="25"/>
      <c r="M184" s="25"/>
      <c r="N184" s="25"/>
      <c r="O184" s="25"/>
    </row>
    <row r="185" spans="2:16">
      <c r="B185" s="158" t="s">
        <v>67</v>
      </c>
      <c r="C185" s="159"/>
      <c r="D185" s="159"/>
      <c r="E185" s="6"/>
      <c r="F185" s="6"/>
      <c r="G185" s="6"/>
      <c r="H185" s="6"/>
      <c r="I185" s="6"/>
      <c r="J185" s="159"/>
      <c r="K185" s="159"/>
      <c r="L185" s="6"/>
      <c r="M185" s="6"/>
      <c r="N185" s="6"/>
      <c r="O185" s="6"/>
      <c r="P185" s="6"/>
    </row>
    <row r="186" spans="2:16">
      <c r="B186" s="152" t="s">
        <v>85</v>
      </c>
      <c r="C186" s="43"/>
      <c r="D186" s="43"/>
      <c r="E186" s="156"/>
      <c r="F186" s="156"/>
      <c r="G186" s="156"/>
      <c r="H186" s="156"/>
      <c r="I186" s="156"/>
      <c r="J186" s="43"/>
      <c r="K186" s="43"/>
      <c r="L186" s="156"/>
      <c r="M186" s="156"/>
      <c r="N186" s="156"/>
      <c r="O186" s="156"/>
      <c r="P186" s="156"/>
    </row>
    <row r="187" spans="2:16">
      <c r="B187" s="152" t="s">
        <v>86</v>
      </c>
      <c r="C187" s="43"/>
      <c r="D187" s="43"/>
      <c r="E187" s="156"/>
      <c r="F187" s="156"/>
      <c r="G187" s="156"/>
      <c r="H187" s="156"/>
      <c r="I187" s="156"/>
      <c r="J187" s="43"/>
      <c r="K187" s="43"/>
      <c r="L187" s="156"/>
      <c r="M187" s="156"/>
      <c r="N187" s="156"/>
      <c r="O187" s="156"/>
      <c r="P187" s="156"/>
    </row>
    <row r="188" spans="2:16" ht="10.5" customHeight="1">
      <c r="B188" s="107" t="s">
        <v>24</v>
      </c>
      <c r="C188" s="43"/>
      <c r="D188" s="43"/>
      <c r="E188" s="156"/>
      <c r="F188" s="156"/>
      <c r="G188" s="156"/>
      <c r="H188" s="156"/>
      <c r="I188" s="156"/>
      <c r="J188" s="43"/>
      <c r="K188" s="43"/>
      <c r="L188" s="156"/>
      <c r="M188" s="156"/>
      <c r="N188" s="156"/>
      <c r="O188" s="156"/>
      <c r="P188" s="156"/>
    </row>
    <row r="189" spans="2:16">
      <c r="B189" s="158" t="s">
        <v>87</v>
      </c>
      <c r="C189" s="160"/>
      <c r="D189" s="160"/>
      <c r="E189" s="160"/>
      <c r="F189" s="160"/>
      <c r="G189" s="160"/>
      <c r="H189" s="160"/>
      <c r="I189" s="160"/>
      <c r="J189" s="160"/>
      <c r="K189" s="160"/>
      <c r="L189" s="160"/>
      <c r="M189" s="160"/>
      <c r="N189" s="160"/>
      <c r="O189" s="160"/>
      <c r="P189" s="160"/>
    </row>
    <row r="190" spans="2:16" ht="5.25" customHeight="1">
      <c r="B190" s="16"/>
      <c r="C190" s="17"/>
      <c r="D190" s="18"/>
      <c r="E190" s="17"/>
      <c r="F190" s="19"/>
      <c r="G190" s="19"/>
      <c r="H190" s="19"/>
      <c r="I190" s="19"/>
      <c r="J190" s="19"/>
      <c r="K190" s="19"/>
      <c r="L190" s="19"/>
      <c r="M190" s="17"/>
      <c r="N190" s="19"/>
      <c r="O190" s="19"/>
      <c r="P190" s="19"/>
    </row>
    <row r="191" spans="2:16">
      <c r="B191" s="806" t="s">
        <v>1</v>
      </c>
      <c r="C191" s="926"/>
      <c r="D191" s="804" t="s">
        <v>7</v>
      </c>
      <c r="E191" s="936" t="s">
        <v>8</v>
      </c>
      <c r="F191" s="937"/>
      <c r="G191" s="937"/>
      <c r="H191" s="937"/>
      <c r="I191" s="937"/>
      <c r="J191" s="937"/>
      <c r="K191" s="937"/>
      <c r="L191" s="937"/>
      <c r="M191" s="937"/>
      <c r="N191" s="804" t="s">
        <v>3</v>
      </c>
      <c r="O191" s="804" t="s">
        <v>4</v>
      </c>
      <c r="P191" s="804" t="s">
        <v>2</v>
      </c>
    </row>
    <row r="192" spans="2:16">
      <c r="B192" s="927"/>
      <c r="C192" s="928"/>
      <c r="D192" s="751"/>
      <c r="E192" s="938"/>
      <c r="F192" s="939"/>
      <c r="G192" s="939"/>
      <c r="H192" s="939"/>
      <c r="I192" s="939"/>
      <c r="J192" s="939"/>
      <c r="K192" s="939"/>
      <c r="L192" s="939"/>
      <c r="M192" s="939"/>
      <c r="N192" s="751"/>
      <c r="O192" s="751"/>
      <c r="P192" s="751"/>
    </row>
    <row r="193" spans="2:16" ht="23.25" customHeight="1">
      <c r="B193" s="930">
        <v>1</v>
      </c>
      <c r="C193" s="931"/>
      <c r="D193" s="161">
        <v>1</v>
      </c>
      <c r="E193" s="934" t="s">
        <v>137</v>
      </c>
      <c r="F193" s="935"/>
      <c r="G193" s="935"/>
      <c r="H193" s="935"/>
      <c r="I193" s="935"/>
      <c r="J193" s="935"/>
      <c r="K193" s="935"/>
      <c r="L193" s="935"/>
      <c r="M193" s="935"/>
      <c r="N193" s="201">
        <v>4000</v>
      </c>
      <c r="O193" s="142">
        <f>N193*D193</f>
        <v>4000</v>
      </c>
      <c r="P193" s="111"/>
    </row>
    <row r="194" spans="2:16" ht="23.25" customHeight="1">
      <c r="B194" s="930">
        <v>2</v>
      </c>
      <c r="C194" s="931"/>
      <c r="D194" s="162">
        <v>30</v>
      </c>
      <c r="E194" s="932" t="s">
        <v>138</v>
      </c>
      <c r="F194" s="933"/>
      <c r="G194" s="933"/>
      <c r="H194" s="933"/>
      <c r="I194" s="933"/>
      <c r="J194" s="933"/>
      <c r="K194" s="933"/>
      <c r="L194" s="933"/>
      <c r="M194" s="933"/>
      <c r="N194" s="201">
        <v>240</v>
      </c>
      <c r="O194" s="142">
        <f>N194*D194</f>
        <v>7200</v>
      </c>
      <c r="P194" s="111"/>
    </row>
    <row r="195" spans="2:16" ht="23.25" customHeight="1">
      <c r="B195" s="930">
        <v>3</v>
      </c>
      <c r="C195" s="931"/>
      <c r="D195" s="162">
        <v>1</v>
      </c>
      <c r="E195" s="932" t="s">
        <v>88</v>
      </c>
      <c r="F195" s="933"/>
      <c r="G195" s="933"/>
      <c r="H195" s="933"/>
      <c r="I195" s="933"/>
      <c r="J195" s="933"/>
      <c r="K195" s="933"/>
      <c r="L195" s="933"/>
      <c r="M195" s="933"/>
      <c r="N195" s="201">
        <v>600</v>
      </c>
      <c r="O195" s="142">
        <f>N195*D195</f>
        <v>600</v>
      </c>
      <c r="P195" s="111"/>
    </row>
    <row r="196" spans="2:16" ht="23.25" customHeight="1">
      <c r="B196" s="813"/>
      <c r="C196" s="814"/>
      <c r="D196" s="814"/>
      <c r="E196" s="30"/>
      <c r="F196" s="28"/>
      <c r="G196" s="28"/>
      <c r="H196" s="28"/>
      <c r="I196" s="28"/>
      <c r="J196" s="28"/>
      <c r="K196" s="28"/>
      <c r="L196" s="28"/>
      <c r="M196" s="29"/>
      <c r="N196" s="54" t="s">
        <v>5</v>
      </c>
      <c r="O196" s="220">
        <f>SUM(O193:O195)</f>
        <v>11800</v>
      </c>
      <c r="P196" s="111"/>
    </row>
    <row r="197" spans="2:16" ht="5.25" customHeight="1">
      <c r="B197" s="554"/>
      <c r="C197" s="554"/>
      <c r="D197" s="554"/>
      <c r="E197" s="554"/>
      <c r="F197" s="554"/>
      <c r="G197" s="554"/>
      <c r="H197" s="554"/>
      <c r="I197" s="554"/>
      <c r="J197" s="554"/>
      <c r="K197" s="554"/>
      <c r="L197" s="554"/>
      <c r="M197" s="554"/>
      <c r="N197" s="554"/>
      <c r="O197" s="554"/>
      <c r="P197" s="559"/>
    </row>
    <row r="198" spans="2:16" ht="20.25" customHeight="1">
      <c r="B198" s="553" t="s">
        <v>83</v>
      </c>
      <c r="C198" s="554"/>
      <c r="D198" s="554"/>
      <c r="E198" s="554"/>
      <c r="F198" s="554"/>
      <c r="G198" s="554"/>
      <c r="H198" s="554"/>
      <c r="I198" s="554"/>
      <c r="J198" s="554"/>
      <c r="K198" s="554"/>
      <c r="L198" s="554"/>
      <c r="M198" s="554"/>
      <c r="N198" s="554"/>
      <c r="O198" s="554"/>
      <c r="P198" s="508"/>
    </row>
    <row r="199" spans="2:16" hidden="1">
      <c r="B199" s="3"/>
      <c r="C199" s="3"/>
      <c r="D199" s="3"/>
      <c r="E199" s="25"/>
      <c r="F199" s="25"/>
      <c r="G199" s="25"/>
      <c r="H199" s="25"/>
      <c r="I199" s="25"/>
      <c r="J199" s="3"/>
      <c r="K199" s="3"/>
      <c r="L199" s="25"/>
      <c r="M199" s="25"/>
      <c r="N199" s="25"/>
      <c r="O199" s="25"/>
    </row>
    <row r="200" spans="2:16" hidden="1"/>
    <row r="201" spans="2:16" hidden="1"/>
    <row r="202" spans="2:16" hidden="1"/>
    <row r="203" spans="2:16" hidden="1"/>
    <row r="204" spans="2:16" hidden="1"/>
    <row r="205" spans="2:16">
      <c r="B205" s="282" t="str">
        <f>B113</f>
        <v>FAPESP,  SETEMBRO DE 2011</v>
      </c>
    </row>
    <row r="206" spans="2:16"/>
    <row r="207" spans="2:16"/>
    <row r="208" spans="2:16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</sheetData>
  <sheetProtection password="CFE7" sheet="1" objects="1" scenarios="1"/>
  <mergeCells count="211">
    <mergeCell ref="F9:P9"/>
    <mergeCell ref="D13:F13"/>
    <mergeCell ref="E54:M54"/>
    <mergeCell ref="B55:C55"/>
    <mergeCell ref="E55:M55"/>
    <mergeCell ref="E70:M70"/>
    <mergeCell ref="E68:M68"/>
    <mergeCell ref="B43:C43"/>
    <mergeCell ref="E43:M43"/>
    <mergeCell ref="B44:C44"/>
    <mergeCell ref="E44:M44"/>
    <mergeCell ref="B45:C45"/>
    <mergeCell ref="E45:M45"/>
    <mergeCell ref="B46:C46"/>
    <mergeCell ref="B47:C47"/>
    <mergeCell ref="E47:M47"/>
    <mergeCell ref="E51:M51"/>
    <mergeCell ref="B29:C29"/>
    <mergeCell ref="B27:C27"/>
    <mergeCell ref="B33:C33"/>
    <mergeCell ref="B32:C32"/>
    <mergeCell ref="E67:M67"/>
    <mergeCell ref="E59:M59"/>
    <mergeCell ref="E11:G11"/>
    <mergeCell ref="B78:C78"/>
    <mergeCell ref="E73:M73"/>
    <mergeCell ref="E74:M74"/>
    <mergeCell ref="B75:C75"/>
    <mergeCell ref="B77:C77"/>
    <mergeCell ref="E75:M75"/>
    <mergeCell ref="B52:C52"/>
    <mergeCell ref="E52:M52"/>
    <mergeCell ref="B53:C53"/>
    <mergeCell ref="B59:C59"/>
    <mergeCell ref="B69:C69"/>
    <mergeCell ref="E69:M69"/>
    <mergeCell ref="B110:C110"/>
    <mergeCell ref="B105:C105"/>
    <mergeCell ref="B106:C106"/>
    <mergeCell ref="B107:C107"/>
    <mergeCell ref="B108:C108"/>
    <mergeCell ref="B104:C104"/>
    <mergeCell ref="B103:C103"/>
    <mergeCell ref="B97:C97"/>
    <mergeCell ref="B98:C98"/>
    <mergeCell ref="B99:C99"/>
    <mergeCell ref="B101:C101"/>
    <mergeCell ref="B100:C100"/>
    <mergeCell ref="B102:C102"/>
    <mergeCell ref="B109:C109"/>
    <mergeCell ref="E46:M46"/>
    <mergeCell ref="B49:C49"/>
    <mergeCell ref="E49:M49"/>
    <mergeCell ref="E30:M30"/>
    <mergeCell ref="E33:M33"/>
    <mergeCell ref="E34:M34"/>
    <mergeCell ref="B50:C50"/>
    <mergeCell ref="E50:M50"/>
    <mergeCell ref="E31:M31"/>
    <mergeCell ref="E32:M32"/>
    <mergeCell ref="E35:M35"/>
    <mergeCell ref="E39:M39"/>
    <mergeCell ref="B40:C40"/>
    <mergeCell ref="E40:M40"/>
    <mergeCell ref="B41:C41"/>
    <mergeCell ref="E41:M41"/>
    <mergeCell ref="B42:C42"/>
    <mergeCell ref="E42:M42"/>
    <mergeCell ref="B87:C87"/>
    <mergeCell ref="E87:M87"/>
    <mergeCell ref="E85:M85"/>
    <mergeCell ref="E53:M53"/>
    <mergeCell ref="B54:C54"/>
    <mergeCell ref="E76:M76"/>
    <mergeCell ref="B64:C65"/>
    <mergeCell ref="D64:D65"/>
    <mergeCell ref="E64:M65"/>
    <mergeCell ref="B84:C84"/>
    <mergeCell ref="E84:M84"/>
    <mergeCell ref="E77:M77"/>
    <mergeCell ref="B56:C56"/>
    <mergeCell ref="E56:M56"/>
    <mergeCell ref="B79:C79"/>
    <mergeCell ref="E79:M79"/>
    <mergeCell ref="B80:C80"/>
    <mergeCell ref="E80:M80"/>
    <mergeCell ref="B81:C81"/>
    <mergeCell ref="E81:M81"/>
    <mergeCell ref="B76:C76"/>
    <mergeCell ref="B73:C73"/>
    <mergeCell ref="E57:M57"/>
    <mergeCell ref="E58:M58"/>
    <mergeCell ref="E110:M110"/>
    <mergeCell ref="E91:M91"/>
    <mergeCell ref="E92:M92"/>
    <mergeCell ref="E93:M93"/>
    <mergeCell ref="E94:M94"/>
    <mergeCell ref="E86:M86"/>
    <mergeCell ref="E106:M106"/>
    <mergeCell ref="E107:M107"/>
    <mergeCell ref="E88:M88"/>
    <mergeCell ref="E89:M89"/>
    <mergeCell ref="E90:M90"/>
    <mergeCell ref="B196:D196"/>
    <mergeCell ref="B193:C193"/>
    <mergeCell ref="B194:C194"/>
    <mergeCell ref="B195:C195"/>
    <mergeCell ref="B174:P174"/>
    <mergeCell ref="E194:M194"/>
    <mergeCell ref="E195:M195"/>
    <mergeCell ref="E193:M193"/>
    <mergeCell ref="P191:P192"/>
    <mergeCell ref="N191:N192"/>
    <mergeCell ref="B191:C192"/>
    <mergeCell ref="D191:D192"/>
    <mergeCell ref="E191:M192"/>
    <mergeCell ref="O191:O192"/>
    <mergeCell ref="B171:P171"/>
    <mergeCell ref="B172:P172"/>
    <mergeCell ref="B66:C66"/>
    <mergeCell ref="B58:C58"/>
    <mergeCell ref="B57:C57"/>
    <mergeCell ref="B37:C37"/>
    <mergeCell ref="B36:C36"/>
    <mergeCell ref="E36:M36"/>
    <mergeCell ref="E37:M37"/>
    <mergeCell ref="O113:P113"/>
    <mergeCell ref="E78:M78"/>
    <mergeCell ref="E95:M95"/>
    <mergeCell ref="E96:M96"/>
    <mergeCell ref="E97:M97"/>
    <mergeCell ref="E105:M105"/>
    <mergeCell ref="E102:M102"/>
    <mergeCell ref="E103:M103"/>
    <mergeCell ref="E104:M104"/>
    <mergeCell ref="E98:M98"/>
    <mergeCell ref="E99:M99"/>
    <mergeCell ref="E100:M100"/>
    <mergeCell ref="E101:M101"/>
    <mergeCell ref="E108:M108"/>
    <mergeCell ref="E109:M109"/>
    <mergeCell ref="B92:C92"/>
    <mergeCell ref="B95:C95"/>
    <mergeCell ref="B96:C96"/>
    <mergeCell ref="B74:C74"/>
    <mergeCell ref="B68:C68"/>
    <mergeCell ref="E66:M66"/>
    <mergeCell ref="B70:C70"/>
    <mergeCell ref="B71:C71"/>
    <mergeCell ref="B72:C72"/>
    <mergeCell ref="E71:M71"/>
    <mergeCell ref="E72:M72"/>
    <mergeCell ref="B67:C67"/>
    <mergeCell ref="B82:C82"/>
    <mergeCell ref="E82:M82"/>
    <mergeCell ref="B83:C83"/>
    <mergeCell ref="E83:M83"/>
    <mergeCell ref="B85:C85"/>
    <mergeCell ref="B93:C93"/>
    <mergeCell ref="B94:C94"/>
    <mergeCell ref="B86:C86"/>
    <mergeCell ref="B88:C88"/>
    <mergeCell ref="B89:C89"/>
    <mergeCell ref="B91:C91"/>
    <mergeCell ref="B90:C90"/>
    <mergeCell ref="B13:C13"/>
    <mergeCell ref="E17:M17"/>
    <mergeCell ref="E18:M18"/>
    <mergeCell ref="E19:M19"/>
    <mergeCell ref="B18:C18"/>
    <mergeCell ref="B19:C19"/>
    <mergeCell ref="E20:M20"/>
    <mergeCell ref="E25:M25"/>
    <mergeCell ref="B15:C16"/>
    <mergeCell ref="E23:M23"/>
    <mergeCell ref="B22:C22"/>
    <mergeCell ref="E22:M22"/>
    <mergeCell ref="B23:C23"/>
    <mergeCell ref="B25:C25"/>
    <mergeCell ref="B24:C24"/>
    <mergeCell ref="E24:M24"/>
    <mergeCell ref="G13:P14"/>
    <mergeCell ref="O15:O16"/>
    <mergeCell ref="P15:P16"/>
    <mergeCell ref="D15:D16"/>
    <mergeCell ref="E15:M16"/>
    <mergeCell ref="N15:N16"/>
    <mergeCell ref="N64:N65"/>
    <mergeCell ref="O64:O65"/>
    <mergeCell ref="P64:P65"/>
    <mergeCell ref="B17:C17"/>
    <mergeCell ref="B20:C20"/>
    <mergeCell ref="B21:C21"/>
    <mergeCell ref="E21:M21"/>
    <mergeCell ref="B31:C31"/>
    <mergeCell ref="B30:C30"/>
    <mergeCell ref="B28:C28"/>
    <mergeCell ref="E26:M26"/>
    <mergeCell ref="E27:M27"/>
    <mergeCell ref="E28:M28"/>
    <mergeCell ref="E29:M29"/>
    <mergeCell ref="O62:P62"/>
    <mergeCell ref="B26:C26"/>
    <mergeCell ref="B35:C35"/>
    <mergeCell ref="B34:C34"/>
    <mergeCell ref="B38:C38"/>
    <mergeCell ref="E38:M38"/>
    <mergeCell ref="B39:C39"/>
    <mergeCell ref="B51:C51"/>
    <mergeCell ref="B48:C48"/>
    <mergeCell ref="E48:M48"/>
  </mergeCells>
  <conditionalFormatting sqref="D66:D110 F66:M110 B66:B110 F20:M59 D17:D59 B17:B59">
    <cfRule type="cellIs" dxfId="45" priority="71" stopIfTrue="1" operator="equal">
      <formula>0</formula>
    </cfRule>
  </conditionalFormatting>
  <conditionalFormatting sqref="N60:O60 N111:O111">
    <cfRule type="cellIs" dxfId="44" priority="70" stopIfTrue="1" operator="equal">
      <formula>"INDIQUE A MOEDA"</formula>
    </cfRule>
  </conditionalFormatting>
  <conditionalFormatting sqref="B13 N196:O196">
    <cfRule type="cellIs" dxfId="43" priority="69" stopIfTrue="1" operator="equal">
      <formula>0</formula>
    </cfRule>
  </conditionalFormatting>
  <conditionalFormatting sqref="N66:N110 N17:N59">
    <cfRule type="cellIs" dxfId="42" priority="67" stopIfTrue="1" operator="equal">
      <formula>0</formula>
    </cfRule>
  </conditionalFormatting>
  <conditionalFormatting sqref="D66:D109 D17:D59">
    <cfRule type="cellIs" dxfId="41" priority="61" stopIfTrue="1" operator="equal">
      <formula>0</formula>
    </cfRule>
  </conditionalFormatting>
  <conditionalFormatting sqref="O66:O110">
    <cfRule type="cellIs" dxfId="40" priority="59" stopIfTrue="1" operator="equal">
      <formula>0</formula>
    </cfRule>
  </conditionalFormatting>
  <conditionalFormatting sqref="E66:M110 E17:M59">
    <cfRule type="cellIs" dxfId="39" priority="53" stopIfTrue="1" operator="equal">
      <formula>0</formula>
    </cfRule>
  </conditionalFormatting>
  <conditionalFormatting sqref="F9:M9">
    <cfRule type="cellIs" dxfId="38" priority="14" stopIfTrue="1" operator="equal">
      <formula>""</formula>
    </cfRule>
  </conditionalFormatting>
  <conditionalFormatting sqref="O66:O110 O17:O59 E11:G11">
    <cfRule type="cellIs" dxfId="37" priority="9" stopIfTrue="1" operator="equal">
      <formula>""</formula>
    </cfRule>
  </conditionalFormatting>
  <conditionalFormatting sqref="R9 E11 F9:P9">
    <cfRule type="cellIs" dxfId="36" priority="3" stopIfTrue="1" operator="equal">
      <formula>""</formula>
    </cfRule>
  </conditionalFormatting>
  <conditionalFormatting sqref="D13">
    <cfRule type="cellIs" dxfId="35" priority="1" stopIfTrue="1" operator="equal">
      <formula>""</formula>
    </cfRule>
  </conditionalFormatting>
  <dataValidations xWindow="34" yWindow="366" count="8">
    <dataValidation type="list" allowBlank="1" showInputMessage="1" showErrorMessage="1" promptTitle="ATENÇÃO!" prompt="PARA RADIOISÓTOPOS OU RADIOATIVOS,  INDICAR O Nº DE AUTORIZAÇÃO DA CNEN PARA O PESQUISADOR  E PARA A INSTITUIÇÃO." sqref="P193">
      <formula1>#REF!</formula1>
    </dataValidation>
    <dataValidation type="decimal" allowBlank="1" showInputMessage="1" showErrorMessage="1" errorTitle="ATENÇÃO!" error="Esse campo só aceita NÚMEROS." sqref="N17:N59 N66:N110">
      <formula1>0.1</formula1>
      <formula2>9999999999.99999</formula2>
    </dataValidation>
    <dataValidation allowBlank="1" showInputMessage="1" showErrorMessage="1" errorTitle="ATENÇÃO!" error="Esse campo só aceita NÚMEROS." sqref="O17:O59 O66:O110"/>
    <dataValidation allowBlank="1" showInputMessage="1" showErrorMessage="1" prompt="UTILIZE SEMPRE A TECLA &lt;TAB&gt;" sqref="A17:A59 A66:A110"/>
    <dataValidation type="whole" allowBlank="1" showInputMessage="1" showErrorMessage="1" errorTitle="ATENÇÃO" error="UM NÚMERO INTEIRO É NECESSÁRIO!" sqref="D17:D59 D66:D110">
      <formula1>1</formula1>
      <formula2>100000</formula2>
    </dataValidation>
    <dataValidation allowBlank="1" showInputMessage="1" showErrorMessage="1" promptTitle="ATENÇÃO!" prompt="PREENCHIMENTO OBRIGATÓRIO SE O PROJETO ENVOLVER A_x000a_A AQUISIÇÃO DE RADIOISÓTOPOS OU RADIOATIVOS." sqref="M12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InputMessage="1" showErrorMessage="1" promptTitle="EXEMPLO:" prompt="99/99999-9 - (SE FOR PEDIDO INICIAL, NÃO É NECESSÁRIO PREENCHER ESTE CAMPO)." sqref="E11"/>
  </dataValidations>
  <printOptions horizontalCentered="1"/>
  <pageMargins left="0.74803149606299213" right="0.27559055118110237" top="0.39370078740157483" bottom="0.39370078740157483" header="0" footer="0"/>
  <pageSetup paperSize="9" scale="62" fitToHeight="2" orientation="portrait" r:id="rId1"/>
  <headerFooter alignWithMargins="0"/>
  <rowBreaks count="1" manualBreakCount="1">
    <brk id="62" min="1" max="15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Plan6"/>
  <dimension ref="A1:IG244"/>
  <sheetViews>
    <sheetView showGridLines="0" showRowColHeaders="0" zoomScaleNormal="100" zoomScaleSheetLayoutView="100" workbookViewId="0"/>
  </sheetViews>
  <sheetFormatPr defaultColWidth="0" defaultRowHeight="12.75" zeroHeight="1"/>
  <cols>
    <col min="1" max="1" width="2.28515625" style="474" customWidth="1"/>
    <col min="2" max="2" width="10.140625" style="134" customWidth="1"/>
    <col min="3" max="3" width="7.85546875" style="134" customWidth="1"/>
    <col min="4" max="4" width="10.5703125" style="134" customWidth="1"/>
    <col min="5" max="5" width="8.42578125" style="45" customWidth="1"/>
    <col min="6" max="6" width="6.42578125" style="45" customWidth="1"/>
    <col min="7" max="7" width="10" style="45" bestFit="1" customWidth="1"/>
    <col min="8" max="8" width="8.85546875" style="45" customWidth="1"/>
    <col min="9" max="9" width="9.28515625" style="45" customWidth="1"/>
    <col min="10" max="10" width="9.5703125" style="134" customWidth="1"/>
    <col min="11" max="11" width="10" style="134" customWidth="1"/>
    <col min="12" max="12" width="12.28515625" style="45" customWidth="1"/>
    <col min="13" max="13" width="10" style="45" customWidth="1"/>
    <col min="14" max="14" width="6.42578125" style="45" customWidth="1"/>
    <col min="15" max="15" width="15.140625" style="45" customWidth="1"/>
    <col min="16" max="16" width="14.7109375" style="45" customWidth="1"/>
    <col min="17" max="17" width="2" style="443" customWidth="1"/>
    <col min="18" max="19" width="7.5703125" style="43" hidden="1" customWidth="1"/>
    <col min="20" max="16384" width="9.140625" style="43" hidden="1"/>
  </cols>
  <sheetData>
    <row r="1" spans="1:23" s="4" customFormat="1" ht="31.5" customHeight="1">
      <c r="A1" s="434"/>
      <c r="B1" s="74"/>
      <c r="C1" s="74"/>
      <c r="D1" s="74"/>
      <c r="E1" s="57"/>
      <c r="F1" s="57"/>
      <c r="G1" s="57"/>
      <c r="H1" s="57"/>
      <c r="I1" s="57"/>
      <c r="J1" s="74"/>
      <c r="K1" s="74"/>
      <c r="L1" s="57"/>
      <c r="M1" s="57"/>
      <c r="N1" s="57"/>
      <c r="O1" s="57"/>
      <c r="P1" s="57"/>
      <c r="Q1" s="436"/>
    </row>
    <row r="2" spans="1:23" s="4" customFormat="1" ht="12.75" customHeight="1">
      <c r="A2" s="462"/>
      <c r="B2" s="74"/>
      <c r="C2" s="74"/>
      <c r="D2" s="74"/>
      <c r="E2" s="57"/>
      <c r="F2" s="57"/>
      <c r="G2" s="57"/>
      <c r="H2" s="57"/>
      <c r="I2" s="57"/>
      <c r="J2" s="74"/>
      <c r="K2" s="74"/>
      <c r="L2" s="57"/>
      <c r="M2" s="57"/>
      <c r="N2" s="57"/>
      <c r="O2" s="57"/>
      <c r="P2" s="57"/>
      <c r="Q2" s="436"/>
    </row>
    <row r="3" spans="1:23" s="4" customFormat="1" ht="12.75" customHeight="1">
      <c r="A3" s="462"/>
      <c r="B3" s="74"/>
      <c r="C3" s="74"/>
      <c r="D3" s="74"/>
      <c r="E3" s="57"/>
      <c r="F3" s="57"/>
      <c r="G3" s="57"/>
      <c r="H3" s="57"/>
      <c r="I3" s="57"/>
      <c r="J3" s="74"/>
      <c r="K3" s="74"/>
      <c r="L3" s="57"/>
      <c r="M3" s="57"/>
      <c r="N3" s="57"/>
      <c r="O3" s="57"/>
      <c r="P3" s="57"/>
      <c r="Q3" s="436"/>
    </row>
    <row r="4" spans="1:23" s="4" customFormat="1" ht="12.75" customHeight="1">
      <c r="A4" s="462"/>
      <c r="B4" s="74"/>
      <c r="C4" s="74"/>
      <c r="D4" s="74"/>
      <c r="E4" s="57"/>
      <c r="F4" s="57"/>
      <c r="G4" s="57"/>
      <c r="H4" s="57"/>
      <c r="I4" s="57"/>
      <c r="J4" s="74"/>
      <c r="K4" s="74"/>
      <c r="L4" s="57"/>
      <c r="M4" s="57"/>
      <c r="N4" s="57"/>
      <c r="O4" s="57"/>
      <c r="P4" s="57"/>
      <c r="Q4" s="436"/>
    </row>
    <row r="5" spans="1:23" s="4" customFormat="1" ht="12.75" customHeight="1">
      <c r="A5" s="462"/>
      <c r="B5" s="74"/>
      <c r="C5" s="74"/>
      <c r="D5" s="74"/>
      <c r="E5" s="57"/>
      <c r="F5" s="57"/>
      <c r="G5" s="57"/>
      <c r="H5" s="57"/>
      <c r="I5" s="57"/>
      <c r="J5" s="74"/>
      <c r="K5" s="74"/>
      <c r="L5" s="57"/>
      <c r="M5" s="124" t="s">
        <v>100</v>
      </c>
      <c r="N5" s="57"/>
      <c r="O5" s="57"/>
      <c r="P5" s="57"/>
      <c r="Q5" s="470"/>
    </row>
    <row r="6" spans="1:23" s="596" customFormat="1" ht="33" customHeight="1">
      <c r="A6" s="447"/>
      <c r="B6" s="620" t="s">
        <v>240</v>
      </c>
      <c r="C6" s="593"/>
      <c r="D6" s="593"/>
      <c r="E6" s="594"/>
      <c r="F6" s="594"/>
      <c r="G6" s="594"/>
      <c r="H6" s="594"/>
      <c r="I6" s="594"/>
      <c r="K6" s="595"/>
      <c r="L6" s="594"/>
      <c r="M6" s="594"/>
      <c r="N6" s="8"/>
      <c r="O6" s="8"/>
      <c r="P6" s="8"/>
      <c r="Q6" s="8"/>
      <c r="R6" s="597"/>
      <c r="U6" s="246"/>
      <c r="W6" s="172"/>
    </row>
    <row r="7" spans="1:23" s="4" customFormat="1" ht="19.5" customHeight="1">
      <c r="A7" s="463"/>
      <c r="B7" s="701" t="s">
        <v>320</v>
      </c>
      <c r="C7" s="226"/>
      <c r="D7" s="226"/>
      <c r="E7" s="226"/>
      <c r="F7" s="226"/>
      <c r="G7" s="226"/>
      <c r="N7" s="79"/>
      <c r="O7" s="57"/>
      <c r="P7" s="47"/>
    </row>
    <row r="8" spans="1:23" s="4" customFormat="1" ht="6" customHeight="1">
      <c r="A8" s="462"/>
      <c r="C8" s="75"/>
      <c r="D8" s="13"/>
      <c r="E8" s="76"/>
      <c r="F8" s="76"/>
      <c r="G8" s="76"/>
      <c r="H8" s="76"/>
      <c r="I8" s="76"/>
      <c r="J8" s="75"/>
      <c r="K8" s="75"/>
      <c r="L8" s="76"/>
      <c r="M8" s="76"/>
      <c r="N8" s="76"/>
      <c r="O8" s="57"/>
      <c r="P8" s="57"/>
      <c r="Q8" s="246"/>
    </row>
    <row r="9" spans="1:23" s="12" customFormat="1" ht="19.5" customHeight="1">
      <c r="A9" s="497"/>
      <c r="B9" s="356" t="s">
        <v>143</v>
      </c>
      <c r="C9" s="13"/>
      <c r="D9" s="13"/>
      <c r="E9" s="374"/>
      <c r="F9" s="745"/>
      <c r="G9" s="745"/>
      <c r="H9" s="745"/>
      <c r="I9" s="745"/>
      <c r="J9" s="745"/>
      <c r="K9" s="745"/>
      <c r="L9" s="745"/>
      <c r="M9" s="745"/>
      <c r="N9" s="745"/>
      <c r="O9" s="745"/>
      <c r="P9" s="745"/>
      <c r="Q9" s="246"/>
    </row>
    <row r="10" spans="1:23" s="12" customFormat="1" ht="9.75" customHeight="1">
      <c r="A10" s="497"/>
      <c r="B10" s="375"/>
      <c r="C10" s="13"/>
      <c r="D10" s="13"/>
      <c r="F10" s="374"/>
      <c r="G10" s="374"/>
      <c r="H10" s="374"/>
      <c r="I10" s="374"/>
      <c r="J10" s="374"/>
      <c r="K10" s="374"/>
      <c r="L10" s="374"/>
      <c r="M10" s="135"/>
      <c r="N10" s="135"/>
      <c r="O10" s="135"/>
      <c r="P10" s="81"/>
      <c r="Q10" s="489"/>
    </row>
    <row r="11" spans="1:23" s="12" customFormat="1" ht="19.5" customHeight="1">
      <c r="A11" s="497"/>
      <c r="B11" s="951" t="s">
        <v>181</v>
      </c>
      <c r="C11" s="951"/>
      <c r="D11" s="746"/>
      <c r="E11" s="746"/>
      <c r="F11" s="746"/>
      <c r="G11" s="374"/>
      <c r="H11" s="374"/>
      <c r="I11" s="374"/>
      <c r="J11" s="374"/>
      <c r="K11" s="374"/>
      <c r="L11" s="374"/>
      <c r="M11" s="135"/>
      <c r="N11" s="135"/>
      <c r="O11" s="135"/>
      <c r="P11" s="81"/>
      <c r="Q11" s="489"/>
    </row>
    <row r="12" spans="1:23" s="12" customFormat="1" ht="7.5" customHeight="1">
      <c r="A12" s="497"/>
      <c r="B12" s="375"/>
      <c r="C12" s="13"/>
      <c r="D12" s="13"/>
      <c r="E12" s="374"/>
      <c r="F12" s="374"/>
      <c r="G12" s="374"/>
      <c r="H12" s="374"/>
      <c r="I12" s="374"/>
      <c r="J12" s="374"/>
      <c r="K12" s="374"/>
      <c r="L12" s="374"/>
      <c r="M12" s="135"/>
      <c r="N12" s="135"/>
      <c r="O12" s="135"/>
      <c r="P12" s="81"/>
      <c r="Q12" s="489"/>
    </row>
    <row r="13" spans="1:23" s="82" customFormat="1" ht="19.5" customHeight="1">
      <c r="A13" s="479"/>
      <c r="B13" s="80" t="s">
        <v>46</v>
      </c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135"/>
      <c r="N13" s="135"/>
      <c r="O13" s="135"/>
      <c r="P13" s="81"/>
      <c r="Q13" s="470"/>
      <c r="R13"/>
      <c r="S13"/>
      <c r="T13"/>
    </row>
    <row r="14" spans="1:23" s="90" customFormat="1" ht="18" customHeight="1">
      <c r="A14" s="364"/>
      <c r="B14" s="141" t="s">
        <v>126</v>
      </c>
      <c r="C14" s="85" t="s">
        <v>35</v>
      </c>
      <c r="D14" s="84" t="s">
        <v>36</v>
      </c>
      <c r="E14" s="86">
        <v>1</v>
      </c>
      <c r="G14" s="141" t="s">
        <v>130</v>
      </c>
      <c r="H14" s="87"/>
      <c r="I14" s="84" t="s">
        <v>36</v>
      </c>
      <c r="J14" s="88"/>
      <c r="L14" s="141" t="s">
        <v>127</v>
      </c>
      <c r="M14" s="87"/>
      <c r="N14" s="84" t="s">
        <v>36</v>
      </c>
      <c r="O14" s="88"/>
      <c r="P14" s="81"/>
      <c r="Q14" s="490"/>
      <c r="R14"/>
      <c r="S14"/>
      <c r="T14"/>
    </row>
    <row r="15" spans="1:23" s="90" customFormat="1" ht="7.5" customHeight="1">
      <c r="A15" s="364"/>
      <c r="B15" s="135"/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81"/>
      <c r="Q15" s="437"/>
      <c r="R15" s="326"/>
      <c r="S15" s="326"/>
      <c r="T15" s="326"/>
    </row>
    <row r="16" spans="1:23" s="90" customFormat="1" ht="18" customHeight="1">
      <c r="A16" s="364"/>
      <c r="B16" s="349" t="s">
        <v>128</v>
      </c>
      <c r="C16" s="87"/>
      <c r="D16" s="84" t="s">
        <v>36</v>
      </c>
      <c r="E16" s="711"/>
      <c r="F16" s="135"/>
      <c r="G16" s="712" t="s">
        <v>129</v>
      </c>
      <c r="H16" s="87"/>
      <c r="I16" s="84" t="s">
        <v>36</v>
      </c>
      <c r="J16" s="711"/>
      <c r="K16" s="135"/>
      <c r="L16" s="712" t="s">
        <v>164</v>
      </c>
      <c r="M16" s="87"/>
      <c r="N16" s="84" t="s">
        <v>36</v>
      </c>
      <c r="O16" s="350"/>
      <c r="P16" s="81"/>
      <c r="Q16" s="437"/>
      <c r="R16" s="326"/>
      <c r="S16" s="326"/>
      <c r="T16" s="326"/>
    </row>
    <row r="17" spans="1:20" s="90" customFormat="1" ht="7.5" customHeight="1">
      <c r="A17" s="364"/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81"/>
      <c r="Q17" s="437"/>
      <c r="R17" s="326"/>
      <c r="S17" s="326"/>
      <c r="T17" s="326"/>
    </row>
    <row r="18" spans="1:20" s="4" customFormat="1" ht="20.25" customHeight="1">
      <c r="A18" s="462"/>
      <c r="B18" s="754" t="s">
        <v>5</v>
      </c>
      <c r="C18" s="754"/>
      <c r="D18" s="796" t="str">
        <f>IF(SUM(O22:O57,O64:O108)=0,"",SUM(O22:O57,O64:O108))</f>
        <v/>
      </c>
      <c r="E18" s="796"/>
      <c r="F18" s="796"/>
      <c r="G18" s="756" t="s">
        <v>266</v>
      </c>
      <c r="H18" s="757"/>
      <c r="I18" s="757"/>
      <c r="J18" s="757"/>
      <c r="K18" s="757"/>
      <c r="L18" s="757"/>
      <c r="M18" s="757"/>
      <c r="N18" s="757"/>
      <c r="O18" s="757"/>
      <c r="P18" s="757"/>
      <c r="Q18" s="470"/>
    </row>
    <row r="19" spans="1:20" s="96" customFormat="1" ht="5.0999999999999996" customHeight="1">
      <c r="A19" s="481"/>
      <c r="B19" s="93"/>
      <c r="C19" s="93"/>
      <c r="D19" s="93"/>
      <c r="E19" s="94"/>
      <c r="F19" s="94"/>
      <c r="G19" s="94"/>
      <c r="H19" s="94"/>
      <c r="I19" s="94"/>
      <c r="J19" s="94"/>
      <c r="K19" s="93"/>
      <c r="L19" s="93"/>
      <c r="M19" s="94"/>
      <c r="N19" s="94"/>
      <c r="O19" s="94"/>
      <c r="P19" s="83"/>
      <c r="Q19" s="438"/>
      <c r="R19"/>
      <c r="S19"/>
      <c r="T19"/>
    </row>
    <row r="20" spans="1:20" customFormat="1" ht="12.75" customHeight="1">
      <c r="A20" s="459"/>
      <c r="B20" s="804" t="s">
        <v>1</v>
      </c>
      <c r="C20" s="804" t="s">
        <v>7</v>
      </c>
      <c r="D20" s="936" t="s">
        <v>8</v>
      </c>
      <c r="E20" s="954"/>
      <c r="F20" s="954"/>
      <c r="G20" s="954"/>
      <c r="H20" s="954"/>
      <c r="I20" s="954"/>
      <c r="J20" s="955"/>
      <c r="K20" s="750" t="s">
        <v>79</v>
      </c>
      <c r="L20" s="804" t="s">
        <v>3</v>
      </c>
      <c r="M20" s="837" t="s">
        <v>169</v>
      </c>
      <c r="N20" s="960"/>
      <c r="O20" s="918" t="s">
        <v>170</v>
      </c>
      <c r="P20" s="750" t="s">
        <v>326</v>
      </c>
      <c r="Q20" s="266"/>
      <c r="R20" s="565" t="s">
        <v>257</v>
      </c>
    </row>
    <row r="21" spans="1:20" s="97" customFormat="1" ht="23.25" customHeight="1">
      <c r="A21" s="466"/>
      <c r="B21" s="891"/>
      <c r="C21" s="953"/>
      <c r="D21" s="956"/>
      <c r="E21" s="957"/>
      <c r="F21" s="957"/>
      <c r="G21" s="957"/>
      <c r="H21" s="957"/>
      <c r="I21" s="957"/>
      <c r="J21" s="958"/>
      <c r="K21" s="959"/>
      <c r="L21" s="891"/>
      <c r="M21" s="961"/>
      <c r="N21" s="962"/>
      <c r="O21" s="952"/>
      <c r="P21" s="751"/>
      <c r="Q21" s="266"/>
      <c r="R21" s="586" t="str">
        <f>IF($C$14=0,"",$C$14)</f>
        <v>USD</v>
      </c>
      <c r="S21" s="587">
        <f>$E$14</f>
        <v>1</v>
      </c>
    </row>
    <row r="22" spans="1:20" s="326" customFormat="1" ht="24" customHeight="1">
      <c r="A22" s="166"/>
      <c r="B22" s="506"/>
      <c r="C22" s="100"/>
      <c r="D22" s="940"/>
      <c r="E22" s="941"/>
      <c r="F22" s="941"/>
      <c r="G22" s="941"/>
      <c r="H22" s="941"/>
      <c r="I22" s="941"/>
      <c r="J22" s="942"/>
      <c r="K22" s="72"/>
      <c r="L22" s="144"/>
      <c r="M22" s="943" t="str">
        <f t="shared" ref="M22:M57" si="0">IF(C22*L22=0,"",C22*L22)</f>
        <v/>
      </c>
      <c r="N22" s="944"/>
      <c r="O22" s="590" t="str">
        <f>IF(ISERROR(INDEX($S$21:$S$26,MATCH(K22,$R$21:$R$26,0))*M22),"",INDEX($S$21:$S$26,MATCH(K22,$R$21:$R$26,0))*M22)</f>
        <v/>
      </c>
      <c r="P22" s="414"/>
      <c r="Q22" s="491"/>
      <c r="R22" s="586" t="str">
        <f>IF($H$14=0,"",$H$14)</f>
        <v/>
      </c>
      <c r="S22" s="587">
        <f>$J$14</f>
        <v>0</v>
      </c>
    </row>
    <row r="23" spans="1:20" s="326" customFormat="1" ht="24" customHeight="1">
      <c r="A23" s="166"/>
      <c r="B23" s="506"/>
      <c r="C23" s="100"/>
      <c r="D23" s="940"/>
      <c r="E23" s="941"/>
      <c r="F23" s="941"/>
      <c r="G23" s="941"/>
      <c r="H23" s="941"/>
      <c r="I23" s="941"/>
      <c r="J23" s="942"/>
      <c r="K23" s="72"/>
      <c r="L23" s="144"/>
      <c r="M23" s="943" t="str">
        <f t="shared" si="0"/>
        <v/>
      </c>
      <c r="N23" s="944"/>
      <c r="O23" s="590" t="str">
        <f t="shared" ref="O23:O57" si="1">IF(ISERROR(INDEX($S$21:$S$26,MATCH(K23,$R$21:$R$26,0))*M23),"",INDEX($S$21:$S$26,MATCH(K23,$R$21:$R$26,0))*M23)</f>
        <v/>
      </c>
      <c r="P23" s="414"/>
      <c r="Q23" s="491"/>
      <c r="R23" s="588" t="str">
        <f>IF($M$14=0,"",$M$14)</f>
        <v/>
      </c>
      <c r="S23" s="587">
        <f>$O$14</f>
        <v>0</v>
      </c>
    </row>
    <row r="24" spans="1:20" s="326" customFormat="1" ht="24" customHeight="1">
      <c r="A24" s="166"/>
      <c r="B24" s="506"/>
      <c r="C24" s="100"/>
      <c r="D24" s="940"/>
      <c r="E24" s="941"/>
      <c r="F24" s="941"/>
      <c r="G24" s="941"/>
      <c r="H24" s="941"/>
      <c r="I24" s="941"/>
      <c r="J24" s="942"/>
      <c r="K24" s="72"/>
      <c r="L24" s="144"/>
      <c r="M24" s="943" t="str">
        <f t="shared" si="0"/>
        <v/>
      </c>
      <c r="N24" s="944"/>
      <c r="O24" s="590" t="str">
        <f t="shared" si="1"/>
        <v/>
      </c>
      <c r="P24" s="414"/>
      <c r="Q24" s="475"/>
      <c r="R24" s="588" t="str">
        <f>IF($C$16=0,"",$C$16)</f>
        <v/>
      </c>
      <c r="S24" s="587">
        <f>$E$16</f>
        <v>0</v>
      </c>
    </row>
    <row r="25" spans="1:20" s="326" customFormat="1" ht="24" customHeight="1">
      <c r="A25" s="166"/>
      <c r="B25" s="506"/>
      <c r="C25" s="100"/>
      <c r="D25" s="940"/>
      <c r="E25" s="941"/>
      <c r="F25" s="941"/>
      <c r="G25" s="941"/>
      <c r="H25" s="941"/>
      <c r="I25" s="941"/>
      <c r="J25" s="942"/>
      <c r="K25" s="72"/>
      <c r="L25" s="144"/>
      <c r="M25" s="943" t="str">
        <f t="shared" si="0"/>
        <v/>
      </c>
      <c r="N25" s="944"/>
      <c r="O25" s="590" t="str">
        <f t="shared" si="1"/>
        <v/>
      </c>
      <c r="P25" s="414"/>
      <c r="Q25" s="475"/>
      <c r="R25" s="588" t="str">
        <f>IF($H$16=0,"",$H$16)</f>
        <v/>
      </c>
      <c r="S25" s="587">
        <f>$J$16</f>
        <v>0</v>
      </c>
    </row>
    <row r="26" spans="1:20" s="326" customFormat="1" ht="24" customHeight="1">
      <c r="A26" s="166"/>
      <c r="B26" s="506"/>
      <c r="C26" s="100"/>
      <c r="D26" s="940"/>
      <c r="E26" s="941"/>
      <c r="F26" s="941"/>
      <c r="G26" s="941"/>
      <c r="H26" s="941"/>
      <c r="I26" s="941"/>
      <c r="J26" s="942"/>
      <c r="K26" s="72"/>
      <c r="L26" s="144"/>
      <c r="M26" s="943" t="str">
        <f t="shared" si="0"/>
        <v/>
      </c>
      <c r="N26" s="944"/>
      <c r="O26" s="590" t="str">
        <f t="shared" si="1"/>
        <v/>
      </c>
      <c r="P26" s="414"/>
      <c r="Q26" s="475"/>
      <c r="R26" s="589" t="str">
        <f>IF($M$16=0,"",$M$16)</f>
        <v/>
      </c>
      <c r="S26" s="587">
        <f>$O$16</f>
        <v>0</v>
      </c>
    </row>
    <row r="27" spans="1:20" s="326" customFormat="1" ht="24" customHeight="1">
      <c r="A27" s="166"/>
      <c r="B27" s="506"/>
      <c r="C27" s="100"/>
      <c r="D27" s="940"/>
      <c r="E27" s="941"/>
      <c r="F27" s="941"/>
      <c r="G27" s="941"/>
      <c r="H27" s="941"/>
      <c r="I27" s="941"/>
      <c r="J27" s="942"/>
      <c r="K27" s="72"/>
      <c r="L27" s="144"/>
      <c r="M27" s="943" t="str">
        <f t="shared" si="0"/>
        <v/>
      </c>
      <c r="N27" s="944"/>
      <c r="O27" s="590" t="str">
        <f t="shared" si="1"/>
        <v/>
      </c>
      <c r="P27" s="414"/>
      <c r="Q27" s="475"/>
    </row>
    <row r="28" spans="1:20" s="326" customFormat="1" ht="24" customHeight="1">
      <c r="A28" s="166"/>
      <c r="B28" s="506"/>
      <c r="C28" s="100"/>
      <c r="D28" s="940"/>
      <c r="E28" s="941"/>
      <c r="F28" s="941"/>
      <c r="G28" s="941"/>
      <c r="H28" s="941"/>
      <c r="I28" s="941"/>
      <c r="J28" s="942"/>
      <c r="K28" s="72"/>
      <c r="L28" s="144"/>
      <c r="M28" s="943" t="str">
        <f t="shared" si="0"/>
        <v/>
      </c>
      <c r="N28" s="944"/>
      <c r="O28" s="590" t="str">
        <f t="shared" si="1"/>
        <v/>
      </c>
      <c r="P28" s="414"/>
      <c r="Q28" s="475"/>
    </row>
    <row r="29" spans="1:20" s="326" customFormat="1" ht="24" customHeight="1">
      <c r="A29" s="166"/>
      <c r="B29" s="506"/>
      <c r="C29" s="100"/>
      <c r="D29" s="940"/>
      <c r="E29" s="941"/>
      <c r="F29" s="941"/>
      <c r="G29" s="941"/>
      <c r="H29" s="941"/>
      <c r="I29" s="941"/>
      <c r="J29" s="942"/>
      <c r="K29" s="72"/>
      <c r="L29" s="144"/>
      <c r="M29" s="943" t="str">
        <f t="shared" si="0"/>
        <v/>
      </c>
      <c r="N29" s="944"/>
      <c r="O29" s="590" t="str">
        <f t="shared" si="1"/>
        <v/>
      </c>
      <c r="P29" s="414"/>
      <c r="Q29" s="475"/>
    </row>
    <row r="30" spans="1:20" s="326" customFormat="1" ht="24" customHeight="1">
      <c r="A30" s="166"/>
      <c r="B30" s="506"/>
      <c r="C30" s="100"/>
      <c r="D30" s="940"/>
      <c r="E30" s="941"/>
      <c r="F30" s="941"/>
      <c r="G30" s="941"/>
      <c r="H30" s="941"/>
      <c r="I30" s="941"/>
      <c r="J30" s="942"/>
      <c r="K30" s="72"/>
      <c r="L30" s="144"/>
      <c r="M30" s="943" t="str">
        <f t="shared" si="0"/>
        <v/>
      </c>
      <c r="N30" s="944"/>
      <c r="O30" s="590" t="str">
        <f t="shared" si="1"/>
        <v/>
      </c>
      <c r="P30" s="414"/>
      <c r="Q30" s="475"/>
    </row>
    <row r="31" spans="1:20" s="326" customFormat="1" ht="24" customHeight="1">
      <c r="A31" s="166"/>
      <c r="B31" s="506"/>
      <c r="C31" s="100"/>
      <c r="D31" s="940"/>
      <c r="E31" s="941"/>
      <c r="F31" s="941"/>
      <c r="G31" s="941"/>
      <c r="H31" s="941"/>
      <c r="I31" s="941"/>
      <c r="J31" s="942"/>
      <c r="K31" s="72"/>
      <c r="L31" s="144"/>
      <c r="M31" s="943" t="str">
        <f t="shared" si="0"/>
        <v/>
      </c>
      <c r="N31" s="944"/>
      <c r="O31" s="590" t="str">
        <f t="shared" si="1"/>
        <v/>
      </c>
      <c r="P31" s="414"/>
      <c r="Q31" s="475"/>
    </row>
    <row r="32" spans="1:20" s="326" customFormat="1" ht="24" customHeight="1">
      <c r="A32" s="166"/>
      <c r="B32" s="506"/>
      <c r="C32" s="100"/>
      <c r="D32" s="940"/>
      <c r="E32" s="941"/>
      <c r="F32" s="941"/>
      <c r="G32" s="941"/>
      <c r="H32" s="941"/>
      <c r="I32" s="941"/>
      <c r="J32" s="942"/>
      <c r="K32" s="72"/>
      <c r="L32" s="144"/>
      <c r="M32" s="943" t="str">
        <f t="shared" si="0"/>
        <v/>
      </c>
      <c r="N32" s="944"/>
      <c r="O32" s="590" t="str">
        <f t="shared" si="1"/>
        <v/>
      </c>
      <c r="P32" s="414"/>
      <c r="Q32" s="475"/>
    </row>
    <row r="33" spans="1:17" s="326" customFormat="1" ht="24" customHeight="1">
      <c r="A33" s="166"/>
      <c r="B33" s="506"/>
      <c r="C33" s="100"/>
      <c r="D33" s="940"/>
      <c r="E33" s="941"/>
      <c r="F33" s="941"/>
      <c r="G33" s="941"/>
      <c r="H33" s="941"/>
      <c r="I33" s="941"/>
      <c r="J33" s="942"/>
      <c r="K33" s="72"/>
      <c r="L33" s="144"/>
      <c r="M33" s="943" t="str">
        <f t="shared" si="0"/>
        <v/>
      </c>
      <c r="N33" s="944"/>
      <c r="O33" s="590" t="str">
        <f t="shared" si="1"/>
        <v/>
      </c>
      <c r="P33" s="414"/>
      <c r="Q33" s="475"/>
    </row>
    <row r="34" spans="1:17" s="326" customFormat="1" ht="24" customHeight="1">
      <c r="A34" s="166"/>
      <c r="B34" s="506"/>
      <c r="C34" s="100"/>
      <c r="D34" s="940"/>
      <c r="E34" s="941"/>
      <c r="F34" s="941"/>
      <c r="G34" s="941"/>
      <c r="H34" s="941"/>
      <c r="I34" s="941"/>
      <c r="J34" s="942"/>
      <c r="K34" s="72"/>
      <c r="L34" s="144"/>
      <c r="M34" s="943" t="str">
        <f t="shared" si="0"/>
        <v/>
      </c>
      <c r="N34" s="944"/>
      <c r="O34" s="590" t="str">
        <f t="shared" si="1"/>
        <v/>
      </c>
      <c r="P34" s="414"/>
      <c r="Q34" s="475"/>
    </row>
    <row r="35" spans="1:17" s="326" customFormat="1" ht="24" customHeight="1">
      <c r="A35" s="166"/>
      <c r="B35" s="506"/>
      <c r="C35" s="100"/>
      <c r="D35" s="940"/>
      <c r="E35" s="941"/>
      <c r="F35" s="941"/>
      <c r="G35" s="941"/>
      <c r="H35" s="941"/>
      <c r="I35" s="941"/>
      <c r="J35" s="942"/>
      <c r="K35" s="72"/>
      <c r="L35" s="144"/>
      <c r="M35" s="943" t="str">
        <f t="shared" si="0"/>
        <v/>
      </c>
      <c r="N35" s="944"/>
      <c r="O35" s="590" t="str">
        <f t="shared" si="1"/>
        <v/>
      </c>
      <c r="P35" s="414"/>
      <c r="Q35" s="475"/>
    </row>
    <row r="36" spans="1:17" s="326" customFormat="1" ht="24" customHeight="1">
      <c r="A36" s="166"/>
      <c r="B36" s="506"/>
      <c r="C36" s="100"/>
      <c r="D36" s="940"/>
      <c r="E36" s="941"/>
      <c r="F36" s="941"/>
      <c r="G36" s="941"/>
      <c r="H36" s="941"/>
      <c r="I36" s="941"/>
      <c r="J36" s="942"/>
      <c r="K36" s="72"/>
      <c r="L36" s="144"/>
      <c r="M36" s="943" t="str">
        <f t="shared" si="0"/>
        <v/>
      </c>
      <c r="N36" s="944"/>
      <c r="O36" s="590" t="str">
        <f t="shared" si="1"/>
        <v/>
      </c>
      <c r="P36" s="414"/>
      <c r="Q36" s="475"/>
    </row>
    <row r="37" spans="1:17" s="326" customFormat="1" ht="24" customHeight="1">
      <c r="A37" s="166"/>
      <c r="B37" s="506"/>
      <c r="C37" s="100"/>
      <c r="D37" s="940"/>
      <c r="E37" s="941"/>
      <c r="F37" s="941"/>
      <c r="G37" s="941"/>
      <c r="H37" s="941"/>
      <c r="I37" s="941"/>
      <c r="J37" s="942"/>
      <c r="K37" s="72"/>
      <c r="L37" s="144"/>
      <c r="M37" s="943" t="str">
        <f t="shared" si="0"/>
        <v/>
      </c>
      <c r="N37" s="944"/>
      <c r="O37" s="590" t="str">
        <f t="shared" si="1"/>
        <v/>
      </c>
      <c r="P37" s="414"/>
      <c r="Q37" s="475"/>
    </row>
    <row r="38" spans="1:17" s="326" customFormat="1" ht="24" customHeight="1">
      <c r="A38" s="166"/>
      <c r="B38" s="506"/>
      <c r="C38" s="100"/>
      <c r="D38" s="940"/>
      <c r="E38" s="941"/>
      <c r="F38" s="941"/>
      <c r="G38" s="941"/>
      <c r="H38" s="941"/>
      <c r="I38" s="941"/>
      <c r="J38" s="942"/>
      <c r="K38" s="72"/>
      <c r="L38" s="144"/>
      <c r="M38" s="943" t="str">
        <f t="shared" si="0"/>
        <v/>
      </c>
      <c r="N38" s="944"/>
      <c r="O38" s="590" t="str">
        <f t="shared" si="1"/>
        <v/>
      </c>
      <c r="P38" s="414"/>
      <c r="Q38" s="475"/>
    </row>
    <row r="39" spans="1:17" s="326" customFormat="1" ht="24" customHeight="1">
      <c r="A39" s="166"/>
      <c r="B39" s="506"/>
      <c r="C39" s="100"/>
      <c r="D39" s="940"/>
      <c r="E39" s="941"/>
      <c r="F39" s="941"/>
      <c r="G39" s="941"/>
      <c r="H39" s="941"/>
      <c r="I39" s="941"/>
      <c r="J39" s="942"/>
      <c r="K39" s="72"/>
      <c r="L39" s="144"/>
      <c r="M39" s="943" t="str">
        <f t="shared" si="0"/>
        <v/>
      </c>
      <c r="N39" s="944"/>
      <c r="O39" s="590" t="str">
        <f t="shared" si="1"/>
        <v/>
      </c>
      <c r="P39" s="414"/>
      <c r="Q39" s="475"/>
    </row>
    <row r="40" spans="1:17" s="326" customFormat="1" ht="24" customHeight="1">
      <c r="A40" s="166"/>
      <c r="B40" s="506"/>
      <c r="C40" s="100"/>
      <c r="D40" s="940"/>
      <c r="E40" s="941"/>
      <c r="F40" s="941"/>
      <c r="G40" s="941"/>
      <c r="H40" s="941"/>
      <c r="I40" s="941"/>
      <c r="J40" s="942"/>
      <c r="K40" s="72"/>
      <c r="L40" s="144"/>
      <c r="M40" s="943" t="str">
        <f t="shared" si="0"/>
        <v/>
      </c>
      <c r="N40" s="944"/>
      <c r="O40" s="590" t="str">
        <f t="shared" si="1"/>
        <v/>
      </c>
      <c r="P40" s="414"/>
      <c r="Q40" s="475"/>
    </row>
    <row r="41" spans="1:17" s="326" customFormat="1" ht="24" customHeight="1">
      <c r="A41" s="166"/>
      <c r="B41" s="506"/>
      <c r="C41" s="100"/>
      <c r="D41" s="940"/>
      <c r="E41" s="941"/>
      <c r="F41" s="941"/>
      <c r="G41" s="941"/>
      <c r="H41" s="941"/>
      <c r="I41" s="941"/>
      <c r="J41" s="942"/>
      <c r="K41" s="72"/>
      <c r="L41" s="144"/>
      <c r="M41" s="943" t="str">
        <f t="shared" si="0"/>
        <v/>
      </c>
      <c r="N41" s="944"/>
      <c r="O41" s="590" t="str">
        <f t="shared" si="1"/>
        <v/>
      </c>
      <c r="P41" s="414"/>
      <c r="Q41" s="475"/>
    </row>
    <row r="42" spans="1:17" customFormat="1" ht="24" customHeight="1">
      <c r="A42" s="166"/>
      <c r="B42" s="506"/>
      <c r="C42" s="100"/>
      <c r="D42" s="940"/>
      <c r="E42" s="941"/>
      <c r="F42" s="941"/>
      <c r="G42" s="941"/>
      <c r="H42" s="941"/>
      <c r="I42" s="941"/>
      <c r="J42" s="942"/>
      <c r="K42" s="72"/>
      <c r="L42" s="144"/>
      <c r="M42" s="943" t="str">
        <f t="shared" si="0"/>
        <v/>
      </c>
      <c r="N42" s="944"/>
      <c r="O42" s="590" t="str">
        <f t="shared" si="1"/>
        <v/>
      </c>
      <c r="P42" s="348"/>
      <c r="Q42" s="491"/>
    </row>
    <row r="43" spans="1:17" customFormat="1" ht="24" customHeight="1">
      <c r="A43" s="166"/>
      <c r="B43" s="506"/>
      <c r="C43" s="100"/>
      <c r="D43" s="940"/>
      <c r="E43" s="941"/>
      <c r="F43" s="941"/>
      <c r="G43" s="941"/>
      <c r="H43" s="941"/>
      <c r="I43" s="941"/>
      <c r="J43" s="942"/>
      <c r="K43" s="72"/>
      <c r="L43" s="144"/>
      <c r="M43" s="943" t="str">
        <f t="shared" si="0"/>
        <v/>
      </c>
      <c r="N43" s="944"/>
      <c r="O43" s="590" t="str">
        <f t="shared" si="1"/>
        <v/>
      </c>
      <c r="P43" s="348"/>
      <c r="Q43" s="491"/>
    </row>
    <row r="44" spans="1:17" customFormat="1" ht="24" customHeight="1">
      <c r="A44" s="166"/>
      <c r="B44" s="506"/>
      <c r="C44" s="100"/>
      <c r="D44" s="940"/>
      <c r="E44" s="941"/>
      <c r="F44" s="941"/>
      <c r="G44" s="941"/>
      <c r="H44" s="941"/>
      <c r="I44" s="941"/>
      <c r="J44" s="942"/>
      <c r="K44" s="72"/>
      <c r="L44" s="144"/>
      <c r="M44" s="943" t="str">
        <f t="shared" si="0"/>
        <v/>
      </c>
      <c r="N44" s="944"/>
      <c r="O44" s="590" t="str">
        <f t="shared" si="1"/>
        <v/>
      </c>
      <c r="P44" s="348"/>
      <c r="Q44" s="491"/>
    </row>
    <row r="45" spans="1:17" customFormat="1" ht="24" customHeight="1">
      <c r="A45" s="166"/>
      <c r="B45" s="506"/>
      <c r="C45" s="100"/>
      <c r="D45" s="940"/>
      <c r="E45" s="941"/>
      <c r="F45" s="941"/>
      <c r="G45" s="941"/>
      <c r="H45" s="941"/>
      <c r="I45" s="941"/>
      <c r="J45" s="942"/>
      <c r="K45" s="72"/>
      <c r="L45" s="144"/>
      <c r="M45" s="943" t="str">
        <f t="shared" si="0"/>
        <v/>
      </c>
      <c r="N45" s="944"/>
      <c r="O45" s="590" t="str">
        <f t="shared" si="1"/>
        <v/>
      </c>
      <c r="P45" s="348"/>
      <c r="Q45" s="475"/>
    </row>
    <row r="46" spans="1:17" customFormat="1" ht="24" customHeight="1">
      <c r="A46" s="166"/>
      <c r="B46" s="506"/>
      <c r="C46" s="100"/>
      <c r="D46" s="940"/>
      <c r="E46" s="941"/>
      <c r="F46" s="941"/>
      <c r="G46" s="941"/>
      <c r="H46" s="941"/>
      <c r="I46" s="941"/>
      <c r="J46" s="942"/>
      <c r="K46" s="72"/>
      <c r="L46" s="144"/>
      <c r="M46" s="943" t="str">
        <f t="shared" si="0"/>
        <v/>
      </c>
      <c r="N46" s="944"/>
      <c r="O46" s="590" t="str">
        <f t="shared" si="1"/>
        <v/>
      </c>
      <c r="P46" s="348"/>
      <c r="Q46" s="475"/>
    </row>
    <row r="47" spans="1:17" customFormat="1" ht="24" customHeight="1">
      <c r="A47" s="166"/>
      <c r="B47" s="506"/>
      <c r="C47" s="100"/>
      <c r="D47" s="940"/>
      <c r="E47" s="941"/>
      <c r="F47" s="941"/>
      <c r="G47" s="941"/>
      <c r="H47" s="941"/>
      <c r="I47" s="941"/>
      <c r="J47" s="942"/>
      <c r="K47" s="72"/>
      <c r="L47" s="144"/>
      <c r="M47" s="943" t="str">
        <f t="shared" si="0"/>
        <v/>
      </c>
      <c r="N47" s="944"/>
      <c r="O47" s="590" t="str">
        <f t="shared" si="1"/>
        <v/>
      </c>
      <c r="P47" s="348"/>
      <c r="Q47" s="475"/>
    </row>
    <row r="48" spans="1:17" customFormat="1" ht="24" customHeight="1">
      <c r="A48" s="166"/>
      <c r="B48" s="506"/>
      <c r="C48" s="100"/>
      <c r="D48" s="940"/>
      <c r="E48" s="941"/>
      <c r="F48" s="941"/>
      <c r="G48" s="941"/>
      <c r="H48" s="941"/>
      <c r="I48" s="941"/>
      <c r="J48" s="942"/>
      <c r="K48" s="72"/>
      <c r="L48" s="144"/>
      <c r="M48" s="943" t="str">
        <f t="shared" si="0"/>
        <v/>
      </c>
      <c r="N48" s="944"/>
      <c r="O48" s="590" t="str">
        <f t="shared" si="1"/>
        <v/>
      </c>
      <c r="P48" s="348"/>
      <c r="Q48" s="475"/>
    </row>
    <row r="49" spans="1:19" customFormat="1" ht="24" customHeight="1">
      <c r="A49" s="166"/>
      <c r="B49" s="506"/>
      <c r="C49" s="100"/>
      <c r="D49" s="940"/>
      <c r="E49" s="941"/>
      <c r="F49" s="941"/>
      <c r="G49" s="941"/>
      <c r="H49" s="941"/>
      <c r="I49" s="941"/>
      <c r="J49" s="942"/>
      <c r="K49" s="72"/>
      <c r="L49" s="144"/>
      <c r="M49" s="943" t="str">
        <f t="shared" si="0"/>
        <v/>
      </c>
      <c r="N49" s="944"/>
      <c r="O49" s="590" t="str">
        <f t="shared" si="1"/>
        <v/>
      </c>
      <c r="P49" s="137"/>
      <c r="Q49" s="475"/>
      <c r="R49" s="122"/>
      <c r="S49" s="122"/>
    </row>
    <row r="50" spans="1:19" customFormat="1" ht="24" customHeight="1">
      <c r="A50" s="166"/>
      <c r="B50" s="506"/>
      <c r="C50" s="100"/>
      <c r="D50" s="940"/>
      <c r="E50" s="941"/>
      <c r="F50" s="941"/>
      <c r="G50" s="941"/>
      <c r="H50" s="941"/>
      <c r="I50" s="941"/>
      <c r="J50" s="942"/>
      <c r="K50" s="72"/>
      <c r="L50" s="144"/>
      <c r="M50" s="943" t="str">
        <f t="shared" si="0"/>
        <v/>
      </c>
      <c r="N50" s="944"/>
      <c r="O50" s="590" t="str">
        <f t="shared" si="1"/>
        <v/>
      </c>
      <c r="P50" s="348"/>
      <c r="Q50" s="475"/>
      <c r="R50" s="97"/>
      <c r="S50" s="97"/>
    </row>
    <row r="51" spans="1:19" customFormat="1" ht="24" customHeight="1">
      <c r="A51" s="166"/>
      <c r="B51" s="506"/>
      <c r="C51" s="100"/>
      <c r="D51" s="940"/>
      <c r="E51" s="941"/>
      <c r="F51" s="941"/>
      <c r="G51" s="941"/>
      <c r="H51" s="941"/>
      <c r="I51" s="941"/>
      <c r="J51" s="942"/>
      <c r="K51" s="72"/>
      <c r="L51" s="144"/>
      <c r="M51" s="943" t="str">
        <f t="shared" si="0"/>
        <v/>
      </c>
      <c r="N51" s="944"/>
      <c r="O51" s="590" t="str">
        <f t="shared" si="1"/>
        <v/>
      </c>
      <c r="P51" s="348"/>
      <c r="Q51" s="475"/>
      <c r="R51" s="43"/>
      <c r="S51" s="43"/>
    </row>
    <row r="52" spans="1:19" customFormat="1" ht="24" customHeight="1">
      <c r="A52" s="166"/>
      <c r="B52" s="506"/>
      <c r="C52" s="100"/>
      <c r="D52" s="940"/>
      <c r="E52" s="941"/>
      <c r="F52" s="941"/>
      <c r="G52" s="941"/>
      <c r="H52" s="941"/>
      <c r="I52" s="941"/>
      <c r="J52" s="942"/>
      <c r="K52" s="72"/>
      <c r="L52" s="144"/>
      <c r="M52" s="943" t="str">
        <f t="shared" si="0"/>
        <v/>
      </c>
      <c r="N52" s="944"/>
      <c r="O52" s="590" t="str">
        <f t="shared" si="1"/>
        <v/>
      </c>
      <c r="P52" s="348"/>
      <c r="Q52" s="475"/>
      <c r="R52" s="43"/>
      <c r="S52" s="43"/>
    </row>
    <row r="53" spans="1:19" customFormat="1" ht="24" customHeight="1">
      <c r="A53" s="166"/>
      <c r="B53" s="506"/>
      <c r="C53" s="100"/>
      <c r="D53" s="940"/>
      <c r="E53" s="941"/>
      <c r="F53" s="941"/>
      <c r="G53" s="941"/>
      <c r="H53" s="941"/>
      <c r="I53" s="941"/>
      <c r="J53" s="942"/>
      <c r="K53" s="72"/>
      <c r="L53" s="144"/>
      <c r="M53" s="943" t="str">
        <f t="shared" si="0"/>
        <v/>
      </c>
      <c r="N53" s="944"/>
      <c r="O53" s="590" t="str">
        <f t="shared" si="1"/>
        <v/>
      </c>
      <c r="P53" s="348"/>
      <c r="Q53" s="475"/>
      <c r="R53" s="43"/>
      <c r="S53" s="43"/>
    </row>
    <row r="54" spans="1:19" customFormat="1" ht="24" customHeight="1">
      <c r="A54" s="166"/>
      <c r="B54" s="506"/>
      <c r="C54" s="100"/>
      <c r="D54" s="940"/>
      <c r="E54" s="941"/>
      <c r="F54" s="941"/>
      <c r="G54" s="941"/>
      <c r="H54" s="941"/>
      <c r="I54" s="941"/>
      <c r="J54" s="942"/>
      <c r="K54" s="72"/>
      <c r="L54" s="144"/>
      <c r="M54" s="943" t="str">
        <f t="shared" si="0"/>
        <v/>
      </c>
      <c r="N54" s="944"/>
      <c r="O54" s="590" t="str">
        <f t="shared" si="1"/>
        <v/>
      </c>
      <c r="P54" s="348"/>
      <c r="Q54" s="475"/>
      <c r="R54" s="43"/>
      <c r="S54" s="43"/>
    </row>
    <row r="55" spans="1:19" customFormat="1" ht="24" customHeight="1">
      <c r="A55" s="166"/>
      <c r="B55" s="506"/>
      <c r="C55" s="100"/>
      <c r="D55" s="940"/>
      <c r="E55" s="941"/>
      <c r="F55" s="941"/>
      <c r="G55" s="941"/>
      <c r="H55" s="941"/>
      <c r="I55" s="941"/>
      <c r="J55" s="942"/>
      <c r="K55" s="72"/>
      <c r="L55" s="144"/>
      <c r="M55" s="943" t="str">
        <f t="shared" si="0"/>
        <v/>
      </c>
      <c r="N55" s="944"/>
      <c r="O55" s="590" t="str">
        <f t="shared" si="1"/>
        <v/>
      </c>
      <c r="P55" s="348"/>
      <c r="Q55" s="475"/>
      <c r="R55" s="43"/>
      <c r="S55" s="43"/>
    </row>
    <row r="56" spans="1:19" customFormat="1" ht="24" customHeight="1">
      <c r="A56" s="166"/>
      <c r="B56" s="506"/>
      <c r="C56" s="100"/>
      <c r="D56" s="940"/>
      <c r="E56" s="941"/>
      <c r="F56" s="941"/>
      <c r="G56" s="941"/>
      <c r="H56" s="941"/>
      <c r="I56" s="941"/>
      <c r="J56" s="942"/>
      <c r="K56" s="72"/>
      <c r="L56" s="144"/>
      <c r="M56" s="943" t="str">
        <f t="shared" si="0"/>
        <v/>
      </c>
      <c r="N56" s="944"/>
      <c r="O56" s="590" t="str">
        <f t="shared" si="1"/>
        <v/>
      </c>
      <c r="P56" s="348"/>
      <c r="Q56" s="475"/>
      <c r="R56" s="43"/>
      <c r="S56" s="43"/>
    </row>
    <row r="57" spans="1:19" customFormat="1" ht="24" customHeight="1">
      <c r="A57" s="166"/>
      <c r="B57" s="506"/>
      <c r="C57" s="100"/>
      <c r="D57" s="940"/>
      <c r="E57" s="941"/>
      <c r="F57" s="941"/>
      <c r="G57" s="941"/>
      <c r="H57" s="941"/>
      <c r="I57" s="941"/>
      <c r="J57" s="942"/>
      <c r="K57" s="72"/>
      <c r="L57" s="144"/>
      <c r="M57" s="943" t="str">
        <f t="shared" si="0"/>
        <v/>
      </c>
      <c r="N57" s="944"/>
      <c r="O57" s="590" t="str">
        <f t="shared" si="1"/>
        <v/>
      </c>
      <c r="P57" s="348"/>
      <c r="Q57" s="475"/>
      <c r="R57" s="43"/>
      <c r="S57" s="43"/>
    </row>
    <row r="58" spans="1:19" s="122" customFormat="1" ht="4.5" customHeight="1">
      <c r="A58" s="459"/>
      <c r="B58" s="102"/>
      <c r="C58" s="102"/>
      <c r="D58" s="102"/>
      <c r="E58" s="95"/>
      <c r="F58" s="95"/>
      <c r="G58" s="95"/>
      <c r="H58" s="95"/>
      <c r="I58" s="95"/>
      <c r="J58" s="95"/>
      <c r="K58" s="102"/>
      <c r="L58" s="102"/>
      <c r="M58" s="103"/>
      <c r="N58" s="103"/>
      <c r="O58" s="103"/>
      <c r="P58" s="195"/>
      <c r="Q58" s="492"/>
    </row>
    <row r="59" spans="1:19" s="97" customFormat="1" ht="21.75" customHeight="1">
      <c r="A59" s="466"/>
      <c r="B59" s="187" t="s">
        <v>90</v>
      </c>
      <c r="C59" s="188"/>
      <c r="D59" s="188"/>
      <c r="E59" s="188"/>
      <c r="F59" s="188"/>
      <c r="G59" s="188"/>
      <c r="H59" s="188"/>
      <c r="I59" s="188"/>
      <c r="J59" s="188"/>
      <c r="K59" s="188"/>
      <c r="L59" s="188"/>
      <c r="M59" s="188"/>
      <c r="N59" s="188"/>
      <c r="O59" s="188"/>
      <c r="P59" s="507"/>
      <c r="Q59" s="493"/>
    </row>
    <row r="60" spans="1:19" customFormat="1" ht="12.75" customHeight="1">
      <c r="A60" s="459"/>
      <c r="B60" s="351" t="str">
        <f>'5-STB'!B113</f>
        <v>FAPESP,  SETEMBRO DE 2011</v>
      </c>
      <c r="C60" s="351"/>
      <c r="D60" s="351"/>
      <c r="E60" s="58"/>
      <c r="F60" s="58"/>
      <c r="G60" s="58"/>
      <c r="H60" s="58"/>
      <c r="I60" s="58"/>
      <c r="J60" s="74"/>
      <c r="K60" s="74"/>
      <c r="L60" s="58"/>
      <c r="M60" s="58"/>
      <c r="N60" s="58"/>
      <c r="O60" s="58"/>
      <c r="P60" s="112">
        <v>1</v>
      </c>
      <c r="Q60" s="253"/>
    </row>
    <row r="61" spans="1:19" customFormat="1" ht="18">
      <c r="A61" s="474"/>
      <c r="B61" s="393" t="str">
        <f>B6</f>
        <v>6- SERVIÇOS DE TERCEIROS NO EXTERIOR</v>
      </c>
      <c r="C61" s="26"/>
      <c r="D61" s="26"/>
      <c r="E61" s="21"/>
      <c r="F61" s="21"/>
      <c r="G61" s="21"/>
      <c r="H61" s="21"/>
      <c r="I61" s="21"/>
      <c r="J61" s="26"/>
      <c r="K61" s="26"/>
      <c r="L61" s="21"/>
      <c r="M61" s="21"/>
      <c r="N61" s="21"/>
      <c r="O61" s="21"/>
      <c r="P61" s="21"/>
      <c r="Q61" s="443"/>
    </row>
    <row r="62" spans="1:19" customFormat="1" ht="12.75" customHeight="1">
      <c r="A62" s="459"/>
      <c r="B62" s="963" t="s">
        <v>1</v>
      </c>
      <c r="C62" s="804" t="s">
        <v>7</v>
      </c>
      <c r="D62" s="936" t="s">
        <v>8</v>
      </c>
      <c r="E62" s="937"/>
      <c r="F62" s="937"/>
      <c r="G62" s="937"/>
      <c r="H62" s="937"/>
      <c r="I62" s="937"/>
      <c r="J62" s="965"/>
      <c r="K62" s="750" t="s">
        <v>79</v>
      </c>
      <c r="L62" s="804" t="s">
        <v>3</v>
      </c>
      <c r="M62" s="837" t="s">
        <v>169</v>
      </c>
      <c r="N62" s="960"/>
      <c r="O62" s="918" t="s">
        <v>170</v>
      </c>
      <c r="P62" s="750" t="s">
        <v>326</v>
      </c>
      <c r="Q62" s="266"/>
      <c r="R62" s="125"/>
      <c r="S62" s="125"/>
    </row>
    <row r="63" spans="1:19" s="97" customFormat="1" ht="23.25" customHeight="1">
      <c r="A63" s="466"/>
      <c r="B63" s="964"/>
      <c r="C63" s="751"/>
      <c r="D63" s="938"/>
      <c r="E63" s="939"/>
      <c r="F63" s="939"/>
      <c r="G63" s="939"/>
      <c r="H63" s="939"/>
      <c r="I63" s="939"/>
      <c r="J63" s="966"/>
      <c r="K63" s="959"/>
      <c r="L63" s="891"/>
      <c r="M63" s="961"/>
      <c r="N63" s="962"/>
      <c r="O63" s="952"/>
      <c r="P63" s="751"/>
      <c r="Q63" s="266"/>
      <c r="R63" s="126"/>
      <c r="S63" s="126"/>
    </row>
    <row r="64" spans="1:19" customFormat="1" ht="24" customHeight="1">
      <c r="A64" s="166"/>
      <c r="B64" s="275"/>
      <c r="C64" s="100"/>
      <c r="D64" s="940"/>
      <c r="E64" s="941"/>
      <c r="F64" s="941"/>
      <c r="G64" s="941"/>
      <c r="H64" s="941"/>
      <c r="I64" s="941"/>
      <c r="J64" s="942"/>
      <c r="K64" s="72"/>
      <c r="L64" s="144"/>
      <c r="M64" s="943" t="str">
        <f t="shared" ref="M64:M108" si="2">IF(C64*L64=0,"",C64*L64)</f>
        <v/>
      </c>
      <c r="N64" s="944"/>
      <c r="O64" s="590" t="str">
        <f t="shared" ref="O64:O108" si="3">IF(ISERROR(INDEX($S$21:$S$26,MATCH(K64,$R$21:$R$26,0))*M64),"",INDEX($S$21:$S$26,MATCH(K64,$R$21:$R$26,0))*M64)</f>
        <v/>
      </c>
      <c r="P64" s="348"/>
      <c r="Q64" s="491"/>
      <c r="R64" s="193"/>
      <c r="S64" s="194"/>
    </row>
    <row r="65" spans="1:19" customFormat="1" ht="24" customHeight="1">
      <c r="A65" s="166"/>
      <c r="B65" s="506"/>
      <c r="C65" s="100"/>
      <c r="D65" s="940"/>
      <c r="E65" s="941"/>
      <c r="F65" s="941"/>
      <c r="G65" s="941"/>
      <c r="H65" s="941"/>
      <c r="I65" s="941"/>
      <c r="J65" s="942"/>
      <c r="K65" s="72"/>
      <c r="L65" s="144"/>
      <c r="M65" s="943" t="str">
        <f t="shared" si="2"/>
        <v/>
      </c>
      <c r="N65" s="944"/>
      <c r="O65" s="590" t="str">
        <f t="shared" si="3"/>
        <v/>
      </c>
      <c r="P65" s="348"/>
      <c r="Q65" s="491"/>
      <c r="R65" s="193"/>
      <c r="S65" s="194"/>
    </row>
    <row r="66" spans="1:19" customFormat="1" ht="24" customHeight="1">
      <c r="A66" s="166"/>
      <c r="B66" s="506"/>
      <c r="C66" s="100"/>
      <c r="D66" s="940"/>
      <c r="E66" s="941"/>
      <c r="F66" s="941"/>
      <c r="G66" s="941"/>
      <c r="H66" s="941"/>
      <c r="I66" s="941"/>
      <c r="J66" s="942"/>
      <c r="K66" s="72"/>
      <c r="L66" s="144"/>
      <c r="M66" s="943" t="str">
        <f t="shared" si="2"/>
        <v/>
      </c>
      <c r="N66" s="944"/>
      <c r="O66" s="590" t="str">
        <f t="shared" si="3"/>
        <v/>
      </c>
      <c r="P66" s="348"/>
      <c r="Q66" s="475"/>
      <c r="R66" s="193"/>
      <c r="S66" s="194"/>
    </row>
    <row r="67" spans="1:19" customFormat="1" ht="24" customHeight="1">
      <c r="A67" s="166"/>
      <c r="B67" s="506"/>
      <c r="C67" s="100"/>
      <c r="D67" s="940"/>
      <c r="E67" s="941"/>
      <c r="F67" s="941"/>
      <c r="G67" s="941"/>
      <c r="H67" s="941"/>
      <c r="I67" s="941"/>
      <c r="J67" s="942"/>
      <c r="K67" s="72"/>
      <c r="L67" s="144"/>
      <c r="M67" s="943" t="str">
        <f t="shared" si="2"/>
        <v/>
      </c>
      <c r="N67" s="944"/>
      <c r="O67" s="590" t="str">
        <f t="shared" si="3"/>
        <v/>
      </c>
      <c r="P67" s="348"/>
      <c r="Q67" s="475"/>
      <c r="R67" s="125"/>
      <c r="S67" s="125"/>
    </row>
    <row r="68" spans="1:19" customFormat="1" ht="24" customHeight="1">
      <c r="A68" s="166"/>
      <c r="B68" s="506"/>
      <c r="C68" s="100"/>
      <c r="D68" s="940"/>
      <c r="E68" s="941"/>
      <c r="F68" s="941"/>
      <c r="G68" s="941"/>
      <c r="H68" s="941"/>
      <c r="I68" s="941"/>
      <c r="J68" s="942"/>
      <c r="K68" s="72"/>
      <c r="L68" s="144"/>
      <c r="M68" s="943" t="str">
        <f t="shared" si="2"/>
        <v/>
      </c>
      <c r="N68" s="944"/>
      <c r="O68" s="590" t="str">
        <f t="shared" si="3"/>
        <v/>
      </c>
      <c r="P68" s="348"/>
      <c r="Q68" s="475"/>
      <c r="R68" s="125"/>
      <c r="S68" s="125"/>
    </row>
    <row r="69" spans="1:19" customFormat="1" ht="24" customHeight="1">
      <c r="A69" s="166"/>
      <c r="B69" s="506"/>
      <c r="C69" s="100"/>
      <c r="D69" s="940"/>
      <c r="E69" s="941"/>
      <c r="F69" s="941"/>
      <c r="G69" s="941"/>
      <c r="H69" s="941"/>
      <c r="I69" s="941"/>
      <c r="J69" s="942"/>
      <c r="K69" s="72"/>
      <c r="L69" s="144"/>
      <c r="M69" s="943" t="str">
        <f t="shared" si="2"/>
        <v/>
      </c>
      <c r="N69" s="944"/>
      <c r="O69" s="590" t="str">
        <f t="shared" si="3"/>
        <v/>
      </c>
      <c r="P69" s="348"/>
      <c r="Q69" s="475"/>
      <c r="R69" s="193"/>
      <c r="S69" s="194"/>
    </row>
    <row r="70" spans="1:19" customFormat="1" ht="24" customHeight="1">
      <c r="A70" s="166"/>
      <c r="B70" s="506"/>
      <c r="C70" s="100"/>
      <c r="D70" s="940"/>
      <c r="E70" s="941"/>
      <c r="F70" s="941"/>
      <c r="G70" s="941"/>
      <c r="H70" s="941"/>
      <c r="I70" s="941"/>
      <c r="J70" s="942"/>
      <c r="K70" s="72"/>
      <c r="L70" s="144"/>
      <c r="M70" s="943" t="str">
        <f t="shared" si="2"/>
        <v/>
      </c>
      <c r="N70" s="944"/>
      <c r="O70" s="590" t="str">
        <f t="shared" si="3"/>
        <v/>
      </c>
      <c r="P70" s="348"/>
      <c r="Q70" s="475"/>
    </row>
    <row r="71" spans="1:19" customFormat="1" ht="24" customHeight="1">
      <c r="A71" s="166"/>
      <c r="B71" s="506"/>
      <c r="C71" s="100"/>
      <c r="D71" s="940"/>
      <c r="E71" s="941"/>
      <c r="F71" s="941"/>
      <c r="G71" s="941"/>
      <c r="H71" s="941"/>
      <c r="I71" s="941"/>
      <c r="J71" s="942"/>
      <c r="K71" s="72"/>
      <c r="L71" s="144"/>
      <c r="M71" s="943" t="str">
        <f t="shared" si="2"/>
        <v/>
      </c>
      <c r="N71" s="944"/>
      <c r="O71" s="590" t="str">
        <f t="shared" si="3"/>
        <v/>
      </c>
      <c r="P71" s="348"/>
      <c r="Q71" s="475"/>
    </row>
    <row r="72" spans="1:19" customFormat="1" ht="24" customHeight="1">
      <c r="A72" s="166"/>
      <c r="B72" s="506"/>
      <c r="C72" s="100"/>
      <c r="D72" s="940"/>
      <c r="E72" s="941"/>
      <c r="F72" s="941"/>
      <c r="G72" s="941"/>
      <c r="H72" s="941"/>
      <c r="I72" s="941"/>
      <c r="J72" s="942"/>
      <c r="K72" s="72"/>
      <c r="L72" s="144"/>
      <c r="M72" s="943" t="str">
        <f t="shared" si="2"/>
        <v/>
      </c>
      <c r="N72" s="944"/>
      <c r="O72" s="590" t="str">
        <f t="shared" si="3"/>
        <v/>
      </c>
      <c r="P72" s="348"/>
      <c r="Q72" s="475"/>
    </row>
    <row r="73" spans="1:19" customFormat="1" ht="24" customHeight="1">
      <c r="A73" s="166"/>
      <c r="B73" s="506"/>
      <c r="C73" s="100"/>
      <c r="D73" s="940"/>
      <c r="E73" s="941"/>
      <c r="F73" s="941"/>
      <c r="G73" s="941"/>
      <c r="H73" s="941"/>
      <c r="I73" s="941"/>
      <c r="J73" s="942"/>
      <c r="K73" s="72"/>
      <c r="L73" s="144"/>
      <c r="M73" s="943" t="str">
        <f t="shared" si="2"/>
        <v/>
      </c>
      <c r="N73" s="944"/>
      <c r="O73" s="590" t="str">
        <f t="shared" si="3"/>
        <v/>
      </c>
      <c r="P73" s="348"/>
      <c r="Q73" s="475"/>
    </row>
    <row r="74" spans="1:19" customFormat="1" ht="24" customHeight="1">
      <c r="A74" s="166"/>
      <c r="B74" s="506"/>
      <c r="C74" s="100"/>
      <c r="D74" s="940"/>
      <c r="E74" s="941"/>
      <c r="F74" s="941"/>
      <c r="G74" s="941"/>
      <c r="H74" s="941"/>
      <c r="I74" s="941"/>
      <c r="J74" s="942"/>
      <c r="K74" s="72"/>
      <c r="L74" s="144"/>
      <c r="M74" s="943" t="str">
        <f t="shared" si="2"/>
        <v/>
      </c>
      <c r="N74" s="944"/>
      <c r="O74" s="590" t="str">
        <f t="shared" si="3"/>
        <v/>
      </c>
      <c r="P74" s="348"/>
      <c r="Q74" s="475"/>
    </row>
    <row r="75" spans="1:19" customFormat="1" ht="24" customHeight="1">
      <c r="A75" s="166"/>
      <c r="B75" s="506"/>
      <c r="C75" s="100"/>
      <c r="D75" s="940"/>
      <c r="E75" s="941"/>
      <c r="F75" s="941"/>
      <c r="G75" s="941"/>
      <c r="H75" s="941"/>
      <c r="I75" s="941"/>
      <c r="J75" s="942"/>
      <c r="K75" s="72"/>
      <c r="L75" s="144"/>
      <c r="M75" s="943" t="str">
        <f t="shared" si="2"/>
        <v/>
      </c>
      <c r="N75" s="944"/>
      <c r="O75" s="590" t="str">
        <f t="shared" si="3"/>
        <v/>
      </c>
      <c r="P75" s="348"/>
      <c r="Q75" s="475"/>
    </row>
    <row r="76" spans="1:19" customFormat="1" ht="24" customHeight="1">
      <c r="A76" s="166"/>
      <c r="B76" s="506"/>
      <c r="C76" s="100"/>
      <c r="D76" s="940"/>
      <c r="E76" s="941"/>
      <c r="F76" s="941"/>
      <c r="G76" s="941"/>
      <c r="H76" s="941"/>
      <c r="I76" s="941"/>
      <c r="J76" s="942"/>
      <c r="K76" s="72"/>
      <c r="L76" s="144"/>
      <c r="M76" s="943" t="str">
        <f t="shared" si="2"/>
        <v/>
      </c>
      <c r="N76" s="944"/>
      <c r="O76" s="590" t="str">
        <f t="shared" si="3"/>
        <v/>
      </c>
      <c r="P76" s="348"/>
      <c r="Q76" s="475"/>
    </row>
    <row r="77" spans="1:19" customFormat="1" ht="24" customHeight="1">
      <c r="A77" s="166"/>
      <c r="B77" s="506"/>
      <c r="C77" s="100"/>
      <c r="D77" s="940"/>
      <c r="E77" s="941"/>
      <c r="F77" s="941"/>
      <c r="G77" s="941"/>
      <c r="H77" s="941"/>
      <c r="I77" s="941"/>
      <c r="J77" s="942"/>
      <c r="K77" s="72"/>
      <c r="L77" s="144"/>
      <c r="M77" s="943" t="str">
        <f t="shared" si="2"/>
        <v/>
      </c>
      <c r="N77" s="944"/>
      <c r="O77" s="590" t="str">
        <f t="shared" si="3"/>
        <v/>
      </c>
      <c r="P77" s="348"/>
      <c r="Q77" s="475"/>
    </row>
    <row r="78" spans="1:19" customFormat="1" ht="24" customHeight="1">
      <c r="A78" s="166"/>
      <c r="B78" s="506"/>
      <c r="C78" s="100"/>
      <c r="D78" s="940"/>
      <c r="E78" s="941"/>
      <c r="F78" s="941"/>
      <c r="G78" s="941"/>
      <c r="H78" s="941"/>
      <c r="I78" s="941"/>
      <c r="J78" s="942"/>
      <c r="K78" s="72"/>
      <c r="L78" s="144"/>
      <c r="M78" s="943" t="str">
        <f t="shared" si="2"/>
        <v/>
      </c>
      <c r="N78" s="944"/>
      <c r="O78" s="590" t="str">
        <f t="shared" si="3"/>
        <v/>
      </c>
      <c r="P78" s="348"/>
      <c r="Q78" s="475"/>
    </row>
    <row r="79" spans="1:19" s="326" customFormat="1" ht="24" customHeight="1">
      <c r="A79" s="166"/>
      <c r="B79" s="506"/>
      <c r="C79" s="100"/>
      <c r="D79" s="940"/>
      <c r="E79" s="941"/>
      <c r="F79" s="941"/>
      <c r="G79" s="941"/>
      <c r="H79" s="941"/>
      <c r="I79" s="941"/>
      <c r="J79" s="942"/>
      <c r="K79" s="72"/>
      <c r="L79" s="144"/>
      <c r="M79" s="943" t="str">
        <f t="shared" si="2"/>
        <v/>
      </c>
      <c r="N79" s="944"/>
      <c r="O79" s="590" t="str">
        <f t="shared" si="3"/>
        <v/>
      </c>
      <c r="P79" s="414"/>
      <c r="Q79" s="475"/>
    </row>
    <row r="80" spans="1:19" s="326" customFormat="1" ht="24" customHeight="1">
      <c r="A80" s="166"/>
      <c r="B80" s="506"/>
      <c r="C80" s="100"/>
      <c r="D80" s="940"/>
      <c r="E80" s="941"/>
      <c r="F80" s="941"/>
      <c r="G80" s="941"/>
      <c r="H80" s="941"/>
      <c r="I80" s="941"/>
      <c r="J80" s="942"/>
      <c r="K80" s="72"/>
      <c r="L80" s="144"/>
      <c r="M80" s="943" t="str">
        <f t="shared" si="2"/>
        <v/>
      </c>
      <c r="N80" s="944"/>
      <c r="O80" s="590" t="str">
        <f t="shared" si="3"/>
        <v/>
      </c>
      <c r="P80" s="414"/>
      <c r="Q80" s="475"/>
    </row>
    <row r="81" spans="1:17" s="326" customFormat="1" ht="24" customHeight="1">
      <c r="A81" s="166"/>
      <c r="B81" s="506"/>
      <c r="C81" s="100"/>
      <c r="D81" s="940"/>
      <c r="E81" s="941"/>
      <c r="F81" s="941"/>
      <c r="G81" s="941"/>
      <c r="H81" s="941"/>
      <c r="I81" s="941"/>
      <c r="J81" s="942"/>
      <c r="K81" s="72"/>
      <c r="L81" s="144"/>
      <c r="M81" s="943" t="str">
        <f t="shared" si="2"/>
        <v/>
      </c>
      <c r="N81" s="944"/>
      <c r="O81" s="590" t="str">
        <f t="shared" si="3"/>
        <v/>
      </c>
      <c r="P81" s="414"/>
      <c r="Q81" s="475"/>
    </row>
    <row r="82" spans="1:17" s="326" customFormat="1" ht="24" customHeight="1">
      <c r="A82" s="166"/>
      <c r="B82" s="506"/>
      <c r="C82" s="100"/>
      <c r="D82" s="940"/>
      <c r="E82" s="941"/>
      <c r="F82" s="941"/>
      <c r="G82" s="941"/>
      <c r="H82" s="941"/>
      <c r="I82" s="941"/>
      <c r="J82" s="942"/>
      <c r="K82" s="72"/>
      <c r="L82" s="144"/>
      <c r="M82" s="943" t="str">
        <f t="shared" si="2"/>
        <v/>
      </c>
      <c r="N82" s="944"/>
      <c r="O82" s="590" t="str">
        <f t="shared" si="3"/>
        <v/>
      </c>
      <c r="P82" s="414"/>
      <c r="Q82" s="475"/>
    </row>
    <row r="83" spans="1:17" s="326" customFormat="1" ht="24" customHeight="1">
      <c r="A83" s="166"/>
      <c r="B83" s="506"/>
      <c r="C83" s="100"/>
      <c r="D83" s="940"/>
      <c r="E83" s="941"/>
      <c r="F83" s="941"/>
      <c r="G83" s="941"/>
      <c r="H83" s="941"/>
      <c r="I83" s="941"/>
      <c r="J83" s="942"/>
      <c r="K83" s="72"/>
      <c r="L83" s="144"/>
      <c r="M83" s="943" t="str">
        <f t="shared" si="2"/>
        <v/>
      </c>
      <c r="N83" s="944"/>
      <c r="O83" s="590" t="str">
        <f t="shared" si="3"/>
        <v/>
      </c>
      <c r="P83" s="414"/>
      <c r="Q83" s="475"/>
    </row>
    <row r="84" spans="1:17" s="326" customFormat="1" ht="24" customHeight="1">
      <c r="A84" s="166"/>
      <c r="B84" s="506"/>
      <c r="C84" s="100"/>
      <c r="D84" s="940"/>
      <c r="E84" s="941"/>
      <c r="F84" s="941"/>
      <c r="G84" s="941"/>
      <c r="H84" s="941"/>
      <c r="I84" s="941"/>
      <c r="J84" s="942"/>
      <c r="K84" s="72"/>
      <c r="L84" s="144"/>
      <c r="M84" s="943" t="str">
        <f t="shared" si="2"/>
        <v/>
      </c>
      <c r="N84" s="944"/>
      <c r="O84" s="590" t="str">
        <f t="shared" si="3"/>
        <v/>
      </c>
      <c r="P84" s="414"/>
      <c r="Q84" s="475"/>
    </row>
    <row r="85" spans="1:17" s="326" customFormat="1" ht="24" customHeight="1">
      <c r="A85" s="166"/>
      <c r="B85" s="506"/>
      <c r="C85" s="100"/>
      <c r="D85" s="940"/>
      <c r="E85" s="941"/>
      <c r="F85" s="941"/>
      <c r="G85" s="941"/>
      <c r="H85" s="941"/>
      <c r="I85" s="941"/>
      <c r="J85" s="942"/>
      <c r="K85" s="72"/>
      <c r="L85" s="144"/>
      <c r="M85" s="943" t="str">
        <f t="shared" si="2"/>
        <v/>
      </c>
      <c r="N85" s="944"/>
      <c r="O85" s="590" t="str">
        <f t="shared" si="3"/>
        <v/>
      </c>
      <c r="P85" s="414"/>
      <c r="Q85" s="475"/>
    </row>
    <row r="86" spans="1:17" s="326" customFormat="1" ht="24" customHeight="1">
      <c r="A86" s="166"/>
      <c r="B86" s="506"/>
      <c r="C86" s="100"/>
      <c r="D86" s="940"/>
      <c r="E86" s="941"/>
      <c r="F86" s="941"/>
      <c r="G86" s="941"/>
      <c r="H86" s="941"/>
      <c r="I86" s="941"/>
      <c r="J86" s="942"/>
      <c r="K86" s="72"/>
      <c r="L86" s="144"/>
      <c r="M86" s="943" t="str">
        <f t="shared" si="2"/>
        <v/>
      </c>
      <c r="N86" s="944"/>
      <c r="O86" s="590" t="str">
        <f t="shared" si="3"/>
        <v/>
      </c>
      <c r="P86" s="414"/>
      <c r="Q86" s="475"/>
    </row>
    <row r="87" spans="1:17" s="326" customFormat="1" ht="24" customHeight="1">
      <c r="A87" s="166"/>
      <c r="B87" s="506"/>
      <c r="C87" s="100"/>
      <c r="D87" s="940"/>
      <c r="E87" s="941"/>
      <c r="F87" s="941"/>
      <c r="G87" s="941"/>
      <c r="H87" s="941"/>
      <c r="I87" s="941"/>
      <c r="J87" s="942"/>
      <c r="K87" s="72"/>
      <c r="L87" s="144"/>
      <c r="M87" s="943" t="str">
        <f t="shared" si="2"/>
        <v/>
      </c>
      <c r="N87" s="944"/>
      <c r="O87" s="590" t="str">
        <f t="shared" si="3"/>
        <v/>
      </c>
      <c r="P87" s="414"/>
      <c r="Q87" s="475"/>
    </row>
    <row r="88" spans="1:17" s="326" customFormat="1" ht="24" customHeight="1">
      <c r="A88" s="166"/>
      <c r="B88" s="506"/>
      <c r="C88" s="100"/>
      <c r="D88" s="940"/>
      <c r="E88" s="941"/>
      <c r="F88" s="941"/>
      <c r="G88" s="941"/>
      <c r="H88" s="941"/>
      <c r="I88" s="941"/>
      <c r="J88" s="942"/>
      <c r="K88" s="72"/>
      <c r="L88" s="144"/>
      <c r="M88" s="943" t="str">
        <f t="shared" si="2"/>
        <v/>
      </c>
      <c r="N88" s="944"/>
      <c r="O88" s="590" t="str">
        <f t="shared" si="3"/>
        <v/>
      </c>
      <c r="P88" s="414"/>
      <c r="Q88" s="475"/>
    </row>
    <row r="89" spans="1:17" s="326" customFormat="1" ht="24" customHeight="1">
      <c r="A89" s="166"/>
      <c r="B89" s="506"/>
      <c r="C89" s="100"/>
      <c r="D89" s="940"/>
      <c r="E89" s="941"/>
      <c r="F89" s="941"/>
      <c r="G89" s="941"/>
      <c r="H89" s="941"/>
      <c r="I89" s="941"/>
      <c r="J89" s="942"/>
      <c r="K89" s="72"/>
      <c r="L89" s="144"/>
      <c r="M89" s="943" t="str">
        <f t="shared" si="2"/>
        <v/>
      </c>
      <c r="N89" s="944"/>
      <c r="O89" s="590" t="str">
        <f t="shared" si="3"/>
        <v/>
      </c>
      <c r="P89" s="414"/>
      <c r="Q89" s="475"/>
    </row>
    <row r="90" spans="1:17" s="326" customFormat="1" ht="24" customHeight="1">
      <c r="A90" s="166"/>
      <c r="B90" s="506"/>
      <c r="C90" s="100"/>
      <c r="D90" s="940"/>
      <c r="E90" s="941"/>
      <c r="F90" s="941"/>
      <c r="G90" s="941"/>
      <c r="H90" s="941"/>
      <c r="I90" s="941"/>
      <c r="J90" s="942"/>
      <c r="K90" s="72"/>
      <c r="L90" s="144"/>
      <c r="M90" s="943" t="str">
        <f t="shared" si="2"/>
        <v/>
      </c>
      <c r="N90" s="944"/>
      <c r="O90" s="590" t="str">
        <f t="shared" si="3"/>
        <v/>
      </c>
      <c r="P90" s="414"/>
      <c r="Q90" s="475"/>
    </row>
    <row r="91" spans="1:17" s="326" customFormat="1" ht="24" customHeight="1">
      <c r="A91" s="166"/>
      <c r="B91" s="506"/>
      <c r="C91" s="100"/>
      <c r="D91" s="940"/>
      <c r="E91" s="941"/>
      <c r="F91" s="941"/>
      <c r="G91" s="941"/>
      <c r="H91" s="941"/>
      <c r="I91" s="941"/>
      <c r="J91" s="942"/>
      <c r="K91" s="72"/>
      <c r="L91" s="144"/>
      <c r="M91" s="943" t="str">
        <f t="shared" si="2"/>
        <v/>
      </c>
      <c r="N91" s="944"/>
      <c r="O91" s="590" t="str">
        <f t="shared" si="3"/>
        <v/>
      </c>
      <c r="P91" s="414"/>
      <c r="Q91" s="475"/>
    </row>
    <row r="92" spans="1:17" s="326" customFormat="1" ht="24" customHeight="1">
      <c r="A92" s="166"/>
      <c r="B92" s="506"/>
      <c r="C92" s="100"/>
      <c r="D92" s="940"/>
      <c r="E92" s="941"/>
      <c r="F92" s="941"/>
      <c r="G92" s="941"/>
      <c r="H92" s="941"/>
      <c r="I92" s="941"/>
      <c r="J92" s="942"/>
      <c r="K92" s="72"/>
      <c r="L92" s="144"/>
      <c r="M92" s="943" t="str">
        <f t="shared" si="2"/>
        <v/>
      </c>
      <c r="N92" s="944"/>
      <c r="O92" s="590" t="str">
        <f t="shared" si="3"/>
        <v/>
      </c>
      <c r="P92" s="414"/>
      <c r="Q92" s="475"/>
    </row>
    <row r="93" spans="1:17" s="326" customFormat="1" ht="24" customHeight="1">
      <c r="A93" s="166"/>
      <c r="B93" s="506"/>
      <c r="C93" s="100"/>
      <c r="D93" s="940"/>
      <c r="E93" s="941"/>
      <c r="F93" s="941"/>
      <c r="G93" s="941"/>
      <c r="H93" s="941"/>
      <c r="I93" s="941"/>
      <c r="J93" s="942"/>
      <c r="K93" s="72"/>
      <c r="L93" s="144"/>
      <c r="M93" s="943" t="str">
        <f t="shared" si="2"/>
        <v/>
      </c>
      <c r="N93" s="944"/>
      <c r="O93" s="590" t="str">
        <f t="shared" si="3"/>
        <v/>
      </c>
      <c r="P93" s="414"/>
      <c r="Q93" s="475"/>
    </row>
    <row r="94" spans="1:17" s="326" customFormat="1" ht="24" customHeight="1">
      <c r="A94" s="166"/>
      <c r="B94" s="506"/>
      <c r="C94" s="100"/>
      <c r="D94" s="940"/>
      <c r="E94" s="941"/>
      <c r="F94" s="941"/>
      <c r="G94" s="941"/>
      <c r="H94" s="941"/>
      <c r="I94" s="941"/>
      <c r="J94" s="942"/>
      <c r="K94" s="72"/>
      <c r="L94" s="144"/>
      <c r="M94" s="943" t="str">
        <f t="shared" si="2"/>
        <v/>
      </c>
      <c r="N94" s="944"/>
      <c r="O94" s="590" t="str">
        <f t="shared" si="3"/>
        <v/>
      </c>
      <c r="P94" s="414"/>
      <c r="Q94" s="475"/>
    </row>
    <row r="95" spans="1:17" customFormat="1" ht="24" customHeight="1">
      <c r="A95" s="166"/>
      <c r="B95" s="506"/>
      <c r="C95" s="100"/>
      <c r="D95" s="940"/>
      <c r="E95" s="941"/>
      <c r="F95" s="941"/>
      <c r="G95" s="941"/>
      <c r="H95" s="941"/>
      <c r="I95" s="941"/>
      <c r="J95" s="942"/>
      <c r="K95" s="72"/>
      <c r="L95" s="144"/>
      <c r="M95" s="943" t="str">
        <f t="shared" si="2"/>
        <v/>
      </c>
      <c r="N95" s="944"/>
      <c r="O95" s="590" t="str">
        <f t="shared" si="3"/>
        <v/>
      </c>
      <c r="P95" s="348"/>
      <c r="Q95" s="475"/>
    </row>
    <row r="96" spans="1:17" customFormat="1" ht="24" customHeight="1">
      <c r="A96" s="166"/>
      <c r="B96" s="506"/>
      <c r="C96" s="100"/>
      <c r="D96" s="940"/>
      <c r="E96" s="941"/>
      <c r="F96" s="941"/>
      <c r="G96" s="941"/>
      <c r="H96" s="941"/>
      <c r="I96" s="941"/>
      <c r="J96" s="942"/>
      <c r="K96" s="72"/>
      <c r="L96" s="144"/>
      <c r="M96" s="943" t="str">
        <f t="shared" si="2"/>
        <v/>
      </c>
      <c r="N96" s="944"/>
      <c r="O96" s="590" t="str">
        <f t="shared" si="3"/>
        <v/>
      </c>
      <c r="P96" s="137"/>
      <c r="Q96" s="475"/>
    </row>
    <row r="97" spans="1:17" customFormat="1" ht="24" customHeight="1">
      <c r="A97" s="166"/>
      <c r="B97" s="506"/>
      <c r="C97" s="100"/>
      <c r="D97" s="940"/>
      <c r="E97" s="941"/>
      <c r="F97" s="941"/>
      <c r="G97" s="941"/>
      <c r="H97" s="941"/>
      <c r="I97" s="941"/>
      <c r="J97" s="942"/>
      <c r="K97" s="72"/>
      <c r="L97" s="144"/>
      <c r="M97" s="943" t="str">
        <f t="shared" si="2"/>
        <v/>
      </c>
      <c r="N97" s="944"/>
      <c r="O97" s="590" t="str">
        <f t="shared" si="3"/>
        <v/>
      </c>
      <c r="P97" s="348"/>
      <c r="Q97" s="475"/>
    </row>
    <row r="98" spans="1:17" customFormat="1" ht="24" customHeight="1">
      <c r="A98" s="166"/>
      <c r="B98" s="506"/>
      <c r="C98" s="100"/>
      <c r="D98" s="940"/>
      <c r="E98" s="941"/>
      <c r="F98" s="941"/>
      <c r="G98" s="941"/>
      <c r="H98" s="941"/>
      <c r="I98" s="941"/>
      <c r="J98" s="942"/>
      <c r="K98" s="72"/>
      <c r="L98" s="144"/>
      <c r="M98" s="943" t="str">
        <f t="shared" si="2"/>
        <v/>
      </c>
      <c r="N98" s="944"/>
      <c r="O98" s="590" t="str">
        <f t="shared" si="3"/>
        <v/>
      </c>
      <c r="P98" s="348"/>
      <c r="Q98" s="475"/>
    </row>
    <row r="99" spans="1:17" customFormat="1" ht="24" customHeight="1">
      <c r="A99" s="166"/>
      <c r="B99" s="506"/>
      <c r="C99" s="100"/>
      <c r="D99" s="940"/>
      <c r="E99" s="941"/>
      <c r="F99" s="941"/>
      <c r="G99" s="941"/>
      <c r="H99" s="941"/>
      <c r="I99" s="941"/>
      <c r="J99" s="942"/>
      <c r="K99" s="72"/>
      <c r="L99" s="144"/>
      <c r="M99" s="943" t="str">
        <f t="shared" si="2"/>
        <v/>
      </c>
      <c r="N99" s="944"/>
      <c r="O99" s="590" t="str">
        <f t="shared" si="3"/>
        <v/>
      </c>
      <c r="P99" s="348"/>
      <c r="Q99" s="475"/>
    </row>
    <row r="100" spans="1:17" customFormat="1" ht="24" customHeight="1">
      <c r="A100" s="166"/>
      <c r="B100" s="506"/>
      <c r="C100" s="100"/>
      <c r="D100" s="940"/>
      <c r="E100" s="941"/>
      <c r="F100" s="941"/>
      <c r="G100" s="941"/>
      <c r="H100" s="941"/>
      <c r="I100" s="941"/>
      <c r="J100" s="942"/>
      <c r="K100" s="72"/>
      <c r="L100" s="144"/>
      <c r="M100" s="943" t="str">
        <f t="shared" si="2"/>
        <v/>
      </c>
      <c r="N100" s="944"/>
      <c r="O100" s="590" t="str">
        <f t="shared" si="3"/>
        <v/>
      </c>
      <c r="P100" s="348"/>
      <c r="Q100" s="475"/>
    </row>
    <row r="101" spans="1:17" customFormat="1" ht="24" customHeight="1">
      <c r="A101" s="166"/>
      <c r="B101" s="506"/>
      <c r="C101" s="100"/>
      <c r="D101" s="940"/>
      <c r="E101" s="941"/>
      <c r="F101" s="941"/>
      <c r="G101" s="941"/>
      <c r="H101" s="941"/>
      <c r="I101" s="941"/>
      <c r="J101" s="942"/>
      <c r="K101" s="72"/>
      <c r="L101" s="144"/>
      <c r="M101" s="943" t="str">
        <f t="shared" si="2"/>
        <v/>
      </c>
      <c r="N101" s="944"/>
      <c r="O101" s="590" t="str">
        <f t="shared" si="3"/>
        <v/>
      </c>
      <c r="P101" s="348"/>
      <c r="Q101" s="475"/>
    </row>
    <row r="102" spans="1:17" customFormat="1" ht="24" customHeight="1">
      <c r="A102" s="166"/>
      <c r="B102" s="506"/>
      <c r="C102" s="100"/>
      <c r="D102" s="940"/>
      <c r="E102" s="941"/>
      <c r="F102" s="941"/>
      <c r="G102" s="941"/>
      <c r="H102" s="941"/>
      <c r="I102" s="941"/>
      <c r="J102" s="942"/>
      <c r="K102" s="72"/>
      <c r="L102" s="144"/>
      <c r="M102" s="943" t="str">
        <f t="shared" si="2"/>
        <v/>
      </c>
      <c r="N102" s="944"/>
      <c r="O102" s="590" t="str">
        <f t="shared" si="3"/>
        <v/>
      </c>
      <c r="P102" s="348"/>
      <c r="Q102" s="475"/>
    </row>
    <row r="103" spans="1:17" customFormat="1" ht="24" customHeight="1">
      <c r="A103" s="166"/>
      <c r="B103" s="506"/>
      <c r="C103" s="100"/>
      <c r="D103" s="940"/>
      <c r="E103" s="941"/>
      <c r="F103" s="941"/>
      <c r="G103" s="941"/>
      <c r="H103" s="941"/>
      <c r="I103" s="941"/>
      <c r="J103" s="942"/>
      <c r="K103" s="72"/>
      <c r="L103" s="144"/>
      <c r="M103" s="943" t="str">
        <f t="shared" si="2"/>
        <v/>
      </c>
      <c r="N103" s="944"/>
      <c r="O103" s="590" t="str">
        <f t="shared" si="3"/>
        <v/>
      </c>
      <c r="P103" s="348"/>
      <c r="Q103" s="475"/>
    </row>
    <row r="104" spans="1:17" customFormat="1" ht="24" customHeight="1">
      <c r="A104" s="166"/>
      <c r="B104" s="506"/>
      <c r="C104" s="100"/>
      <c r="D104" s="940"/>
      <c r="E104" s="941"/>
      <c r="F104" s="941"/>
      <c r="G104" s="941"/>
      <c r="H104" s="941"/>
      <c r="I104" s="941"/>
      <c r="J104" s="942"/>
      <c r="K104" s="72"/>
      <c r="L104" s="144"/>
      <c r="M104" s="943" t="str">
        <f t="shared" si="2"/>
        <v/>
      </c>
      <c r="N104" s="944"/>
      <c r="O104" s="590" t="str">
        <f t="shared" si="3"/>
        <v/>
      </c>
      <c r="P104" s="348"/>
      <c r="Q104" s="475"/>
    </row>
    <row r="105" spans="1:17" customFormat="1" ht="24" customHeight="1">
      <c r="A105" s="166"/>
      <c r="B105" s="506"/>
      <c r="C105" s="100"/>
      <c r="D105" s="940"/>
      <c r="E105" s="941"/>
      <c r="F105" s="941"/>
      <c r="G105" s="941"/>
      <c r="H105" s="941"/>
      <c r="I105" s="941"/>
      <c r="J105" s="942"/>
      <c r="K105" s="72"/>
      <c r="L105" s="144"/>
      <c r="M105" s="943" t="str">
        <f t="shared" si="2"/>
        <v/>
      </c>
      <c r="N105" s="944"/>
      <c r="O105" s="590" t="str">
        <f t="shared" si="3"/>
        <v/>
      </c>
      <c r="P105" s="348"/>
      <c r="Q105" s="475"/>
    </row>
    <row r="106" spans="1:17" customFormat="1" ht="24" customHeight="1">
      <c r="A106" s="166"/>
      <c r="B106" s="506"/>
      <c r="C106" s="100"/>
      <c r="D106" s="940"/>
      <c r="E106" s="941"/>
      <c r="F106" s="941"/>
      <c r="G106" s="941"/>
      <c r="H106" s="941"/>
      <c r="I106" s="941"/>
      <c r="J106" s="942"/>
      <c r="K106" s="72"/>
      <c r="L106" s="144"/>
      <c r="M106" s="943" t="str">
        <f t="shared" si="2"/>
        <v/>
      </c>
      <c r="N106" s="944"/>
      <c r="O106" s="590" t="str">
        <f t="shared" si="3"/>
        <v/>
      </c>
      <c r="P106" s="348"/>
      <c r="Q106" s="475"/>
    </row>
    <row r="107" spans="1:17" customFormat="1" ht="24" customHeight="1">
      <c r="A107" s="166"/>
      <c r="B107" s="506"/>
      <c r="C107" s="100"/>
      <c r="D107" s="940"/>
      <c r="E107" s="941"/>
      <c r="F107" s="941"/>
      <c r="G107" s="941"/>
      <c r="H107" s="941"/>
      <c r="I107" s="941"/>
      <c r="J107" s="942"/>
      <c r="K107" s="72"/>
      <c r="L107" s="144"/>
      <c r="M107" s="943" t="str">
        <f t="shared" si="2"/>
        <v/>
      </c>
      <c r="N107" s="944"/>
      <c r="O107" s="590" t="str">
        <f t="shared" si="3"/>
        <v/>
      </c>
      <c r="P107" s="348"/>
      <c r="Q107" s="475"/>
    </row>
    <row r="108" spans="1:17" customFormat="1" ht="24" customHeight="1">
      <c r="A108" s="166"/>
      <c r="B108" s="506"/>
      <c r="C108" s="100"/>
      <c r="D108" s="940"/>
      <c r="E108" s="941"/>
      <c r="F108" s="941"/>
      <c r="G108" s="941"/>
      <c r="H108" s="941"/>
      <c r="I108" s="941"/>
      <c r="J108" s="942"/>
      <c r="K108" s="72"/>
      <c r="L108" s="144"/>
      <c r="M108" s="943" t="str">
        <f t="shared" si="2"/>
        <v/>
      </c>
      <c r="N108" s="944"/>
      <c r="O108" s="590" t="str">
        <f t="shared" si="3"/>
        <v/>
      </c>
      <c r="P108" s="348"/>
      <c r="Q108" s="475"/>
    </row>
    <row r="109" spans="1:17" s="122" customFormat="1" ht="3" customHeight="1">
      <c r="A109" s="459"/>
      <c r="B109" s="102"/>
      <c r="C109" s="102"/>
      <c r="D109" s="102"/>
      <c r="E109" s="95"/>
      <c r="F109" s="95"/>
      <c r="G109" s="95"/>
      <c r="H109" s="95"/>
      <c r="I109" s="95"/>
      <c r="J109" s="95"/>
      <c r="K109" s="72"/>
      <c r="L109" s="102"/>
      <c r="M109" s="103"/>
      <c r="N109" s="103"/>
      <c r="O109" s="103"/>
      <c r="P109" s="195"/>
      <c r="Q109" s="492"/>
    </row>
    <row r="110" spans="1:17" s="97" customFormat="1" ht="21.75" customHeight="1">
      <c r="A110" s="466"/>
      <c r="B110" s="187" t="s">
        <v>90</v>
      </c>
      <c r="C110" s="188"/>
      <c r="D110" s="188"/>
      <c r="E110" s="188"/>
      <c r="F110" s="188"/>
      <c r="G110" s="188"/>
      <c r="H110" s="188"/>
      <c r="I110" s="188"/>
      <c r="J110" s="188"/>
      <c r="K110" s="188"/>
      <c r="L110" s="188"/>
      <c r="M110" s="188"/>
      <c r="N110" s="188"/>
      <c r="O110" s="188"/>
      <c r="P110" s="196"/>
      <c r="Q110" s="493"/>
    </row>
    <row r="111" spans="1:17" customFormat="1" ht="12.75" customHeight="1">
      <c r="A111" s="260"/>
      <c r="B111" s="351" t="str">
        <f>B60</f>
        <v>FAPESP,  SETEMBRO DE 2011</v>
      </c>
      <c r="C111" s="351"/>
      <c r="D111" s="351"/>
      <c r="E111" s="58"/>
      <c r="F111" s="58"/>
      <c r="G111" s="58"/>
      <c r="H111" s="58"/>
      <c r="I111" s="58"/>
      <c r="J111" s="74"/>
      <c r="K111" s="74"/>
      <c r="L111" s="58"/>
      <c r="M111" s="58"/>
      <c r="N111" s="58"/>
      <c r="O111" s="58"/>
      <c r="P111" s="112">
        <v>2</v>
      </c>
      <c r="Q111" s="253"/>
    </row>
    <row r="112" spans="1:17" customFormat="1" ht="12.75" customHeight="1">
      <c r="A112" s="474"/>
      <c r="B112" s="26"/>
      <c r="C112" s="26"/>
      <c r="D112" s="26"/>
      <c r="E112" s="21"/>
      <c r="F112" s="21"/>
      <c r="G112" s="21"/>
      <c r="H112" s="21"/>
      <c r="I112" s="21"/>
      <c r="J112" s="26"/>
      <c r="K112" s="26"/>
      <c r="L112" s="21"/>
      <c r="M112" s="21"/>
      <c r="N112" s="21"/>
      <c r="O112" s="21"/>
      <c r="P112" s="21"/>
      <c r="Q112" s="475"/>
    </row>
    <row r="113" spans="1:17" customFormat="1" ht="12.75" customHeight="1">
      <c r="A113" s="474"/>
      <c r="B113" s="26"/>
      <c r="C113" s="26"/>
      <c r="D113" s="26"/>
      <c r="E113" s="21"/>
      <c r="F113" s="21"/>
      <c r="G113" s="21"/>
      <c r="H113" s="21"/>
      <c r="I113" s="21"/>
      <c r="J113" s="26"/>
      <c r="K113" s="26"/>
      <c r="L113" s="21"/>
      <c r="M113" s="21"/>
      <c r="N113" s="21"/>
      <c r="O113" s="21"/>
      <c r="P113" s="21"/>
      <c r="Q113" s="443"/>
    </row>
    <row r="114" spans="1:17" customFormat="1" ht="12.75" customHeight="1">
      <c r="A114" s="474"/>
      <c r="B114" s="26"/>
      <c r="C114" s="26"/>
      <c r="D114" s="26"/>
      <c r="E114" s="21"/>
      <c r="F114" s="21"/>
      <c r="G114" s="21"/>
      <c r="H114" s="21"/>
      <c r="I114" s="21"/>
      <c r="J114" s="26"/>
      <c r="K114" s="26"/>
      <c r="L114" s="21"/>
      <c r="M114" s="21"/>
      <c r="N114" s="21"/>
      <c r="O114" s="21"/>
      <c r="P114" s="21"/>
      <c r="Q114" s="443"/>
    </row>
    <row r="115" spans="1:17" customFormat="1" ht="12.75" customHeight="1">
      <c r="A115" s="474"/>
      <c r="B115" s="26"/>
      <c r="C115" s="26"/>
      <c r="D115" s="26"/>
      <c r="E115" s="21"/>
      <c r="F115" s="21"/>
      <c r="G115" s="21"/>
      <c r="H115" s="21"/>
      <c r="I115" s="21"/>
      <c r="J115" s="26"/>
      <c r="K115" s="26"/>
      <c r="L115" s="21"/>
      <c r="M115" s="21"/>
      <c r="N115" s="21"/>
      <c r="O115" s="21"/>
      <c r="P115" s="21"/>
      <c r="Q115" s="443"/>
    </row>
    <row r="116" spans="1:17" customFormat="1" ht="12.75" customHeight="1">
      <c r="A116" s="474"/>
      <c r="B116" s="26"/>
      <c r="C116" s="26"/>
      <c r="D116" s="26"/>
      <c r="E116" s="21"/>
      <c r="F116" s="21"/>
      <c r="G116" s="21"/>
      <c r="H116" s="21"/>
      <c r="I116" s="21"/>
      <c r="J116" s="26"/>
      <c r="K116" s="26"/>
      <c r="L116" s="21"/>
      <c r="M116" s="21"/>
      <c r="N116" s="21"/>
      <c r="O116" s="21"/>
      <c r="P116" s="21"/>
      <c r="Q116" s="443"/>
    </row>
    <row r="117" spans="1:17" customFormat="1" ht="12.75" customHeight="1">
      <c r="A117" s="474"/>
      <c r="B117" s="26"/>
      <c r="C117" s="26"/>
      <c r="D117" s="26"/>
      <c r="E117" s="21"/>
      <c r="F117" s="21"/>
      <c r="G117" s="21"/>
      <c r="H117" s="21"/>
      <c r="I117" s="21"/>
      <c r="J117" s="26"/>
      <c r="K117" s="26"/>
      <c r="L117" s="21"/>
      <c r="M117" s="21"/>
      <c r="N117" s="21"/>
      <c r="O117" s="21"/>
      <c r="P117" s="21"/>
      <c r="Q117" s="443"/>
    </row>
    <row r="118" spans="1:17" customFormat="1" ht="12.75" customHeight="1">
      <c r="A118" s="474"/>
      <c r="B118" s="26"/>
      <c r="C118" s="26"/>
      <c r="D118" s="26"/>
      <c r="E118" s="21"/>
      <c r="F118" s="21"/>
      <c r="G118" s="21"/>
      <c r="H118" s="21"/>
      <c r="I118" s="21"/>
      <c r="J118" s="26"/>
      <c r="K118" s="26"/>
      <c r="L118" s="21"/>
      <c r="M118" s="21"/>
      <c r="N118" s="21"/>
      <c r="O118" s="21"/>
      <c r="P118" s="21"/>
      <c r="Q118" s="443"/>
    </row>
    <row r="119" spans="1:17" customFormat="1" ht="12.75" customHeight="1">
      <c r="A119" s="474"/>
      <c r="B119" s="26"/>
      <c r="C119" s="26"/>
      <c r="D119" s="26"/>
      <c r="E119" s="21"/>
      <c r="F119" s="21"/>
      <c r="G119" s="21"/>
      <c r="H119" s="21"/>
      <c r="I119" s="21"/>
      <c r="J119" s="26"/>
      <c r="K119" s="26"/>
      <c r="L119" s="21"/>
      <c r="M119" s="21"/>
      <c r="N119" s="21"/>
      <c r="O119" s="21"/>
      <c r="P119" s="21"/>
      <c r="Q119" s="443"/>
    </row>
    <row r="120" spans="1:17" customFormat="1" ht="12.75" customHeight="1">
      <c r="A120" s="474"/>
      <c r="B120" s="26"/>
      <c r="C120" s="26"/>
      <c r="D120" s="26"/>
      <c r="E120" s="21"/>
      <c r="F120" s="21"/>
      <c r="G120" s="21"/>
      <c r="H120" s="21"/>
      <c r="I120" s="21"/>
      <c r="J120" s="26"/>
      <c r="K120" s="26"/>
      <c r="L120" s="21"/>
      <c r="M120" s="21"/>
      <c r="N120" s="21"/>
      <c r="O120" s="21"/>
      <c r="P120" s="21"/>
      <c r="Q120" s="443"/>
    </row>
    <row r="121" spans="1:17" customFormat="1" ht="12.75" customHeight="1">
      <c r="A121" s="474"/>
      <c r="B121" s="26"/>
      <c r="C121" s="26"/>
      <c r="D121" s="26"/>
      <c r="E121" s="21"/>
      <c r="F121" s="21"/>
      <c r="G121" s="21"/>
      <c r="H121" s="21"/>
      <c r="I121" s="21"/>
      <c r="J121" s="26"/>
      <c r="K121" s="26"/>
      <c r="L121" s="21"/>
      <c r="M121" s="21"/>
      <c r="N121" s="21"/>
      <c r="O121" s="21"/>
      <c r="P121" s="21"/>
      <c r="Q121" s="443"/>
    </row>
    <row r="122" spans="1:17" customFormat="1" ht="12.75" customHeight="1">
      <c r="A122" s="474"/>
      <c r="B122" s="26"/>
      <c r="C122" s="26"/>
      <c r="D122" s="26"/>
      <c r="E122" s="21"/>
      <c r="F122" s="21"/>
      <c r="G122" s="21"/>
      <c r="H122" s="21"/>
      <c r="I122" s="21"/>
      <c r="J122" s="26"/>
      <c r="K122" s="26"/>
      <c r="L122" s="21"/>
      <c r="M122" s="21"/>
      <c r="N122" s="21"/>
      <c r="O122" s="21"/>
      <c r="P122" s="21"/>
      <c r="Q122" s="443"/>
    </row>
    <row r="123" spans="1:17" customFormat="1" ht="12.75" customHeight="1">
      <c r="A123" s="474"/>
      <c r="B123" s="26"/>
      <c r="C123" s="26"/>
      <c r="D123" s="26"/>
      <c r="E123" s="21"/>
      <c r="F123" s="21"/>
      <c r="G123" s="21"/>
      <c r="H123" s="21"/>
      <c r="I123" s="21"/>
      <c r="J123" s="26"/>
      <c r="K123" s="26"/>
      <c r="L123" s="21"/>
      <c r="M123" s="21"/>
      <c r="N123" s="21"/>
      <c r="O123" s="21"/>
      <c r="P123" s="21"/>
      <c r="Q123" s="443"/>
    </row>
    <row r="124" spans="1:17" customFormat="1" ht="12.75" customHeight="1">
      <c r="A124" s="474"/>
      <c r="B124" s="26"/>
      <c r="C124" s="26"/>
      <c r="D124" s="26"/>
      <c r="E124" s="21"/>
      <c r="F124" s="21"/>
      <c r="G124" s="21"/>
      <c r="H124" s="21"/>
      <c r="I124" s="21"/>
      <c r="J124" s="26"/>
      <c r="K124" s="26"/>
      <c r="L124" s="21"/>
      <c r="M124" s="21"/>
      <c r="N124" s="21"/>
      <c r="O124" s="21"/>
      <c r="P124" s="21"/>
      <c r="Q124" s="443"/>
    </row>
    <row r="125" spans="1:17" customFormat="1" ht="12.75" customHeight="1">
      <c r="A125" s="474"/>
      <c r="B125" s="26"/>
      <c r="C125" s="26"/>
      <c r="D125" s="26"/>
      <c r="E125" s="21"/>
      <c r="F125" s="21"/>
      <c r="G125" s="21"/>
      <c r="H125" s="21"/>
      <c r="I125" s="21"/>
      <c r="J125" s="26"/>
      <c r="K125" s="26"/>
      <c r="L125" s="21"/>
      <c r="M125" s="21"/>
      <c r="N125" s="21"/>
      <c r="O125" s="21"/>
      <c r="P125" s="21"/>
      <c r="Q125" s="443"/>
    </row>
    <row r="126" spans="1:17" customFormat="1" ht="12.75" customHeight="1">
      <c r="A126" s="474"/>
      <c r="B126" s="26"/>
      <c r="C126" s="26"/>
      <c r="D126" s="26"/>
      <c r="E126" s="21"/>
      <c r="F126" s="21"/>
      <c r="G126" s="21"/>
      <c r="H126" s="21"/>
      <c r="I126" s="21"/>
      <c r="J126" s="26"/>
      <c r="K126" s="26"/>
      <c r="L126" s="21"/>
      <c r="M126" s="21"/>
      <c r="N126" s="21"/>
      <c r="O126" s="21"/>
      <c r="P126" s="21"/>
      <c r="Q126" s="443"/>
    </row>
    <row r="127" spans="1:17" customFormat="1" ht="12.75" customHeight="1">
      <c r="A127" s="474"/>
      <c r="B127" s="26"/>
      <c r="C127" s="26"/>
      <c r="D127" s="26"/>
      <c r="E127" s="21"/>
      <c r="F127" s="21"/>
      <c r="G127" s="21"/>
      <c r="H127" s="21"/>
      <c r="I127" s="21"/>
      <c r="J127" s="26"/>
      <c r="K127" s="26"/>
      <c r="L127" s="21"/>
      <c r="M127" s="21"/>
      <c r="N127" s="21"/>
      <c r="O127" s="21"/>
      <c r="P127" s="21"/>
      <c r="Q127" s="443"/>
    </row>
    <row r="128" spans="1:17" customFormat="1" ht="12.75" customHeight="1">
      <c r="A128" s="474"/>
      <c r="B128" s="26"/>
      <c r="C128" s="26"/>
      <c r="D128" s="26"/>
      <c r="E128" s="21"/>
      <c r="F128" s="21"/>
      <c r="G128" s="21"/>
      <c r="H128" s="21"/>
      <c r="I128" s="21"/>
      <c r="J128" s="26"/>
      <c r="K128" s="26"/>
      <c r="L128" s="21"/>
      <c r="M128" s="21"/>
      <c r="N128" s="21"/>
      <c r="O128" s="21"/>
      <c r="P128" s="21"/>
      <c r="Q128" s="443"/>
    </row>
    <row r="129" spans="1:17" customFormat="1" ht="12.75" customHeight="1">
      <c r="A129" s="474"/>
      <c r="B129" s="26"/>
      <c r="C129" s="26"/>
      <c r="D129" s="26"/>
      <c r="E129" s="21"/>
      <c r="F129" s="21"/>
      <c r="G129" s="21"/>
      <c r="H129" s="21"/>
      <c r="I129" s="21"/>
      <c r="J129" s="26"/>
      <c r="K129" s="26"/>
      <c r="L129" s="21"/>
      <c r="M129" s="21"/>
      <c r="N129" s="21"/>
      <c r="O129" s="21"/>
      <c r="P129" s="21"/>
      <c r="Q129" s="443"/>
    </row>
    <row r="130" spans="1:17" customFormat="1" ht="12.75" customHeight="1">
      <c r="A130" s="474"/>
      <c r="B130" s="26"/>
      <c r="C130" s="26"/>
      <c r="D130" s="26"/>
      <c r="E130" s="21"/>
      <c r="F130" s="21"/>
      <c r="G130" s="21"/>
      <c r="H130" s="21"/>
      <c r="I130" s="21"/>
      <c r="J130" s="26"/>
      <c r="K130" s="26"/>
      <c r="L130" s="21"/>
      <c r="M130" s="21"/>
      <c r="N130" s="21"/>
      <c r="O130" s="21"/>
      <c r="P130" s="21"/>
      <c r="Q130" s="443"/>
    </row>
    <row r="131" spans="1:17" customFormat="1" ht="12.75" customHeight="1">
      <c r="A131" s="474"/>
      <c r="B131" s="26"/>
      <c r="C131" s="26"/>
      <c r="D131" s="26"/>
      <c r="E131" s="21"/>
      <c r="F131" s="21"/>
      <c r="G131" s="21"/>
      <c r="H131" s="21"/>
      <c r="I131" s="21"/>
      <c r="J131" s="26"/>
      <c r="K131" s="26"/>
      <c r="L131" s="21"/>
      <c r="M131" s="21"/>
      <c r="N131" s="21"/>
      <c r="O131" s="21"/>
      <c r="P131" s="21"/>
      <c r="Q131" s="443"/>
    </row>
    <row r="132" spans="1:17" customFormat="1" ht="12.75" customHeight="1">
      <c r="A132" s="474"/>
      <c r="B132" s="26"/>
      <c r="C132" s="26"/>
      <c r="D132" s="26"/>
      <c r="E132" s="21"/>
      <c r="F132" s="21"/>
      <c r="G132" s="21"/>
      <c r="H132" s="21"/>
      <c r="I132" s="21"/>
      <c r="J132" s="26"/>
      <c r="K132" s="26"/>
      <c r="L132" s="21"/>
      <c r="M132" s="21"/>
      <c r="N132" s="21"/>
      <c r="O132" s="21"/>
      <c r="P132" s="21"/>
      <c r="Q132" s="443"/>
    </row>
    <row r="133" spans="1:17" customFormat="1" ht="12.75" customHeight="1">
      <c r="A133" s="474"/>
      <c r="B133" s="26"/>
      <c r="C133" s="26"/>
      <c r="D133" s="26"/>
      <c r="E133" s="21"/>
      <c r="F133" s="21"/>
      <c r="G133" s="21"/>
      <c r="H133" s="21"/>
      <c r="I133" s="21"/>
      <c r="J133" s="26"/>
      <c r="K133" s="26"/>
      <c r="L133" s="21"/>
      <c r="M133" s="21"/>
      <c r="N133" s="21"/>
      <c r="O133" s="21"/>
      <c r="P133" s="21"/>
      <c r="Q133" s="443"/>
    </row>
    <row r="134" spans="1:17" customFormat="1" ht="12.75" customHeight="1">
      <c r="A134" s="474"/>
      <c r="B134" s="26"/>
      <c r="C134" s="26"/>
      <c r="D134" s="26"/>
      <c r="E134" s="21"/>
      <c r="F134" s="21"/>
      <c r="G134" s="21"/>
      <c r="H134" s="21"/>
      <c r="I134" s="21"/>
      <c r="J134" s="26"/>
      <c r="K134" s="26"/>
      <c r="L134" s="21"/>
      <c r="M134" s="21"/>
      <c r="N134" s="21"/>
      <c r="O134" s="21"/>
      <c r="P134" s="21"/>
      <c r="Q134" s="443"/>
    </row>
    <row r="135" spans="1:17" customFormat="1" ht="12.75" customHeight="1">
      <c r="A135" s="474"/>
      <c r="B135" s="26"/>
      <c r="C135" s="26"/>
      <c r="D135" s="26"/>
      <c r="E135" s="21"/>
      <c r="F135" s="21"/>
      <c r="G135" s="21"/>
      <c r="H135" s="21"/>
      <c r="I135" s="21"/>
      <c r="J135" s="26"/>
      <c r="K135" s="26"/>
      <c r="L135" s="21"/>
      <c r="M135" s="21"/>
      <c r="N135" s="21"/>
      <c r="O135" s="21"/>
      <c r="P135" s="21"/>
      <c r="Q135" s="443"/>
    </row>
    <row r="136" spans="1:17" customFormat="1" ht="12.75" customHeight="1">
      <c r="A136" s="474"/>
      <c r="B136" s="26"/>
      <c r="C136" s="26"/>
      <c r="D136" s="26"/>
      <c r="E136" s="21"/>
      <c r="F136" s="21"/>
      <c r="G136" s="21"/>
      <c r="H136" s="21"/>
      <c r="I136" s="21"/>
      <c r="J136" s="26"/>
      <c r="K136" s="26"/>
      <c r="L136" s="21"/>
      <c r="M136" s="21"/>
      <c r="N136" s="21"/>
      <c r="O136" s="21"/>
      <c r="P136" s="21"/>
      <c r="Q136" s="443"/>
    </row>
    <row r="137" spans="1:17" customFormat="1" ht="12.75" customHeight="1">
      <c r="A137" s="474"/>
      <c r="B137" s="26"/>
      <c r="C137" s="26"/>
      <c r="D137" s="26"/>
      <c r="E137" s="21"/>
      <c r="F137" s="21"/>
      <c r="G137" s="21"/>
      <c r="H137" s="21"/>
      <c r="I137" s="21"/>
      <c r="J137" s="26"/>
      <c r="K137" s="26"/>
      <c r="L137" s="21"/>
      <c r="M137" s="21"/>
      <c r="N137" s="21"/>
      <c r="O137" s="21"/>
      <c r="P137" s="21"/>
      <c r="Q137" s="443"/>
    </row>
    <row r="138" spans="1:17" customFormat="1" ht="12.75" customHeight="1">
      <c r="A138" s="474"/>
      <c r="B138" s="26"/>
      <c r="C138" s="26"/>
      <c r="D138" s="26"/>
      <c r="E138" s="21"/>
      <c r="F138" s="21"/>
      <c r="G138" s="21"/>
      <c r="H138" s="21"/>
      <c r="I138" s="21"/>
      <c r="J138" s="26"/>
      <c r="K138" s="26"/>
      <c r="L138" s="21"/>
      <c r="M138" s="21"/>
      <c r="N138" s="21"/>
      <c r="O138" s="21"/>
      <c r="P138" s="21"/>
      <c r="Q138" s="443"/>
    </row>
    <row r="139" spans="1:17" customFormat="1" ht="12.75" customHeight="1">
      <c r="A139" s="474"/>
      <c r="B139" s="26"/>
      <c r="C139" s="26"/>
      <c r="D139" s="26"/>
      <c r="E139" s="21"/>
      <c r="F139" s="21"/>
      <c r="G139" s="21"/>
      <c r="H139" s="21"/>
      <c r="I139" s="21"/>
      <c r="J139" s="26"/>
      <c r="K139" s="26"/>
      <c r="L139" s="21"/>
      <c r="M139" s="21"/>
      <c r="N139" s="21"/>
      <c r="O139" s="21"/>
      <c r="P139" s="21"/>
      <c r="Q139" s="443"/>
    </row>
    <row r="140" spans="1:17" customFormat="1" ht="12.75" customHeight="1">
      <c r="A140" s="474"/>
      <c r="B140" s="26"/>
      <c r="C140" s="26"/>
      <c r="D140" s="26"/>
      <c r="E140" s="21"/>
      <c r="F140" s="21"/>
      <c r="G140" s="21"/>
      <c r="H140" s="21"/>
      <c r="I140" s="21"/>
      <c r="J140" s="26"/>
      <c r="K140" s="26"/>
      <c r="L140" s="21"/>
      <c r="M140" s="21"/>
      <c r="N140" s="21"/>
      <c r="O140" s="21"/>
      <c r="P140" s="21"/>
      <c r="Q140" s="443"/>
    </row>
    <row r="141" spans="1:17" customFormat="1" ht="12.75" customHeight="1">
      <c r="A141" s="474"/>
      <c r="B141" s="26"/>
      <c r="C141" s="26"/>
      <c r="D141" s="26"/>
      <c r="E141" s="21"/>
      <c r="F141" s="21"/>
      <c r="G141" s="21"/>
      <c r="H141" s="21"/>
      <c r="I141" s="21"/>
      <c r="J141" s="26"/>
      <c r="K141" s="26"/>
      <c r="L141" s="21"/>
      <c r="M141" s="21"/>
      <c r="N141" s="21"/>
      <c r="O141" s="21"/>
      <c r="P141" s="21"/>
      <c r="Q141" s="443"/>
    </row>
    <row r="142" spans="1:17" customFormat="1" ht="12.75" customHeight="1">
      <c r="A142" s="474"/>
      <c r="B142" s="26"/>
      <c r="C142" s="26"/>
      <c r="D142" s="26"/>
      <c r="E142" s="21"/>
      <c r="F142" s="21"/>
      <c r="G142" s="21"/>
      <c r="H142" s="21"/>
      <c r="I142" s="21"/>
      <c r="J142" s="26"/>
      <c r="K142" s="26"/>
      <c r="L142" s="21"/>
      <c r="M142" s="21"/>
      <c r="N142" s="21"/>
      <c r="O142" s="21"/>
      <c r="P142" s="21"/>
      <c r="Q142" s="443"/>
    </row>
    <row r="143" spans="1:17" customFormat="1" ht="12.75" customHeight="1">
      <c r="A143" s="474"/>
      <c r="B143" s="26"/>
      <c r="C143" s="26"/>
      <c r="D143" s="26"/>
      <c r="E143" s="21"/>
      <c r="F143" s="21"/>
      <c r="G143" s="21"/>
      <c r="H143" s="21"/>
      <c r="I143" s="21"/>
      <c r="J143" s="26"/>
      <c r="K143" s="26"/>
      <c r="L143" s="21"/>
      <c r="M143" s="21"/>
      <c r="N143" s="21"/>
      <c r="O143" s="21"/>
      <c r="P143" s="21"/>
      <c r="Q143" s="443"/>
    </row>
    <row r="144" spans="1:17" customFormat="1" ht="12.75" customHeight="1">
      <c r="A144" s="474"/>
      <c r="B144" s="26"/>
      <c r="C144" s="26"/>
      <c r="D144" s="26"/>
      <c r="E144" s="21"/>
      <c r="F144" s="21"/>
      <c r="G144" s="21"/>
      <c r="H144" s="21"/>
      <c r="I144" s="21"/>
      <c r="J144" s="26"/>
      <c r="K144" s="26"/>
      <c r="L144" s="21"/>
      <c r="M144" s="21"/>
      <c r="N144" s="21"/>
      <c r="O144" s="21"/>
      <c r="P144" s="21"/>
      <c r="Q144" s="443"/>
    </row>
    <row r="145" spans="1:241" customFormat="1" ht="12.75" customHeight="1">
      <c r="A145" s="474"/>
      <c r="B145" s="26"/>
      <c r="C145" s="26"/>
      <c r="D145" s="26"/>
      <c r="E145" s="21"/>
      <c r="F145" s="21"/>
      <c r="G145" s="21"/>
      <c r="H145" s="21"/>
      <c r="I145" s="21"/>
      <c r="J145" s="26"/>
      <c r="K145" s="26"/>
      <c r="L145" s="21"/>
      <c r="M145" s="21"/>
      <c r="N145" s="21"/>
      <c r="O145" s="21"/>
      <c r="P145" s="21"/>
      <c r="Q145" s="443"/>
    </row>
    <row r="146" spans="1:241" customFormat="1" ht="12.75" customHeight="1">
      <c r="A146" s="474"/>
      <c r="B146" s="26"/>
      <c r="C146" s="26"/>
      <c r="D146" s="26"/>
      <c r="E146" s="21"/>
      <c r="F146" s="21"/>
      <c r="G146" s="21"/>
      <c r="H146" s="21"/>
      <c r="I146" s="21"/>
      <c r="J146" s="26"/>
      <c r="K146" s="26"/>
      <c r="L146" s="21"/>
      <c r="M146" s="21"/>
      <c r="N146" s="21"/>
      <c r="O146" s="21"/>
      <c r="P146" s="21"/>
      <c r="Q146" s="443"/>
    </row>
    <row r="147" spans="1:241" customFormat="1" ht="16.5" customHeight="1">
      <c r="A147" s="474"/>
      <c r="B147" s="26"/>
      <c r="C147" s="26"/>
      <c r="D147" s="26"/>
      <c r="E147" s="21"/>
      <c r="F147" s="21"/>
      <c r="G147" s="21"/>
      <c r="H147" s="21"/>
      <c r="I147" s="21"/>
      <c r="J147" s="26"/>
      <c r="K147" s="26"/>
      <c r="L147" s="21"/>
      <c r="M147" s="21"/>
      <c r="N147" s="21"/>
      <c r="O147" s="21"/>
      <c r="P147" s="21"/>
      <c r="Q147" s="443"/>
    </row>
    <row r="148" spans="1:241" customFormat="1" ht="16.5" customHeight="1">
      <c r="A148" s="474"/>
      <c r="B148" s="26"/>
      <c r="C148" s="26"/>
      <c r="D148" s="26"/>
      <c r="E148" s="21"/>
      <c r="F148" s="21"/>
      <c r="G148" s="21"/>
      <c r="H148" s="21"/>
      <c r="I148" s="21"/>
      <c r="J148" s="26"/>
      <c r="K148" s="26"/>
      <c r="L148" s="21"/>
      <c r="M148" s="21"/>
      <c r="N148" s="21"/>
      <c r="O148" s="21"/>
      <c r="P148" s="21"/>
      <c r="Q148" s="443"/>
    </row>
    <row r="149" spans="1:241" customFormat="1" ht="12.75" customHeight="1">
      <c r="A149" s="474"/>
      <c r="B149" s="26"/>
      <c r="C149" s="26"/>
      <c r="D149" s="26"/>
      <c r="E149" s="21"/>
      <c r="F149" s="21"/>
      <c r="G149" s="21"/>
      <c r="H149" s="21"/>
      <c r="I149" s="21"/>
      <c r="J149" s="26"/>
      <c r="K149" s="26"/>
      <c r="L149" s="21"/>
      <c r="M149" s="21"/>
      <c r="N149" s="21"/>
      <c r="O149" s="21"/>
      <c r="P149" s="21"/>
      <c r="Q149" s="443"/>
    </row>
    <row r="150" spans="1:241" customFormat="1" ht="12.75" customHeight="1">
      <c r="A150" s="474"/>
      <c r="B150" s="26"/>
      <c r="C150" s="26"/>
      <c r="D150" s="26"/>
      <c r="E150" s="21"/>
      <c r="F150" s="21"/>
      <c r="G150" s="21"/>
      <c r="H150" s="21"/>
      <c r="I150" s="21"/>
      <c r="J150" s="26"/>
      <c r="K150" s="26"/>
      <c r="L150" s="21"/>
      <c r="M150" s="21"/>
      <c r="N150" s="21"/>
      <c r="O150" s="21"/>
      <c r="P150" s="21"/>
      <c r="Q150" s="443"/>
    </row>
    <row r="151" spans="1:241" customFormat="1" ht="12.75" customHeight="1">
      <c r="A151" s="474"/>
      <c r="B151" s="26"/>
      <c r="C151" s="26"/>
      <c r="D151" s="26"/>
      <c r="E151" s="21"/>
      <c r="F151" s="21"/>
      <c r="G151" s="21"/>
      <c r="H151" s="21"/>
      <c r="I151" s="21"/>
      <c r="J151" s="26"/>
      <c r="K151" s="26"/>
      <c r="L151" s="21"/>
      <c r="M151" s="21"/>
      <c r="N151" s="21"/>
      <c r="O151" s="21"/>
      <c r="P151" s="21"/>
      <c r="Q151" s="443"/>
    </row>
    <row r="152" spans="1:241" customFormat="1" ht="12.75" customHeight="1">
      <c r="A152" s="474"/>
      <c r="B152" s="26"/>
      <c r="C152" s="26"/>
      <c r="D152" s="26"/>
      <c r="E152" s="21"/>
      <c r="F152" s="21"/>
      <c r="G152" s="21"/>
      <c r="H152" s="21"/>
      <c r="I152" s="21"/>
      <c r="J152" s="26"/>
      <c r="K152" s="26"/>
      <c r="L152" s="21"/>
      <c r="M152" s="21"/>
      <c r="N152" s="21"/>
      <c r="O152" s="21"/>
      <c r="P152" s="21"/>
      <c r="Q152" s="444"/>
    </row>
    <row r="153" spans="1:241" customFormat="1" ht="12.75" customHeight="1">
      <c r="A153" s="474"/>
      <c r="B153" s="26"/>
      <c r="C153" s="26"/>
      <c r="D153" s="26"/>
      <c r="E153" s="21"/>
      <c r="F153" s="21"/>
      <c r="G153" s="21"/>
      <c r="H153" s="21"/>
      <c r="I153" s="21"/>
      <c r="J153" s="26"/>
      <c r="K153" s="26"/>
      <c r="L153" s="21"/>
      <c r="M153" s="21"/>
      <c r="N153" s="21"/>
      <c r="O153" s="21"/>
      <c r="P153" s="21"/>
      <c r="Q153" s="443"/>
    </row>
    <row r="154" spans="1:241" customFormat="1" ht="16.5" customHeight="1">
      <c r="A154" s="474"/>
      <c r="B154" s="217" t="s">
        <v>141</v>
      </c>
      <c r="C154" s="26"/>
      <c r="D154" s="26"/>
      <c r="E154" s="21"/>
      <c r="F154" s="21"/>
      <c r="G154" s="21"/>
      <c r="H154" s="21"/>
      <c r="I154" s="21"/>
      <c r="J154" s="26"/>
      <c r="K154" s="26"/>
      <c r="L154" s="21"/>
      <c r="M154" s="21"/>
      <c r="N154" s="21"/>
      <c r="O154" s="21"/>
      <c r="Q154" s="443"/>
    </row>
    <row r="155" spans="1:241" customFormat="1" ht="16.5" customHeight="1">
      <c r="A155" s="474"/>
      <c r="B155" s="217" t="s">
        <v>142</v>
      </c>
      <c r="C155" s="26"/>
      <c r="D155" s="26"/>
      <c r="E155" s="21"/>
      <c r="F155" s="21"/>
      <c r="G155" s="21"/>
      <c r="H155" s="21"/>
      <c r="I155" s="21"/>
      <c r="J155" s="26"/>
      <c r="K155" s="26"/>
      <c r="L155" s="21"/>
      <c r="M155" s="21"/>
      <c r="N155" s="21"/>
      <c r="O155" s="21"/>
      <c r="Q155" s="443"/>
    </row>
    <row r="156" spans="1:241" customFormat="1" ht="12.75" customHeight="1">
      <c r="A156" s="474"/>
      <c r="B156" s="26"/>
      <c r="C156" s="26"/>
      <c r="D156" s="26"/>
      <c r="E156" s="21"/>
      <c r="F156" s="21"/>
      <c r="G156" s="21"/>
      <c r="H156" s="21"/>
      <c r="I156" s="21"/>
      <c r="J156" s="26"/>
      <c r="K156" s="26"/>
      <c r="L156" s="21"/>
      <c r="M156" s="21"/>
      <c r="N156" s="21"/>
      <c r="O156" s="21"/>
      <c r="Q156" s="443"/>
    </row>
    <row r="157" spans="1:241" customFormat="1" ht="15">
      <c r="A157" s="474"/>
      <c r="B157" s="128"/>
      <c r="C157" s="26"/>
      <c r="D157" s="26"/>
      <c r="E157" s="21"/>
      <c r="F157" s="21"/>
      <c r="G157" s="21"/>
      <c r="H157" s="21"/>
      <c r="I157" s="21"/>
      <c r="J157" s="26"/>
      <c r="K157" s="26"/>
      <c r="L157" s="21"/>
      <c r="M157" s="21"/>
      <c r="N157" s="21"/>
      <c r="O157" s="21"/>
      <c r="Q157" s="443"/>
    </row>
    <row r="158" spans="1:241" s="58" customFormat="1">
      <c r="A158" s="252"/>
      <c r="C158" s="3"/>
      <c r="D158" s="3"/>
      <c r="E158" s="25"/>
      <c r="F158" s="25"/>
      <c r="G158" s="25"/>
      <c r="H158" s="25"/>
      <c r="I158" s="25"/>
      <c r="J158" s="3"/>
      <c r="K158" s="3"/>
      <c r="L158" s="25"/>
      <c r="M158" s="25"/>
      <c r="N158" s="25"/>
      <c r="O158" s="25"/>
      <c r="Q158" s="252"/>
    </row>
    <row r="159" spans="1:241" s="58" customFormat="1" ht="14.25" customHeight="1">
      <c r="A159" s="252"/>
      <c r="B159" s="821" t="s">
        <v>91</v>
      </c>
      <c r="C159" s="821"/>
      <c r="D159" s="821"/>
      <c r="E159" s="821"/>
      <c r="F159" s="821"/>
      <c r="G159" s="821"/>
      <c r="H159" s="821"/>
      <c r="I159" s="821"/>
      <c r="J159" s="821"/>
      <c r="K159" s="821"/>
      <c r="L159" s="821"/>
      <c r="M159" s="821"/>
      <c r="N159" s="821"/>
      <c r="O159" s="821"/>
      <c r="P159" s="48"/>
      <c r="Q159" s="246"/>
      <c r="R159" s="57"/>
      <c r="S159" s="57"/>
      <c r="T159" s="57"/>
      <c r="U159" s="57"/>
      <c r="V159" s="57"/>
      <c r="W159" s="57"/>
      <c r="X159" s="57"/>
      <c r="IC159" s="57"/>
      <c r="ID159" s="57"/>
      <c r="IE159" s="57"/>
      <c r="IF159" s="57"/>
      <c r="IG159" s="57"/>
    </row>
    <row r="160" spans="1:241" s="58" customFormat="1" ht="14.25" customHeight="1">
      <c r="A160" s="252"/>
      <c r="B160" s="821" t="s">
        <v>89</v>
      </c>
      <c r="C160" s="821"/>
      <c r="D160" s="821"/>
      <c r="E160" s="821"/>
      <c r="F160" s="821"/>
      <c r="G160" s="821"/>
      <c r="H160" s="821"/>
      <c r="I160" s="821"/>
      <c r="J160" s="821"/>
      <c r="K160" s="821"/>
      <c r="L160" s="821"/>
      <c r="M160" s="821"/>
      <c r="N160" s="821"/>
      <c r="O160" s="821"/>
      <c r="P160" s="48"/>
      <c r="Q160" s="246"/>
      <c r="R160" s="57"/>
      <c r="S160" s="57"/>
      <c r="T160" s="57"/>
      <c r="U160" s="57"/>
      <c r="V160" s="57"/>
      <c r="W160" s="57"/>
      <c r="X160" s="57"/>
      <c r="IC160" s="57"/>
      <c r="ID160" s="57"/>
      <c r="IE160" s="57"/>
      <c r="IF160" s="57"/>
      <c r="IG160" s="57"/>
    </row>
    <row r="161" spans="1:241" s="58" customFormat="1" ht="5.25" customHeight="1">
      <c r="A161" s="25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5"/>
      <c r="N161" s="25"/>
      <c r="O161" s="25"/>
      <c r="P161" s="2"/>
      <c r="Q161" s="246"/>
      <c r="R161" s="57"/>
      <c r="S161" s="57"/>
      <c r="T161" s="57"/>
      <c r="U161" s="57"/>
      <c r="V161" s="57"/>
      <c r="W161" s="57"/>
      <c r="X161" s="57"/>
      <c r="IC161" s="57"/>
      <c r="ID161" s="57"/>
      <c r="IE161" s="57"/>
      <c r="IF161" s="57"/>
      <c r="IG161" s="57"/>
    </row>
    <row r="162" spans="1:241" s="12" customFormat="1" ht="18" customHeight="1">
      <c r="A162" s="476"/>
      <c r="B162" s="765" t="s">
        <v>10</v>
      </c>
      <c r="C162" s="765"/>
      <c r="D162" s="765"/>
      <c r="E162" s="765"/>
      <c r="F162" s="765"/>
      <c r="G162" s="765"/>
      <c r="H162" s="765"/>
      <c r="I162" s="765"/>
      <c r="J162" s="765"/>
      <c r="K162" s="765"/>
      <c r="L162" s="765"/>
      <c r="M162" s="765"/>
      <c r="N162" s="765"/>
      <c r="O162" s="765"/>
      <c r="P162" s="765"/>
      <c r="Q162" s="476"/>
    </row>
    <row r="163" spans="1:241" s="58" customFormat="1" ht="14.25" customHeight="1">
      <c r="A163" s="252"/>
      <c r="B163" s="50" t="s">
        <v>92</v>
      </c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5"/>
      <c r="N163" s="25"/>
      <c r="O163" s="25"/>
      <c r="P163" s="2"/>
      <c r="Q163" s="246"/>
      <c r="R163" s="57"/>
      <c r="S163" s="57"/>
      <c r="T163" s="57"/>
      <c r="U163" s="57"/>
      <c r="V163" s="57"/>
      <c r="W163" s="57"/>
      <c r="X163" s="57"/>
      <c r="IC163" s="57"/>
      <c r="ID163" s="57"/>
      <c r="IE163" s="57"/>
      <c r="IF163" s="57"/>
      <c r="IG163" s="57"/>
    </row>
    <row r="164" spans="1:241" s="58" customFormat="1" ht="14.25" customHeight="1">
      <c r="A164" s="252"/>
      <c r="B164" s="50" t="s">
        <v>93</v>
      </c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5"/>
      <c r="N164" s="25"/>
      <c r="O164" s="25"/>
      <c r="P164" s="2"/>
      <c r="Q164" s="246"/>
      <c r="R164" s="57"/>
      <c r="S164" s="57"/>
      <c r="T164" s="57"/>
      <c r="U164" s="57"/>
      <c r="V164" s="57"/>
      <c r="W164" s="57"/>
      <c r="X164" s="57"/>
      <c r="IC164" s="57"/>
      <c r="ID164" s="57"/>
      <c r="IE164" s="57"/>
      <c r="IF164" s="57"/>
      <c r="IG164" s="57"/>
    </row>
    <row r="165" spans="1:241" s="58" customFormat="1" ht="14.25" customHeight="1">
      <c r="A165" s="252"/>
      <c r="B165" s="50" t="s">
        <v>214</v>
      </c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5"/>
      <c r="N165" s="25"/>
      <c r="O165" s="25"/>
      <c r="P165" s="2"/>
      <c r="Q165" s="246"/>
      <c r="R165" s="57"/>
      <c r="S165" s="57"/>
      <c r="T165" s="57"/>
      <c r="U165" s="57"/>
      <c r="V165" s="57"/>
      <c r="W165" s="57"/>
      <c r="X165" s="57"/>
      <c r="IC165" s="57"/>
      <c r="ID165" s="57"/>
      <c r="IE165" s="57"/>
      <c r="IF165" s="57"/>
      <c r="IG165" s="57"/>
    </row>
    <row r="166" spans="1:241" s="25" customFormat="1" ht="14.25" customHeight="1">
      <c r="A166" s="252"/>
      <c r="B166" s="50" t="s">
        <v>215</v>
      </c>
      <c r="C166" s="2"/>
      <c r="D166" s="2"/>
      <c r="E166" s="2"/>
      <c r="F166" s="2"/>
      <c r="G166" s="2"/>
      <c r="H166" s="2"/>
      <c r="I166" s="2"/>
      <c r="J166" s="2"/>
      <c r="K166" s="2"/>
      <c r="L166" s="2"/>
      <c r="P166" s="2"/>
      <c r="Q166" s="246"/>
      <c r="R166" s="2"/>
      <c r="S166" s="2"/>
      <c r="T166" s="2"/>
      <c r="U166" s="2"/>
      <c r="V166" s="2"/>
      <c r="W166" s="2"/>
      <c r="X166" s="2"/>
      <c r="IC166" s="67"/>
      <c r="ID166" s="67"/>
      <c r="IE166" s="67"/>
      <c r="IF166" s="67"/>
      <c r="IG166" s="67"/>
    </row>
    <row r="167" spans="1:241" s="25" customFormat="1" ht="14.25" customHeight="1">
      <c r="A167" s="252"/>
      <c r="B167" s="50" t="s">
        <v>232</v>
      </c>
      <c r="C167" s="2"/>
      <c r="D167" s="2"/>
      <c r="E167" s="2"/>
      <c r="F167" s="2"/>
      <c r="G167" s="2"/>
      <c r="H167" s="2"/>
      <c r="I167" s="2"/>
      <c r="J167" s="2"/>
      <c r="K167" s="2"/>
      <c r="L167" s="2"/>
      <c r="P167" s="2"/>
      <c r="Q167" s="246"/>
      <c r="R167" s="2"/>
      <c r="S167" s="2"/>
      <c r="T167" s="2"/>
      <c r="U167" s="2"/>
      <c r="V167" s="2"/>
      <c r="W167" s="2"/>
      <c r="X167" s="2"/>
      <c r="IC167" s="65"/>
      <c r="ID167" s="65"/>
      <c r="IE167" s="65"/>
      <c r="IF167" s="65"/>
      <c r="IG167" s="65"/>
    </row>
    <row r="168" spans="1:241" s="25" customFormat="1" ht="14.25" customHeight="1">
      <c r="A168" s="252"/>
      <c r="B168" s="50" t="s">
        <v>231</v>
      </c>
      <c r="C168" s="2"/>
      <c r="D168" s="2"/>
      <c r="E168" s="2"/>
      <c r="F168" s="2"/>
      <c r="G168" s="2"/>
      <c r="H168" s="2"/>
      <c r="I168" s="2"/>
      <c r="J168" s="2"/>
      <c r="K168" s="2"/>
      <c r="L168" s="2"/>
      <c r="P168" s="2"/>
      <c r="Q168" s="246"/>
      <c r="R168" s="2"/>
      <c r="S168" s="2"/>
      <c r="T168" s="2"/>
      <c r="U168" s="2"/>
      <c r="V168" s="2"/>
      <c r="W168" s="2"/>
      <c r="X168" s="2"/>
      <c r="IC168" s="65"/>
      <c r="ID168" s="65"/>
      <c r="IE168" s="65"/>
      <c r="IF168" s="65"/>
      <c r="IG168" s="65"/>
    </row>
    <row r="169" spans="1:241" s="25" customFormat="1" ht="14.25" customHeight="1">
      <c r="A169" s="252"/>
      <c r="B169" s="50" t="s">
        <v>216</v>
      </c>
      <c r="C169" s="2"/>
      <c r="D169" s="2"/>
      <c r="E169" s="2"/>
      <c r="F169" s="2"/>
      <c r="G169" s="2"/>
      <c r="H169" s="2"/>
      <c r="I169" s="2"/>
      <c r="J169" s="2"/>
      <c r="K169" s="2"/>
      <c r="L169" s="2"/>
      <c r="P169" s="2"/>
      <c r="Q169" s="246"/>
      <c r="R169" s="2"/>
      <c r="S169" s="2"/>
      <c r="T169" s="2"/>
      <c r="U169" s="2"/>
      <c r="V169" s="2"/>
      <c r="W169" s="2"/>
      <c r="X169" s="2"/>
    </row>
    <row r="170" spans="1:241" s="25" customFormat="1" ht="14.25" customHeight="1">
      <c r="A170" s="252"/>
      <c r="B170" s="50" t="s">
        <v>233</v>
      </c>
      <c r="C170" s="2"/>
      <c r="D170" s="2"/>
      <c r="E170" s="2"/>
      <c r="F170" s="2"/>
      <c r="G170" s="2"/>
      <c r="H170" s="2"/>
      <c r="I170" s="2"/>
      <c r="J170" s="2"/>
      <c r="K170" s="2"/>
      <c r="L170" s="2"/>
      <c r="P170" s="2"/>
      <c r="Q170" s="246"/>
      <c r="R170" s="2"/>
      <c r="S170" s="2"/>
      <c r="T170" s="2"/>
      <c r="U170" s="2"/>
      <c r="V170" s="2"/>
      <c r="W170" s="2"/>
      <c r="X170" s="2"/>
      <c r="IC170" s="16"/>
      <c r="ID170" s="16"/>
      <c r="IE170" s="16"/>
      <c r="IF170" s="16"/>
      <c r="IG170" s="16"/>
    </row>
    <row r="171" spans="1:241" s="25" customFormat="1" ht="14.25" customHeight="1">
      <c r="A171" s="252"/>
      <c r="B171" s="50" t="s">
        <v>217</v>
      </c>
      <c r="C171" s="2"/>
      <c r="D171" s="2"/>
      <c r="E171" s="2"/>
      <c r="F171" s="2"/>
      <c r="G171" s="2"/>
      <c r="H171" s="2"/>
      <c r="I171" s="2"/>
      <c r="J171" s="2"/>
      <c r="K171" s="2"/>
      <c r="L171" s="2"/>
      <c r="P171" s="2"/>
      <c r="Q171" s="246"/>
      <c r="R171" s="2"/>
      <c r="S171" s="2"/>
      <c r="T171" s="2"/>
      <c r="U171" s="2"/>
      <c r="V171" s="2"/>
      <c r="W171" s="2"/>
      <c r="X171" s="2"/>
      <c r="IC171" s="65"/>
      <c r="ID171" s="65"/>
      <c r="IE171" s="65"/>
      <c r="IF171" s="65"/>
      <c r="IG171" s="65"/>
    </row>
    <row r="172" spans="1:241" s="25" customFormat="1" ht="14.25" customHeight="1">
      <c r="A172" s="252"/>
      <c r="B172" s="50" t="s">
        <v>234</v>
      </c>
      <c r="C172" s="2"/>
      <c r="D172" s="2"/>
      <c r="E172" s="2"/>
      <c r="F172" s="2"/>
      <c r="G172" s="2"/>
      <c r="H172" s="2"/>
      <c r="I172" s="2"/>
      <c r="J172" s="2"/>
      <c r="K172" s="2"/>
      <c r="L172" s="2"/>
      <c r="P172" s="2"/>
      <c r="Q172" s="246"/>
      <c r="R172" s="2"/>
      <c r="S172" s="2"/>
      <c r="T172" s="2"/>
      <c r="U172" s="2"/>
      <c r="V172" s="2"/>
      <c r="W172" s="2"/>
      <c r="X172" s="2"/>
    </row>
    <row r="173" spans="1:241" s="25" customFormat="1" ht="14.25" customHeight="1">
      <c r="A173" s="252"/>
      <c r="B173" s="51" t="s">
        <v>218</v>
      </c>
      <c r="C173" s="2"/>
      <c r="D173" s="2"/>
      <c r="E173" s="2"/>
      <c r="F173" s="2"/>
      <c r="G173" s="2"/>
      <c r="H173" s="2"/>
      <c r="I173" s="2"/>
      <c r="J173" s="2"/>
      <c r="K173" s="2"/>
      <c r="L173" s="2"/>
      <c r="P173" s="2"/>
      <c r="Q173" s="246"/>
      <c r="R173" s="2"/>
      <c r="S173" s="2"/>
      <c r="T173" s="2"/>
      <c r="U173" s="2"/>
      <c r="V173" s="2"/>
      <c r="W173" s="2"/>
      <c r="X173" s="2"/>
      <c r="IC173" s="65"/>
      <c r="ID173" s="65"/>
      <c r="IE173" s="65"/>
      <c r="IF173" s="65"/>
      <c r="IG173" s="65"/>
    </row>
    <row r="174" spans="1:241" s="25" customFormat="1" ht="14.25" customHeight="1">
      <c r="A174" s="252"/>
      <c r="B174" s="51" t="s">
        <v>67</v>
      </c>
      <c r="C174" s="2"/>
      <c r="D174" s="2"/>
      <c r="E174" s="2"/>
      <c r="F174" s="2"/>
      <c r="G174" s="2"/>
      <c r="H174" s="2"/>
      <c r="I174" s="2"/>
      <c r="J174" s="2"/>
      <c r="K174" s="2"/>
      <c r="L174" s="2"/>
      <c r="P174" s="2"/>
      <c r="Q174" s="246"/>
      <c r="R174" s="2"/>
      <c r="S174" s="2"/>
      <c r="T174" s="2"/>
      <c r="U174" s="2"/>
      <c r="V174" s="2"/>
      <c r="W174" s="2"/>
      <c r="X174" s="2"/>
      <c r="IE174" s="67"/>
    </row>
    <row r="175" spans="1:241" s="25" customFormat="1" ht="14.25" customHeight="1">
      <c r="A175" s="252"/>
      <c r="B175" s="50" t="s">
        <v>94</v>
      </c>
      <c r="C175" s="64"/>
      <c r="D175" s="2"/>
      <c r="E175" s="2"/>
      <c r="F175" s="2"/>
      <c r="G175" s="2"/>
      <c r="H175" s="2"/>
      <c r="I175" s="2"/>
      <c r="J175" s="2"/>
      <c r="K175" s="2"/>
      <c r="L175" s="2"/>
      <c r="P175" s="2"/>
      <c r="Q175" s="246"/>
      <c r="R175" s="2"/>
      <c r="S175" s="2"/>
      <c r="T175" s="2"/>
      <c r="U175" s="2"/>
      <c r="V175" s="2"/>
      <c r="W175" s="2"/>
      <c r="X175" s="2"/>
    </row>
    <row r="176" spans="1:241" s="25" customFormat="1" ht="14.25" customHeight="1">
      <c r="A176" s="252"/>
      <c r="B176" s="51" t="s">
        <v>95</v>
      </c>
      <c r="C176" s="64"/>
      <c r="D176" s="2"/>
      <c r="E176" s="2"/>
      <c r="F176" s="2"/>
      <c r="G176" s="2"/>
      <c r="H176" s="2"/>
      <c r="I176" s="2"/>
      <c r="J176" s="2"/>
      <c r="K176" s="2"/>
      <c r="L176" s="2"/>
      <c r="P176" s="172"/>
      <c r="Q176" s="494"/>
      <c r="R176" s="2"/>
      <c r="S176" s="2"/>
      <c r="T176" s="2"/>
      <c r="U176" s="2"/>
      <c r="V176" s="2"/>
      <c r="W176" s="2"/>
      <c r="X176" s="2"/>
    </row>
    <row r="177" spans="1:24" s="25" customFormat="1" ht="14.25" customHeight="1">
      <c r="A177" s="252"/>
      <c r="B177" s="130" t="s">
        <v>96</v>
      </c>
      <c r="C177" s="64"/>
      <c r="D177" s="2"/>
      <c r="E177" s="2"/>
      <c r="F177" s="2"/>
      <c r="G177" s="2"/>
      <c r="H177" s="2"/>
      <c r="I177" s="2"/>
      <c r="J177" s="2"/>
      <c r="K177" s="2"/>
      <c r="L177" s="2"/>
      <c r="P177" s="171"/>
      <c r="Q177" s="495"/>
      <c r="R177" s="2"/>
      <c r="S177" s="2"/>
      <c r="T177" s="2"/>
      <c r="U177" s="2"/>
      <c r="V177" s="2"/>
      <c r="W177" s="2"/>
      <c r="X177" s="2"/>
    </row>
    <row r="178" spans="1:24" s="25" customFormat="1" ht="20.25" customHeight="1">
      <c r="A178" s="252"/>
      <c r="B178" s="64" t="s">
        <v>97</v>
      </c>
      <c r="C178" s="2"/>
      <c r="D178" s="2"/>
      <c r="E178" s="2"/>
      <c r="F178" s="2"/>
      <c r="G178" s="2"/>
      <c r="H178" s="2"/>
      <c r="I178" s="2"/>
      <c r="J178" s="2"/>
      <c r="K178" s="2"/>
      <c r="L178" s="2"/>
      <c r="P178" s="164"/>
      <c r="Q178" s="438"/>
      <c r="R178" s="2"/>
      <c r="S178" s="2"/>
      <c r="T178" s="2"/>
      <c r="U178" s="2"/>
      <c r="V178" s="2"/>
      <c r="W178" s="2"/>
      <c r="X178" s="2"/>
    </row>
    <row r="179" spans="1:24" s="25" customFormat="1" ht="6" customHeight="1">
      <c r="A179" s="246"/>
      <c r="B179" s="3"/>
      <c r="C179" s="3"/>
      <c r="D179" s="3"/>
      <c r="E179" s="2"/>
      <c r="F179" s="2"/>
      <c r="G179" s="2"/>
      <c r="H179" s="2"/>
      <c r="I179" s="2"/>
      <c r="J179" s="3"/>
      <c r="K179" s="3"/>
      <c r="L179" s="2"/>
      <c r="M179" s="2"/>
      <c r="N179" s="2"/>
      <c r="O179" s="2"/>
      <c r="P179" s="172"/>
      <c r="Q179" s="494"/>
    </row>
    <row r="180" spans="1:24" s="44" customFormat="1" ht="15" customHeight="1">
      <c r="A180" s="479"/>
      <c r="B180" s="163" t="s">
        <v>46</v>
      </c>
      <c r="C180" s="69"/>
      <c r="D180" s="69"/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164"/>
      <c r="Q180" s="438"/>
      <c r="R180" s="43"/>
      <c r="S180" s="43"/>
      <c r="T180" s="43"/>
    </row>
    <row r="181" spans="1:24" s="44" customFormat="1" ht="7.5" customHeight="1">
      <c r="A181" s="479"/>
      <c r="B181" s="163"/>
      <c r="C181" s="69"/>
      <c r="D181" s="69"/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164"/>
      <c r="Q181" s="438"/>
      <c r="R181" s="43"/>
      <c r="S181" s="43"/>
      <c r="T181" s="43"/>
    </row>
    <row r="182" spans="1:24" s="164" customFormat="1" ht="21" customHeight="1">
      <c r="A182" s="498"/>
      <c r="B182" s="349" t="s">
        <v>126</v>
      </c>
      <c r="C182" s="85" t="s">
        <v>35</v>
      </c>
      <c r="D182" s="84" t="s">
        <v>36</v>
      </c>
      <c r="E182" s="86">
        <v>1</v>
      </c>
      <c r="F182" s="90"/>
      <c r="G182" s="349" t="s">
        <v>130</v>
      </c>
      <c r="H182" s="87" t="s">
        <v>37</v>
      </c>
      <c r="I182" s="84" t="s">
        <v>80</v>
      </c>
      <c r="J182" s="350">
        <v>1.24</v>
      </c>
      <c r="K182" s="90"/>
      <c r="L182" s="349" t="s">
        <v>127</v>
      </c>
      <c r="M182" s="87" t="s">
        <v>72</v>
      </c>
      <c r="N182" s="84" t="s">
        <v>36</v>
      </c>
      <c r="O182" s="350">
        <v>1.78</v>
      </c>
      <c r="Q182" s="438"/>
      <c r="R182" s="165"/>
      <c r="S182" s="165"/>
      <c r="T182" s="165"/>
    </row>
    <row r="183" spans="1:24" s="366" customFormat="1" ht="7.5" customHeight="1">
      <c r="A183" s="364"/>
      <c r="B183" s="365"/>
      <c r="C183" s="365"/>
      <c r="D183" s="365"/>
      <c r="E183" s="365"/>
      <c r="F183" s="365"/>
      <c r="G183" s="365"/>
      <c r="H183" s="365"/>
      <c r="I183" s="365"/>
      <c r="J183" s="365"/>
      <c r="K183" s="365"/>
      <c r="L183" s="365"/>
      <c r="M183" s="365"/>
      <c r="N183" s="365"/>
      <c r="O183" s="365"/>
      <c r="P183" s="365"/>
      <c r="Q183" s="496"/>
      <c r="R183" s="40"/>
      <c r="S183" s="40"/>
      <c r="T183" s="40"/>
    </row>
    <row r="184" spans="1:24" ht="12.75" customHeight="1">
      <c r="A184" s="459"/>
      <c r="B184" s="963" t="s">
        <v>1</v>
      </c>
      <c r="C184" s="804" t="s">
        <v>7</v>
      </c>
      <c r="D184" s="936" t="s">
        <v>8</v>
      </c>
      <c r="E184" s="937"/>
      <c r="F184" s="937"/>
      <c r="G184" s="937"/>
      <c r="H184" s="937"/>
      <c r="I184" s="937"/>
      <c r="J184" s="965"/>
      <c r="K184" s="750" t="s">
        <v>79</v>
      </c>
      <c r="L184" s="804" t="s">
        <v>3</v>
      </c>
      <c r="M184" s="806" t="s">
        <v>169</v>
      </c>
      <c r="N184" s="968"/>
      <c r="O184" s="967" t="s">
        <v>170</v>
      </c>
      <c r="P184" s="807" t="s">
        <v>2</v>
      </c>
      <c r="Q184" s="440"/>
    </row>
    <row r="185" spans="1:24" s="42" customFormat="1" ht="27.75" customHeight="1">
      <c r="A185" s="466"/>
      <c r="B185" s="964"/>
      <c r="C185" s="751"/>
      <c r="D185" s="938"/>
      <c r="E185" s="939"/>
      <c r="F185" s="939"/>
      <c r="G185" s="939"/>
      <c r="H185" s="939"/>
      <c r="I185" s="939"/>
      <c r="J185" s="966"/>
      <c r="K185" s="959"/>
      <c r="L185" s="891"/>
      <c r="M185" s="969"/>
      <c r="N185" s="970"/>
      <c r="O185" s="967"/>
      <c r="P185" s="886"/>
      <c r="Q185" s="441"/>
      <c r="R185" s="62" t="e">
        <f>IF(#REF!&lt;&gt;0,#REF!,"")</f>
        <v>#REF!</v>
      </c>
      <c r="S185" s="63">
        <f>$E$14</f>
        <v>1</v>
      </c>
    </row>
    <row r="186" spans="1:24" ht="17.25" customHeight="1">
      <c r="A186" s="166"/>
      <c r="B186" s="354">
        <v>1</v>
      </c>
      <c r="C186" s="167">
        <v>1</v>
      </c>
      <c r="D186" s="773" t="s">
        <v>98</v>
      </c>
      <c r="E186" s="774"/>
      <c r="F186" s="774"/>
      <c r="G186" s="774"/>
      <c r="H186" s="774"/>
      <c r="I186" s="774"/>
      <c r="J186" s="775"/>
      <c r="K186" s="153" t="s">
        <v>35</v>
      </c>
      <c r="L186" s="352">
        <v>1200</v>
      </c>
      <c r="M186" s="948">
        <f>C186*L186</f>
        <v>1200</v>
      </c>
      <c r="N186" s="949"/>
      <c r="O186" s="415" t="e">
        <f>IF(M186&lt;&gt;0,INDEX($S$185:$S$188,MATCH(K186,$R$185:$R$188,0))*M186,"")</f>
        <v>#N/A</v>
      </c>
      <c r="P186" s="284"/>
      <c r="Q186" s="444"/>
      <c r="R186" s="62" t="e">
        <f>IF(#REF!&lt;&gt;0,#REF!,"")</f>
        <v>#REF!</v>
      </c>
      <c r="S186" s="63">
        <f>$J$14</f>
        <v>0</v>
      </c>
    </row>
    <row r="187" spans="1:24" ht="17.25" customHeight="1">
      <c r="A187" s="166"/>
      <c r="B187" s="354" t="s">
        <v>18</v>
      </c>
      <c r="C187" s="167">
        <v>1</v>
      </c>
      <c r="D187" s="773" t="s">
        <v>74</v>
      </c>
      <c r="E187" s="774"/>
      <c r="F187" s="774"/>
      <c r="G187" s="774"/>
      <c r="H187" s="774"/>
      <c r="I187" s="774"/>
      <c r="J187" s="775"/>
      <c r="K187" s="347" t="s">
        <v>37</v>
      </c>
      <c r="L187" s="352">
        <v>240</v>
      </c>
      <c r="M187" s="948">
        <f>C187*L187</f>
        <v>240</v>
      </c>
      <c r="N187" s="949"/>
      <c r="O187" s="415">
        <f>M187*J182</f>
        <v>297.60000000000002</v>
      </c>
      <c r="P187" s="284"/>
      <c r="Q187" s="473"/>
      <c r="R187" s="62" t="e">
        <f>IF(#REF!&lt;&gt;0,#REF!,"")</f>
        <v>#REF!</v>
      </c>
      <c r="S187" s="63">
        <f>$O$14</f>
        <v>0</v>
      </c>
    </row>
    <row r="188" spans="1:24" ht="17.25" customHeight="1">
      <c r="A188" s="166"/>
      <c r="B188" s="354">
        <v>2</v>
      </c>
      <c r="C188" s="167">
        <v>1</v>
      </c>
      <c r="D188" s="773" t="s">
        <v>99</v>
      </c>
      <c r="E188" s="774"/>
      <c r="F188" s="774"/>
      <c r="G188" s="774"/>
      <c r="H188" s="774"/>
      <c r="I188" s="774"/>
      <c r="J188" s="775"/>
      <c r="K188" s="347" t="s">
        <v>72</v>
      </c>
      <c r="L188" s="352">
        <v>456</v>
      </c>
      <c r="M188" s="948">
        <f>C188*L188</f>
        <v>456</v>
      </c>
      <c r="N188" s="949"/>
      <c r="O188" s="415" t="e">
        <f>IF(M188&lt;&gt;0,INDEX($S$185:$S$188,MATCH(K188,$R$185:$R$188,0))*M188,"")</f>
        <v>#N/A</v>
      </c>
      <c r="P188" s="284"/>
      <c r="Q188" s="473"/>
      <c r="R188" s="62"/>
      <c r="S188" s="63"/>
    </row>
    <row r="189" spans="1:24" ht="17.25" customHeight="1">
      <c r="A189" s="166"/>
      <c r="B189" s="354" t="s">
        <v>76</v>
      </c>
      <c r="C189" s="167">
        <v>1</v>
      </c>
      <c r="D189" s="773" t="s">
        <v>74</v>
      </c>
      <c r="E189" s="774"/>
      <c r="F189" s="774"/>
      <c r="G189" s="774"/>
      <c r="H189" s="774"/>
      <c r="I189" s="774"/>
      <c r="J189" s="775"/>
      <c r="K189" s="347" t="s">
        <v>72</v>
      </c>
      <c r="L189" s="352">
        <v>45</v>
      </c>
      <c r="M189" s="948">
        <f>C189*L189</f>
        <v>45</v>
      </c>
      <c r="N189" s="949"/>
      <c r="O189" s="415" t="e">
        <f>IF(M189&lt;&gt;0,INDEX($S$185:$S$188,MATCH(K189,$R$185:$R$188,0))*M189,"")</f>
        <v>#N/A</v>
      </c>
      <c r="P189" s="284"/>
      <c r="Q189" s="473"/>
      <c r="R189" s="62"/>
      <c r="S189" s="63"/>
    </row>
    <row r="190" spans="1:24" ht="18.75" customHeight="1">
      <c r="A190" s="459"/>
      <c r="B190" s="298"/>
      <c r="C190" s="355"/>
      <c r="D190" s="148"/>
      <c r="E190" s="168"/>
      <c r="F190" s="168"/>
      <c r="G190" s="168"/>
      <c r="H190" s="168"/>
      <c r="I190" s="950"/>
      <c r="J190" s="950"/>
      <c r="K190" s="950"/>
      <c r="L190" s="950"/>
      <c r="M190" s="815" t="s">
        <v>5</v>
      </c>
      <c r="N190" s="816"/>
      <c r="O190" s="421" t="e">
        <f>SUM(O186:O189)</f>
        <v>#N/A</v>
      </c>
      <c r="P190" s="284"/>
      <c r="Q190" s="473"/>
      <c r="R190" s="62"/>
      <c r="S190" s="63"/>
    </row>
    <row r="191" spans="1:24" s="46" customFormat="1" ht="5.25" customHeight="1">
      <c r="A191" s="459"/>
      <c r="B191" s="18"/>
      <c r="C191" s="18"/>
      <c r="D191" s="18"/>
      <c r="E191" s="1"/>
      <c r="F191" s="1"/>
      <c r="G191" s="1"/>
      <c r="H191" s="1"/>
      <c r="I191" s="1"/>
      <c r="J191" s="1"/>
      <c r="K191" s="18"/>
      <c r="L191" s="18"/>
      <c r="M191" s="169"/>
      <c r="N191" s="169"/>
      <c r="O191" s="169"/>
      <c r="P191" s="195"/>
      <c r="Q191" s="492"/>
    </row>
    <row r="192" spans="1:24" s="42" customFormat="1" ht="23.25" customHeight="1">
      <c r="A192" s="466"/>
      <c r="B192" s="945" t="s">
        <v>90</v>
      </c>
      <c r="C192" s="946"/>
      <c r="D192" s="946"/>
      <c r="E192" s="946"/>
      <c r="F192" s="946"/>
      <c r="G192" s="946"/>
      <c r="H192" s="946"/>
      <c r="I192" s="946"/>
      <c r="J192" s="946"/>
      <c r="K192" s="946"/>
      <c r="L192" s="946"/>
      <c r="M192" s="946"/>
      <c r="N192" s="946"/>
      <c r="O192" s="946"/>
      <c r="P192" s="947"/>
      <c r="Q192" s="493"/>
    </row>
    <row r="193" spans="1:17" ht="12.75" customHeight="1">
      <c r="A193" s="459"/>
      <c r="B193" s="351" t="str">
        <f>B111</f>
        <v>FAPESP,  SETEMBRO DE 2011</v>
      </c>
      <c r="C193" s="353"/>
      <c r="D193" s="353"/>
      <c r="E193" s="25"/>
      <c r="F193" s="25"/>
      <c r="G193" s="25"/>
      <c r="H193" s="25"/>
      <c r="I193" s="25"/>
      <c r="J193" s="3"/>
      <c r="K193" s="3"/>
      <c r="L193" s="25"/>
      <c r="M193" s="25"/>
      <c r="N193" s="25"/>
      <c r="O193" s="25"/>
      <c r="P193" s="407"/>
      <c r="Q193" s="253"/>
    </row>
    <row r="194" spans="1:17" s="25" customFormat="1" ht="11.25" hidden="1" customHeight="1">
      <c r="A194" s="246"/>
      <c r="B194" s="3"/>
      <c r="C194" s="3"/>
      <c r="D194" s="3"/>
      <c r="E194" s="2"/>
      <c r="F194" s="2"/>
      <c r="G194" s="2"/>
      <c r="H194" s="2"/>
      <c r="I194" s="2"/>
      <c r="J194" s="3"/>
      <c r="K194" s="3"/>
      <c r="L194" s="2"/>
      <c r="M194" s="2"/>
      <c r="N194" s="2"/>
      <c r="O194" s="2"/>
      <c r="P194" s="2"/>
      <c r="Q194" s="252"/>
    </row>
    <row r="195" spans="1:17" hidden="1"/>
    <row r="196" spans="1:17" hidden="1"/>
    <row r="197" spans="1:17" hidden="1"/>
    <row r="198" spans="1:17" hidden="1"/>
    <row r="199" spans="1:17" hidden="1"/>
    <row r="200" spans="1:17" hidden="1"/>
    <row r="201" spans="1:17" hidden="1"/>
    <row r="202" spans="1:17"/>
    <row r="203" spans="1:17"/>
    <row r="204" spans="1:17"/>
    <row r="205" spans="1:17"/>
    <row r="206" spans="1:17"/>
    <row r="207" spans="1:17"/>
    <row r="208" spans="1:17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</sheetData>
  <sheetProtection password="CFE7" sheet="1" objects="1" scenarios="1"/>
  <mergeCells count="206">
    <mergeCell ref="M67:N67"/>
    <mergeCell ref="P20:P21"/>
    <mergeCell ref="M52:N52"/>
    <mergeCell ref="D105:J105"/>
    <mergeCell ref="M105:N105"/>
    <mergeCell ref="B159:O159"/>
    <mergeCell ref="D104:J104"/>
    <mergeCell ref="F9:P9"/>
    <mergeCell ref="D18:F18"/>
    <mergeCell ref="M86:N86"/>
    <mergeCell ref="D87:J87"/>
    <mergeCell ref="M87:N87"/>
    <mergeCell ref="D88:J88"/>
    <mergeCell ref="M88:N88"/>
    <mergeCell ref="D89:J89"/>
    <mergeCell ref="M89:N89"/>
    <mergeCell ref="D40:J40"/>
    <mergeCell ref="M40:N40"/>
    <mergeCell ref="D41:J41"/>
    <mergeCell ref="M41:N41"/>
    <mergeCell ref="D79:J79"/>
    <mergeCell ref="M79:N79"/>
    <mergeCell ref="D80:J80"/>
    <mergeCell ref="M80:N80"/>
    <mergeCell ref="D53:J53"/>
    <mergeCell ref="D52:J52"/>
    <mergeCell ref="D64:J64"/>
    <mergeCell ref="B162:P162"/>
    <mergeCell ref="M90:N90"/>
    <mergeCell ref="M95:N95"/>
    <mergeCell ref="D91:J91"/>
    <mergeCell ref="D92:J92"/>
    <mergeCell ref="M92:N92"/>
    <mergeCell ref="D93:J93"/>
    <mergeCell ref="M93:N93"/>
    <mergeCell ref="D94:J94"/>
    <mergeCell ref="M94:N94"/>
    <mergeCell ref="M103:N103"/>
    <mergeCell ref="D102:J102"/>
    <mergeCell ref="M101:N101"/>
    <mergeCell ref="D103:J103"/>
    <mergeCell ref="D101:J101"/>
    <mergeCell ref="M102:N102"/>
    <mergeCell ref="D99:J99"/>
    <mergeCell ref="M104:N104"/>
    <mergeCell ref="D107:J107"/>
    <mergeCell ref="D106:J106"/>
    <mergeCell ref="M106:N106"/>
    <mergeCell ref="D108:J108"/>
    <mergeCell ref="M108:N108"/>
    <mergeCell ref="B160:O160"/>
    <mergeCell ref="M75:N75"/>
    <mergeCell ref="D77:J77"/>
    <mergeCell ref="M77:N77"/>
    <mergeCell ref="M76:N76"/>
    <mergeCell ref="D98:J98"/>
    <mergeCell ref="M78:N78"/>
    <mergeCell ref="D97:J97"/>
    <mergeCell ref="M97:N97"/>
    <mergeCell ref="M98:N98"/>
    <mergeCell ref="D96:J96"/>
    <mergeCell ref="M81:N81"/>
    <mergeCell ref="M82:N82"/>
    <mergeCell ref="M83:N83"/>
    <mergeCell ref="M84:N84"/>
    <mergeCell ref="M85:N85"/>
    <mergeCell ref="D86:J86"/>
    <mergeCell ref="P184:P185"/>
    <mergeCell ref="B62:B63"/>
    <mergeCell ref="C62:C63"/>
    <mergeCell ref="D62:J63"/>
    <mergeCell ref="K62:K63"/>
    <mergeCell ref="L62:L63"/>
    <mergeCell ref="M62:N63"/>
    <mergeCell ref="O62:O63"/>
    <mergeCell ref="P62:P63"/>
    <mergeCell ref="B184:B185"/>
    <mergeCell ref="C184:C185"/>
    <mergeCell ref="D184:J185"/>
    <mergeCell ref="M96:N96"/>
    <mergeCell ref="M107:N107"/>
    <mergeCell ref="D75:J75"/>
    <mergeCell ref="D68:J68"/>
    <mergeCell ref="D95:J95"/>
    <mergeCell ref="D71:J71"/>
    <mergeCell ref="D81:J81"/>
    <mergeCell ref="O184:O185"/>
    <mergeCell ref="M184:N185"/>
    <mergeCell ref="L184:L185"/>
    <mergeCell ref="K184:K185"/>
    <mergeCell ref="M99:N99"/>
    <mergeCell ref="D32:J32"/>
    <mergeCell ref="M32:N32"/>
    <mergeCell ref="D33:J33"/>
    <mergeCell ref="M33:N33"/>
    <mergeCell ref="D34:J34"/>
    <mergeCell ref="M50:N50"/>
    <mergeCell ref="M49:N49"/>
    <mergeCell ref="L20:L21"/>
    <mergeCell ref="M20:N21"/>
    <mergeCell ref="M43:N43"/>
    <mergeCell ref="M42:N42"/>
    <mergeCell ref="D37:J37"/>
    <mergeCell ref="M37:N37"/>
    <mergeCell ref="D50:J50"/>
    <mergeCell ref="D35:J35"/>
    <mergeCell ref="D48:J48"/>
    <mergeCell ref="D47:J47"/>
    <mergeCell ref="M36:N36"/>
    <mergeCell ref="D36:J36"/>
    <mergeCell ref="M53:N53"/>
    <mergeCell ref="M44:N44"/>
    <mergeCell ref="D44:J44"/>
    <mergeCell ref="M68:N68"/>
    <mergeCell ref="M69:N69"/>
    <mergeCell ref="D76:J76"/>
    <mergeCell ref="D67:J67"/>
    <mergeCell ref="M70:N70"/>
    <mergeCell ref="M71:N71"/>
    <mergeCell ref="D73:J73"/>
    <mergeCell ref="M73:N73"/>
    <mergeCell ref="D70:J70"/>
    <mergeCell ref="M74:N74"/>
    <mergeCell ref="D66:J66"/>
    <mergeCell ref="M66:N66"/>
    <mergeCell ref="D54:J54"/>
    <mergeCell ref="D56:J56"/>
    <mergeCell ref="D57:J57"/>
    <mergeCell ref="M57:N57"/>
    <mergeCell ref="M64:N64"/>
    <mergeCell ref="M56:N56"/>
    <mergeCell ref="M54:N54"/>
    <mergeCell ref="D49:J49"/>
    <mergeCell ref="D46:J46"/>
    <mergeCell ref="B11:C11"/>
    <mergeCell ref="D11:F11"/>
    <mergeCell ref="O20:O21"/>
    <mergeCell ref="M35:N35"/>
    <mergeCell ref="D29:J29"/>
    <mergeCell ref="M29:N29"/>
    <mergeCell ref="D30:J30"/>
    <mergeCell ref="M30:N30"/>
    <mergeCell ref="D31:J31"/>
    <mergeCell ref="M31:N31"/>
    <mergeCell ref="D26:J26"/>
    <mergeCell ref="M26:N26"/>
    <mergeCell ref="D27:J27"/>
    <mergeCell ref="M27:N27"/>
    <mergeCell ref="D28:J28"/>
    <mergeCell ref="M28:N28"/>
    <mergeCell ref="D22:J22"/>
    <mergeCell ref="B18:C18"/>
    <mergeCell ref="B20:B21"/>
    <mergeCell ref="C20:C21"/>
    <mergeCell ref="D20:J21"/>
    <mergeCell ref="K20:K21"/>
    <mergeCell ref="D25:J25"/>
    <mergeCell ref="M25:N25"/>
    <mergeCell ref="D51:J51"/>
    <mergeCell ref="D38:J38"/>
    <mergeCell ref="M38:N38"/>
    <mergeCell ref="D39:J39"/>
    <mergeCell ref="M39:N39"/>
    <mergeCell ref="M47:N47"/>
    <mergeCell ref="M48:N48"/>
    <mergeCell ref="D42:J42"/>
    <mergeCell ref="D43:J43"/>
    <mergeCell ref="M45:N45"/>
    <mergeCell ref="M46:N46"/>
    <mergeCell ref="M51:N51"/>
    <mergeCell ref="D45:J45"/>
    <mergeCell ref="B192:P192"/>
    <mergeCell ref="M190:N190"/>
    <mergeCell ref="M186:N186"/>
    <mergeCell ref="D186:J186"/>
    <mergeCell ref="D189:J189"/>
    <mergeCell ref="I190:L190"/>
    <mergeCell ref="D188:J188"/>
    <mergeCell ref="M187:N187"/>
    <mergeCell ref="M188:N188"/>
    <mergeCell ref="M189:N189"/>
    <mergeCell ref="D187:J187"/>
    <mergeCell ref="G18:P18"/>
    <mergeCell ref="D82:J82"/>
    <mergeCell ref="M91:N91"/>
    <mergeCell ref="D74:J74"/>
    <mergeCell ref="D72:J72"/>
    <mergeCell ref="M72:N72"/>
    <mergeCell ref="D69:J69"/>
    <mergeCell ref="D100:J100"/>
    <mergeCell ref="M100:N100"/>
    <mergeCell ref="D83:J83"/>
    <mergeCell ref="D84:J84"/>
    <mergeCell ref="D85:J85"/>
    <mergeCell ref="D90:J90"/>
    <mergeCell ref="D78:J78"/>
    <mergeCell ref="M22:N22"/>
    <mergeCell ref="D23:J23"/>
    <mergeCell ref="M23:N23"/>
    <mergeCell ref="D24:J24"/>
    <mergeCell ref="M24:N24"/>
    <mergeCell ref="M65:N65"/>
    <mergeCell ref="D65:J65"/>
    <mergeCell ref="D55:J55"/>
    <mergeCell ref="M55:N55"/>
    <mergeCell ref="M34:N34"/>
  </mergeCells>
  <conditionalFormatting sqref="L186:M189 L64:L108 L22:L57">
    <cfRule type="cellIs" dxfId="34" priority="63" stopIfTrue="1" operator="equal">
      <formula>0</formula>
    </cfRule>
  </conditionalFormatting>
  <conditionalFormatting sqref="D186:H189">
    <cfRule type="cellIs" dxfId="33" priority="62" stopIfTrue="1" operator="equal">
      <formula>0</formula>
    </cfRule>
  </conditionalFormatting>
  <conditionalFormatting sqref="O190">
    <cfRule type="cellIs" dxfId="32" priority="60" stopIfTrue="1" operator="equal">
      <formula>0</formula>
    </cfRule>
  </conditionalFormatting>
  <conditionalFormatting sqref="C182 J182 H182 M182 E182 O182 M16 J14 H14 O14 O16 C14 E14 C16 E16 J16 H16 M14">
    <cfRule type="cellIs" dxfId="31" priority="59" stopIfTrue="1" operator="equal">
      <formula>0</formula>
    </cfRule>
  </conditionalFormatting>
  <conditionalFormatting sqref="B186:C189 K186:K189 B64 C64:H108 C55:D57 C22:H54 K22:K57 K64:K109">
    <cfRule type="cellIs" dxfId="30" priority="58" stopIfTrue="1" operator="equal">
      <formula>0</formula>
    </cfRule>
  </conditionalFormatting>
  <conditionalFormatting sqref="O22:O57 O64:O108">
    <cfRule type="cellIs" dxfId="29" priority="54" stopIfTrue="1" operator="equal">
      <formula>""</formula>
    </cfRule>
  </conditionalFormatting>
  <conditionalFormatting sqref="M22:O57 M64:O108 D18">
    <cfRule type="cellIs" dxfId="28" priority="49" stopIfTrue="1" operator="equal">
      <formula>""</formula>
    </cfRule>
  </conditionalFormatting>
  <conditionalFormatting sqref="F9:L9">
    <cfRule type="cellIs" dxfId="27" priority="34" stopIfTrue="1" operator="equal">
      <formula>""</formula>
    </cfRule>
  </conditionalFormatting>
  <conditionalFormatting sqref="M64:N108 M22:N57">
    <cfRule type="cellIs" dxfId="26" priority="21" operator="equal">
      <formula>0</formula>
    </cfRule>
  </conditionalFormatting>
  <conditionalFormatting sqref="D11:F11">
    <cfRule type="cellIs" dxfId="25" priority="19" stopIfTrue="1" operator="equal">
      <formula>""</formula>
    </cfRule>
  </conditionalFormatting>
  <conditionalFormatting sqref="D11 F9:P9">
    <cfRule type="cellIs" dxfId="24" priority="13" stopIfTrue="1" operator="equal">
      <formula>""</formula>
    </cfRule>
  </conditionalFormatting>
  <dataValidations xWindow="840" yWindow="462" count="19">
    <dataValidation type="decimal" allowBlank="1" showInputMessage="1" showErrorMessage="1" errorTitle="ATENÇÃO!" error="Esse campo só aceita NÚMEROS. " sqref="O190">
      <formula1>0.1</formula1>
      <formula2>99999999999.9999</formula2>
    </dataValidation>
    <dataValidation type="decimal" allowBlank="1" showInputMessage="1" showErrorMessage="1" errorTitle="ATENÇÃO!" error="Esse campo só aceita NÚMEROS. " sqref="L186:N189">
      <formula1>0.1</formula1>
      <formula2>999999999.999999</formula2>
    </dataValidation>
    <dataValidation type="decimal" allowBlank="1" showInputMessage="1" errorTitle="ATENÇÃO!" error="Esse campo só aceita NÚMEROS. " sqref="O186:O189">
      <formula1>0.1</formula1>
      <formula2>999999999.999999</formula2>
    </dataValidation>
    <dataValidation type="whole" allowBlank="1" showInputMessage="1" showErrorMessage="1" errorTitle="ATENÇÃO" error="ESTE CAMPO SÓ ACEITA NÚMEROS INTEIROS" sqref="C186:C189 C64:C108 C22:C57">
      <formula1>1</formula1>
      <formula2>1000000000</formula2>
    </dataValidation>
    <dataValidation operator="greaterThan" allowBlank="1" showErrorMessage="1" errorTitle="ATENÇÃO" error="O número do item nao pode ser igual ao anterior!!!!BURRÃO!!!_x000a__x000a_" sqref="B187:B189"/>
    <dataValidation type="list" allowBlank="1" showErrorMessage="1" sqref="K186:K189">
      <formula1>#REF!</formula1>
    </dataValidation>
    <dataValidation allowBlank="1" showInputMessage="1" showErrorMessage="1" promptTitle="EXEMPLO:" prompt="USD, EUR, GBP, JPY" sqref="M182 C16 C14 M16 M14 C182"/>
    <dataValidation allowBlank="1" showInputMessage="1" showErrorMessage="1" promptTitle="EXEMPLO:" prompt="USD, EUR, GBP, JPY_x000a_" sqref="H182 H14 H16"/>
    <dataValidation type="decimal" allowBlank="1" showInputMessage="1" showErrorMessage="1" errorTitle="ATENÇÃO" error="Insira aqui o valor da taxa utilizada na conversão para o dólar americano._x000a__x000a_Consulte nos sites: _x000a__x000a_http://www.investnews.net --&gt; Conversor de Moedas_x000a__x000a_http://www.bcb.gov.br --&gt; Serviços ao Cidadão --&gt; Conversão de Moedas._x000a__x000a_" promptTitle="ATENÇÃO!" prompt="Insira aqui o valor da taxa utilizada na conversão para o dólar americano._x000a__x000a_Para conversão de moedas, consulte os sites:_x000a__x000a_http://www.investnews.net --&gt; Conversor de Moedas_x000a__x000a_http://www.bcb.gov.br --&gt; Serviços ao Cidadão --&gt; Conversão de Moedas._x000a__x000a_" sqref="J182 O182">
      <formula1>0.000000000001</formula1>
      <formula2>999999.999999</formula2>
    </dataValidation>
    <dataValidation type="decimal" allowBlank="1" showInputMessage="1" showErrorMessage="1" errorTitle="ATENÇÃO" error="Insira aqui o valor da taxa utilizada na conversão para o dólar americano._x000a__x000a_Consulte nos sites: _x000a__x000a_http://www.investnews.net --&gt; Conversor de Moedas_x000a__x000a_http://www.bcb.gov.br --&gt; Serviços ao Cidadão --&gt; Conversão de Moedas._x000a__x000a_" promptTitle="ATENÇÃO!" prompt="Insira aqui o valor da taxa utilizada na conversão para o dólar americano._x000a__x000a_Para conversão de moedas, consulte os sites:_x000a__x000a_http://www.investnews.net --&gt; Conversor de Moedas_x000a__x000a_http://www.bcb.gov.br --&gt; Serviços ao Cidadão --&gt; Conversão de Moedas._x000a__x000a_" sqref="E182">
      <formula1>0.1</formula1>
      <formula2>999999999.999999</formula2>
    </dataValidation>
    <dataValidation type="decimal" allowBlank="1" showInputMessage="1" showErrorMessage="1" errorTitle="ATENÇÃO!" error="Esse campo só aceita NÚMEROS. " sqref="L64:L108 L22:L57">
      <formula1>0.1</formula1>
      <formula2>9999999999.99999</formula2>
    </dataValidation>
    <dataValidation type="list" allowBlank="1" showErrorMessage="1" sqref="K109">
      <formula1>#REF!</formula1>
    </dataValidation>
    <dataValidation type="decimal" errorStyle="warning" showInputMessage="1" errorTitle="ATENÇÃO!" error="Esse campo só aceita NÚMEROS. " sqref="M64:N108 M22:N57">
      <formula1>0.1</formula1>
      <formula2>999999999.999999</formula2>
    </dataValidation>
    <dataValidation type="list" allowBlank="1" showErrorMessage="1" sqref="K22:K57 K64:K108">
      <formula1>$R$21:$R$26</formula1>
    </dataValidation>
    <dataValidation allowBlank="1" showInputMessage="1" showErrorMessage="1" prompt="DIGITE O NOME NA PRIMEIRA PLANILHA 1-MPN" sqref="F10 G10:L12 E12:F12 E9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type="decimal" allowBlank="1" showInputMessage="1" showErrorMessage="1" errorTitle="ATENÇÃO" error="Insira aqui o valor da taxa utilizada na conversão para o dólar americano._x000a__x000a_Consulte nos sites: _x000a__x000a_http://www.investnews.net --&gt; Conversor de Moedas_x000a__x000a_http://www.bcb.gov.br --&gt; Serviços ao Cidadão --&gt; Conversão de Moedas._x000a__x000a_" promptTitle="ATENÇÃO!" prompt="Insira aqui o valor da taxa utilizada na conversão para o dólar americano._x000a__x000a_Para conversão de moedas, consulte o site do Banco Central do Brasil:_x000a__x000a_Clique no LINK abaixo e acesse a página de Conversão de Moedas._x000a__x000a_" sqref="E14 J14 J16 E16 O14">
      <formula1>0.1</formula1>
      <formula2>999999.999999</formula2>
    </dataValidation>
    <dataValidation allowBlank="1" showInputMessage="1" showErrorMessage="1" promptTitle="EXEMPLO:" prompt="99/99999-9 - (SE FOR PEDIDO INICIAL, NÃO É NECESSÁRIO PREENCHER ESTE CAMPO)." sqref="D11"/>
    <dataValidation type="decimal" allowBlank="1" showInputMessage="1" showErrorMessage="1" errorTitle="ATENÇÃO" error="Insira aqui o valor da taxa utilizada na conversão para o dólar americano._x000a__x000a_Consulte nos sites: _x000a__x000a_http://www.investnews.net --&gt; Conversor de Moedas_x000a__x000a_http://www.bcb.gov.br --&gt; Serviços ao Cidadão --&gt; Conversão de Moedas._x000a__x000a_" promptTitle="ATENÇÃO!" prompt="Insira aqui o valor da taxa utilizada na conversão para o dólar americano._x000a__x000a_Para conversão de moedas, consulte o site do Banco Central do Brasil:_x000a__x000a_Clique no LINK abaixo e acesse a página de Conversão de Moedas._x000a__x000a_" sqref="O16">
      <formula1>0.01</formula1>
      <formula2>999999.999999</formula2>
    </dataValidation>
  </dataValidations>
  <printOptions horizontalCentered="1"/>
  <pageMargins left="0.74803149606299213" right="0.27559055118110237" top="0.39370078740157483" bottom="0.39370078740157483" header="0" footer="0"/>
  <pageSetup paperSize="9" scale="62" fitToHeight="2" orientation="portrait" r:id="rId1"/>
  <headerFooter alignWithMargins="0"/>
  <rowBreaks count="1" manualBreakCount="1">
    <brk id="60" min="1" max="16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Plan7">
    <pageSetUpPr fitToPage="1"/>
  </sheetPr>
  <dimension ref="A1:IK227"/>
  <sheetViews>
    <sheetView showGridLines="0" showRowColHeaders="0" zoomScaleNormal="100" zoomScaleSheetLayoutView="100" workbookViewId="0"/>
  </sheetViews>
  <sheetFormatPr defaultColWidth="0" defaultRowHeight="12.75" zeroHeight="1"/>
  <cols>
    <col min="1" max="1" width="2.28515625" style="474" customWidth="1"/>
    <col min="2" max="2" width="5.85546875" style="43" customWidth="1"/>
    <col min="3" max="3" width="5.140625" style="134" customWidth="1"/>
    <col min="4" max="4" width="9.28515625" style="134" customWidth="1"/>
    <col min="5" max="5" width="10.5703125" style="134" customWidth="1"/>
    <col min="6" max="8" width="8" style="45" customWidth="1"/>
    <col min="9" max="9" width="7.28515625" style="45" customWidth="1"/>
    <col min="10" max="10" width="5" style="45" customWidth="1"/>
    <col min="11" max="11" width="7.5703125" style="45" customWidth="1"/>
    <col min="12" max="12" width="6.5703125" style="45" customWidth="1"/>
    <col min="13" max="13" width="7.7109375" style="134" customWidth="1"/>
    <col min="14" max="14" width="5.28515625" style="134" customWidth="1"/>
    <col min="15" max="15" width="15.5703125" style="134" customWidth="1"/>
    <col min="16" max="16" width="16.5703125" style="45" customWidth="1"/>
    <col min="17" max="17" width="14.7109375" style="404" customWidth="1"/>
    <col min="18" max="18" width="2.28515625" style="443" customWidth="1"/>
    <col min="19" max="19" width="7.5703125" style="43" hidden="1" customWidth="1"/>
    <col min="20" max="16384" width="0" style="43" hidden="1"/>
  </cols>
  <sheetData>
    <row r="1" spans="1:243" s="4" customFormat="1" ht="31.5" customHeight="1">
      <c r="A1" s="457"/>
      <c r="B1" s="2"/>
      <c r="C1" s="3"/>
      <c r="D1" s="3"/>
      <c r="E1" s="3"/>
      <c r="F1" s="2"/>
      <c r="G1" s="2"/>
      <c r="H1" s="2"/>
      <c r="I1" s="2"/>
      <c r="J1" s="2"/>
      <c r="K1" s="2"/>
      <c r="L1" s="2"/>
      <c r="M1" s="3"/>
      <c r="N1" s="3"/>
      <c r="O1" s="3"/>
      <c r="P1" s="2"/>
      <c r="Q1" s="57"/>
      <c r="R1" s="436"/>
    </row>
    <row r="2" spans="1:243" s="4" customFormat="1" ht="12.75" customHeight="1">
      <c r="A2" s="462"/>
      <c r="B2" s="2"/>
      <c r="C2" s="3"/>
      <c r="D2" s="3"/>
      <c r="E2" s="3"/>
      <c r="F2" s="2"/>
      <c r="G2" s="2"/>
      <c r="H2" s="2"/>
      <c r="I2" s="2"/>
      <c r="J2" s="2"/>
      <c r="K2" s="2"/>
      <c r="L2" s="2"/>
      <c r="M2" s="3"/>
      <c r="N2" s="3"/>
      <c r="O2" s="3"/>
      <c r="P2" s="2"/>
      <c r="Q2" s="57"/>
      <c r="R2" s="436"/>
    </row>
    <row r="3" spans="1:243" s="4" customFormat="1" ht="12.75" customHeight="1">
      <c r="A3" s="462"/>
      <c r="B3" s="2"/>
      <c r="C3" s="3"/>
      <c r="D3" s="3"/>
      <c r="E3" s="3"/>
      <c r="F3" s="2"/>
      <c r="G3" s="2"/>
      <c r="H3" s="2"/>
      <c r="I3" s="2"/>
      <c r="J3" s="2"/>
      <c r="K3" s="2"/>
      <c r="L3" s="2"/>
      <c r="M3" s="3"/>
      <c r="N3" s="3"/>
      <c r="O3" s="3"/>
      <c r="P3" s="2"/>
      <c r="Q3" s="57"/>
      <c r="R3" s="436"/>
    </row>
    <row r="4" spans="1:243" s="4" customFormat="1" ht="12.75" customHeight="1">
      <c r="A4" s="462"/>
      <c r="B4" s="2"/>
      <c r="C4" s="3"/>
      <c r="D4" s="3"/>
      <c r="E4" s="3"/>
      <c r="F4" s="2"/>
      <c r="G4" s="2"/>
      <c r="H4" s="2"/>
      <c r="I4" s="2"/>
      <c r="J4" s="2"/>
      <c r="K4" s="2"/>
      <c r="L4" s="2"/>
      <c r="M4" s="3"/>
      <c r="N4" s="3"/>
      <c r="O4" s="3"/>
      <c r="P4" s="2"/>
      <c r="Q4" s="57"/>
      <c r="R4" s="436"/>
    </row>
    <row r="5" spans="1:243" s="4" customFormat="1" ht="12.75" customHeight="1">
      <c r="A5" s="462"/>
      <c r="B5" s="2"/>
      <c r="C5" s="3"/>
      <c r="D5" s="3"/>
      <c r="E5" s="3"/>
      <c r="F5" s="2"/>
      <c r="G5" s="2"/>
      <c r="H5" s="2"/>
      <c r="I5" s="2"/>
      <c r="J5" s="2"/>
      <c r="K5" s="2"/>
      <c r="L5" s="2"/>
      <c r="M5" s="3"/>
      <c r="N5" s="3"/>
      <c r="O5" s="3"/>
      <c r="P5" s="2"/>
      <c r="Q5" s="57"/>
    </row>
    <row r="6" spans="1:243" s="4" customFormat="1" ht="24" customHeight="1">
      <c r="A6" s="463"/>
      <c r="B6" s="393" t="s">
        <v>241</v>
      </c>
      <c r="C6" s="226"/>
      <c r="D6" s="226"/>
      <c r="E6" s="226"/>
      <c r="F6" s="226"/>
      <c r="G6" s="226"/>
      <c r="H6" s="226"/>
      <c r="I6" s="226"/>
      <c r="J6" s="226"/>
      <c r="Q6" s="57"/>
      <c r="R6" s="482"/>
      <c r="S6" s="47"/>
      <c r="T6" s="47"/>
      <c r="U6" s="47"/>
      <c r="V6" s="47"/>
      <c r="W6" s="47"/>
      <c r="X6" s="47"/>
      <c r="Y6" s="57"/>
    </row>
    <row r="7" spans="1:243" s="4" customFormat="1" ht="6" customHeight="1">
      <c r="A7" s="463"/>
      <c r="B7" s="226"/>
      <c r="C7" s="226"/>
      <c r="D7" s="226"/>
      <c r="E7" s="226"/>
      <c r="F7" s="226"/>
      <c r="G7" s="226"/>
      <c r="H7" s="226"/>
      <c r="I7" s="226"/>
      <c r="J7" s="226"/>
      <c r="Q7" s="57"/>
      <c r="R7" s="482"/>
      <c r="S7" s="370"/>
      <c r="T7" s="370"/>
      <c r="U7" s="370"/>
      <c r="V7" s="370"/>
      <c r="W7" s="370"/>
      <c r="X7" s="370"/>
      <c r="Y7" s="57"/>
    </row>
    <row r="8" spans="1:243" s="591" customFormat="1" ht="24" customHeight="1">
      <c r="A8" s="447"/>
      <c r="B8" s="701" t="s">
        <v>320</v>
      </c>
      <c r="C8" s="593"/>
      <c r="D8" s="593"/>
      <c r="E8" s="594"/>
      <c r="F8" s="594"/>
      <c r="G8" s="594"/>
      <c r="H8" s="594"/>
      <c r="I8" s="594"/>
      <c r="J8" s="598"/>
      <c r="K8" s="595"/>
      <c r="L8" s="594"/>
      <c r="M8" s="594"/>
      <c r="N8" s="8"/>
      <c r="O8" s="8"/>
      <c r="P8" s="8"/>
      <c r="Q8" s="8"/>
      <c r="R8" s="597"/>
      <c r="U8" s="246"/>
      <c r="W8" s="172"/>
    </row>
    <row r="9" spans="1:243" s="4" customFormat="1" ht="24" customHeight="1">
      <c r="A9" s="463"/>
      <c r="B9" s="5" t="s">
        <v>143</v>
      </c>
      <c r="C9" s="36"/>
      <c r="D9" s="7"/>
      <c r="E9" s="7"/>
      <c r="F9" s="745"/>
      <c r="G9" s="745"/>
      <c r="H9" s="745"/>
      <c r="I9" s="745"/>
      <c r="J9" s="745"/>
      <c r="K9" s="745"/>
      <c r="L9" s="745"/>
      <c r="M9" s="745"/>
      <c r="N9" s="745"/>
      <c r="O9" s="745"/>
      <c r="P9" s="745"/>
      <c r="Q9" s="745"/>
      <c r="R9" s="436"/>
      <c r="S9" s="547"/>
      <c r="T9" s="370"/>
      <c r="U9" s="370"/>
      <c r="V9" s="370"/>
      <c r="W9" s="370"/>
      <c r="X9" s="370"/>
      <c r="Y9" s="57"/>
    </row>
    <row r="10" spans="1:243" s="4" customFormat="1" ht="6.75" customHeight="1">
      <c r="A10" s="463"/>
      <c r="B10" s="372"/>
      <c r="C10" s="36"/>
      <c r="D10" s="7"/>
      <c r="E10" s="7"/>
      <c r="F10" s="374"/>
      <c r="G10" s="374"/>
      <c r="H10" s="374"/>
      <c r="I10" s="374"/>
      <c r="J10" s="374"/>
      <c r="K10" s="374"/>
      <c r="L10" s="374"/>
      <c r="M10" s="374"/>
      <c r="N10" s="374"/>
      <c r="O10" s="374"/>
      <c r="Q10" s="57"/>
      <c r="R10" s="482"/>
      <c r="S10" s="370"/>
      <c r="T10" s="370"/>
      <c r="U10" s="370"/>
      <c r="V10" s="370"/>
      <c r="W10" s="370"/>
      <c r="X10" s="370"/>
      <c r="Y10" s="57"/>
    </row>
    <row r="11" spans="1:243" s="4" customFormat="1" ht="24" customHeight="1">
      <c r="A11" s="463"/>
      <c r="B11" s="372" t="s">
        <v>0</v>
      </c>
      <c r="C11" s="226"/>
      <c r="D11" s="226"/>
      <c r="E11" s="746"/>
      <c r="F11" s="746"/>
      <c r="G11" s="746"/>
      <c r="H11" s="226"/>
      <c r="I11" s="226"/>
      <c r="J11" s="226"/>
      <c r="R11" s="436"/>
    </row>
    <row r="12" spans="1:243" s="2" customFormat="1" ht="5.25" customHeight="1">
      <c r="A12" s="252"/>
      <c r="B12" s="5"/>
      <c r="C12" s="6"/>
      <c r="D12" s="7"/>
      <c r="E12" s="7"/>
      <c r="F12" s="36"/>
      <c r="G12" s="36"/>
      <c r="H12" s="36"/>
      <c r="I12" s="36"/>
      <c r="J12" s="36"/>
      <c r="K12" s="36"/>
      <c r="L12" s="36"/>
      <c r="M12" s="35"/>
      <c r="N12" s="35"/>
      <c r="O12" s="35"/>
      <c r="P12" s="186"/>
      <c r="Q12" s="186"/>
      <c r="R12" s="462"/>
    </row>
    <row r="13" spans="1:243" s="4" customFormat="1" ht="24" customHeight="1">
      <c r="A13" s="462"/>
      <c r="B13" s="973" t="s">
        <v>136</v>
      </c>
      <c r="C13" s="974"/>
      <c r="D13" s="747" t="str">
        <f>IF(SUM(P16:P55:P62:P105)=0,"",SUM(P16:P55:P62:P105))</f>
        <v/>
      </c>
      <c r="E13" s="747"/>
      <c r="F13" s="747"/>
      <c r="G13" s="747"/>
      <c r="H13" s="975" t="s">
        <v>266</v>
      </c>
      <c r="I13" s="976"/>
      <c r="J13" s="976"/>
      <c r="K13" s="976"/>
      <c r="L13" s="976"/>
      <c r="M13" s="976"/>
      <c r="N13" s="976"/>
      <c r="O13" s="976"/>
      <c r="P13" s="976"/>
      <c r="Q13" s="976"/>
      <c r="R13" s="436"/>
    </row>
    <row r="14" spans="1:243" s="96" customFormat="1" ht="5.0999999999999996" customHeight="1">
      <c r="A14" s="481"/>
      <c r="B14" s="16"/>
      <c r="C14" s="18"/>
      <c r="D14" s="18"/>
      <c r="E14" s="18"/>
      <c r="F14" s="1"/>
      <c r="G14" s="1"/>
      <c r="H14" s="1"/>
      <c r="I14" s="1"/>
      <c r="J14" s="1"/>
      <c r="K14" s="1"/>
      <c r="L14" s="1"/>
      <c r="M14" s="18"/>
      <c r="N14" s="18"/>
      <c r="O14" s="18"/>
      <c r="P14" s="1"/>
      <c r="Q14" s="408"/>
      <c r="R14" s="442"/>
      <c r="S14" s="118"/>
      <c r="T14" s="118"/>
      <c r="U14" s="118"/>
      <c r="V14" s="118"/>
      <c r="W14" s="118"/>
      <c r="X14" s="118"/>
    </row>
    <row r="15" spans="1:243" s="97" customFormat="1" ht="30.75" customHeight="1">
      <c r="A15" s="466"/>
      <c r="B15" s="732" t="s">
        <v>1</v>
      </c>
      <c r="C15" s="732"/>
      <c r="D15" s="705" t="s">
        <v>7</v>
      </c>
      <c r="E15" s="707" t="s">
        <v>8</v>
      </c>
      <c r="F15" s="708"/>
      <c r="G15" s="708"/>
      <c r="H15" s="708"/>
      <c r="I15" s="708"/>
      <c r="J15" s="708"/>
      <c r="K15" s="708"/>
      <c r="L15" s="708"/>
      <c r="M15" s="708"/>
      <c r="N15" s="709"/>
      <c r="O15" s="368" t="s">
        <v>3</v>
      </c>
      <c r="P15" s="543" t="s">
        <v>4</v>
      </c>
      <c r="Q15" s="719" t="s">
        <v>326</v>
      </c>
      <c r="R15" s="484"/>
      <c r="S15" s="110"/>
      <c r="T15" s="110"/>
      <c r="U15" s="110"/>
      <c r="V15" s="110"/>
      <c r="W15" s="110"/>
      <c r="X15" s="110"/>
    </row>
    <row r="16" spans="1:243" customFormat="1" ht="23.85" customHeight="1">
      <c r="A16" s="260"/>
      <c r="B16" s="971"/>
      <c r="C16" s="971"/>
      <c r="D16" s="183"/>
      <c r="E16" s="977"/>
      <c r="F16" s="978"/>
      <c r="G16" s="978"/>
      <c r="H16" s="978"/>
      <c r="I16" s="978"/>
      <c r="J16" s="978"/>
      <c r="K16" s="978"/>
      <c r="L16" s="978"/>
      <c r="M16" s="978"/>
      <c r="N16" s="979"/>
      <c r="O16" s="385"/>
      <c r="P16" s="386" t="str">
        <f t="shared" ref="P16:P27" si="0">IF(O16*D16=0,"",O16*D16)</f>
        <v/>
      </c>
      <c r="Q16" s="53"/>
      <c r="R16" s="469"/>
      <c r="S16" s="4"/>
      <c r="T16" s="4"/>
      <c r="U16" s="4"/>
      <c r="V16" s="4"/>
      <c r="W16" s="4"/>
      <c r="X16" s="4"/>
      <c r="IH16" s="82"/>
      <c r="II16" s="21"/>
    </row>
    <row r="17" spans="1:243" customFormat="1" ht="23.85" customHeight="1">
      <c r="A17" s="260"/>
      <c r="B17" s="971"/>
      <c r="C17" s="971"/>
      <c r="D17" s="183"/>
      <c r="E17" s="972"/>
      <c r="F17" s="972"/>
      <c r="G17" s="972"/>
      <c r="H17" s="972"/>
      <c r="I17" s="972"/>
      <c r="J17" s="972"/>
      <c r="K17" s="972"/>
      <c r="L17" s="972"/>
      <c r="M17" s="972"/>
      <c r="N17" s="972"/>
      <c r="O17" s="385"/>
      <c r="P17" s="386" t="str">
        <f t="shared" si="0"/>
        <v/>
      </c>
      <c r="Q17" s="53"/>
      <c r="R17" s="469"/>
      <c r="S17" s="4"/>
      <c r="T17" s="4"/>
      <c r="U17" s="4"/>
      <c r="V17" s="4"/>
      <c r="W17" s="4"/>
      <c r="X17" s="4"/>
      <c r="IH17" s="21"/>
      <c r="II17" s="21"/>
    </row>
    <row r="18" spans="1:243" customFormat="1" ht="23.85" customHeight="1">
      <c r="A18" s="260"/>
      <c r="B18" s="971"/>
      <c r="C18" s="971"/>
      <c r="D18" s="183"/>
      <c r="E18" s="972"/>
      <c r="F18" s="972"/>
      <c r="G18" s="972"/>
      <c r="H18" s="972"/>
      <c r="I18" s="972"/>
      <c r="J18" s="972"/>
      <c r="K18" s="972"/>
      <c r="L18" s="972"/>
      <c r="M18" s="972"/>
      <c r="N18" s="972"/>
      <c r="O18" s="385"/>
      <c r="P18" s="386" t="str">
        <f t="shared" si="0"/>
        <v/>
      </c>
      <c r="Q18" s="53"/>
      <c r="R18" s="469"/>
      <c r="S18" s="4"/>
      <c r="T18" s="4"/>
      <c r="U18" s="4"/>
      <c r="V18" s="4"/>
      <c r="W18" s="4"/>
      <c r="X18" s="4"/>
      <c r="IH18" s="21"/>
      <c r="II18" s="21"/>
    </row>
    <row r="19" spans="1:243" customFormat="1" ht="23.85" customHeight="1">
      <c r="A19" s="260"/>
      <c r="B19" s="971"/>
      <c r="C19" s="971"/>
      <c r="D19" s="183"/>
      <c r="E19" s="972"/>
      <c r="F19" s="972"/>
      <c r="G19" s="972"/>
      <c r="H19" s="972"/>
      <c r="I19" s="972"/>
      <c r="J19" s="972"/>
      <c r="K19" s="972"/>
      <c r="L19" s="972"/>
      <c r="M19" s="972"/>
      <c r="N19" s="972"/>
      <c r="O19" s="385"/>
      <c r="P19" s="386" t="str">
        <f t="shared" si="0"/>
        <v/>
      </c>
      <c r="Q19" s="53"/>
      <c r="R19" s="469"/>
      <c r="S19" s="4"/>
      <c r="T19" s="4"/>
      <c r="U19" s="4"/>
      <c r="V19" s="4"/>
      <c r="W19" s="4"/>
      <c r="X19" s="4"/>
    </row>
    <row r="20" spans="1:243" customFormat="1" ht="23.85" customHeight="1">
      <c r="A20" s="260"/>
      <c r="B20" s="971"/>
      <c r="C20" s="971"/>
      <c r="D20" s="183"/>
      <c r="E20" s="972"/>
      <c r="F20" s="972"/>
      <c r="G20" s="972"/>
      <c r="H20" s="972"/>
      <c r="I20" s="972"/>
      <c r="J20" s="972"/>
      <c r="K20" s="972"/>
      <c r="L20" s="972"/>
      <c r="M20" s="972"/>
      <c r="N20" s="972"/>
      <c r="O20" s="385"/>
      <c r="P20" s="386" t="str">
        <f t="shared" si="0"/>
        <v/>
      </c>
      <c r="Q20" s="53"/>
      <c r="R20" s="469"/>
      <c r="S20" s="4"/>
      <c r="T20" s="4"/>
      <c r="U20" s="4"/>
      <c r="V20" s="4"/>
      <c r="W20" s="4"/>
      <c r="X20" s="4"/>
    </row>
    <row r="21" spans="1:243" customFormat="1" ht="23.85" customHeight="1">
      <c r="A21" s="260"/>
      <c r="B21" s="971"/>
      <c r="C21" s="971"/>
      <c r="D21" s="183"/>
      <c r="E21" s="972"/>
      <c r="F21" s="972"/>
      <c r="G21" s="972"/>
      <c r="H21" s="972"/>
      <c r="I21" s="972"/>
      <c r="J21" s="972"/>
      <c r="K21" s="972"/>
      <c r="L21" s="972"/>
      <c r="M21" s="972"/>
      <c r="N21" s="972"/>
      <c r="O21" s="385"/>
      <c r="P21" s="386" t="str">
        <f t="shared" si="0"/>
        <v/>
      </c>
      <c r="Q21" s="53"/>
      <c r="R21" s="469"/>
      <c r="S21" s="4"/>
      <c r="T21" s="4"/>
      <c r="U21" s="4"/>
      <c r="V21" s="4"/>
      <c r="W21" s="4"/>
      <c r="X21" s="4"/>
    </row>
    <row r="22" spans="1:243" customFormat="1" ht="23.85" customHeight="1">
      <c r="A22" s="260"/>
      <c r="B22" s="971"/>
      <c r="C22" s="971"/>
      <c r="D22" s="183"/>
      <c r="E22" s="972"/>
      <c r="F22" s="972"/>
      <c r="G22" s="972"/>
      <c r="H22" s="972"/>
      <c r="I22" s="972"/>
      <c r="J22" s="972"/>
      <c r="K22" s="972"/>
      <c r="L22" s="972"/>
      <c r="M22" s="972"/>
      <c r="N22" s="972"/>
      <c r="O22" s="385"/>
      <c r="P22" s="386" t="str">
        <f t="shared" si="0"/>
        <v/>
      </c>
      <c r="Q22" s="53"/>
      <c r="R22" s="469"/>
      <c r="S22" s="4"/>
      <c r="T22" s="4"/>
      <c r="U22" s="4"/>
      <c r="V22" s="4"/>
      <c r="W22" s="4"/>
      <c r="X22" s="4"/>
    </row>
    <row r="23" spans="1:243" customFormat="1" ht="23.85" customHeight="1">
      <c r="A23" s="260"/>
      <c r="B23" s="971"/>
      <c r="C23" s="971"/>
      <c r="D23" s="183"/>
      <c r="E23" s="972"/>
      <c r="F23" s="972"/>
      <c r="G23" s="972"/>
      <c r="H23" s="972"/>
      <c r="I23" s="972"/>
      <c r="J23" s="972"/>
      <c r="K23" s="972"/>
      <c r="L23" s="972"/>
      <c r="M23" s="972"/>
      <c r="N23" s="972"/>
      <c r="O23" s="385"/>
      <c r="P23" s="386" t="str">
        <f t="shared" si="0"/>
        <v/>
      </c>
      <c r="Q23" s="53"/>
      <c r="R23" s="469"/>
      <c r="S23" s="4"/>
      <c r="T23" s="4"/>
      <c r="U23" s="4"/>
      <c r="V23" s="4"/>
      <c r="W23" s="4"/>
      <c r="X23" s="4"/>
    </row>
    <row r="24" spans="1:243" customFormat="1" ht="23.85" customHeight="1">
      <c r="A24" s="260"/>
      <c r="B24" s="971"/>
      <c r="C24" s="971"/>
      <c r="D24" s="183"/>
      <c r="E24" s="972"/>
      <c r="F24" s="972"/>
      <c r="G24" s="972"/>
      <c r="H24" s="972"/>
      <c r="I24" s="972"/>
      <c r="J24" s="972"/>
      <c r="K24" s="972"/>
      <c r="L24" s="972"/>
      <c r="M24" s="972"/>
      <c r="N24" s="972"/>
      <c r="O24" s="385"/>
      <c r="P24" s="386" t="str">
        <f t="shared" si="0"/>
        <v/>
      </c>
      <c r="Q24" s="53"/>
      <c r="R24" s="469"/>
      <c r="S24" s="4"/>
      <c r="T24" s="4"/>
      <c r="U24" s="4"/>
      <c r="V24" s="4"/>
      <c r="W24" s="4"/>
      <c r="X24" s="4"/>
    </row>
    <row r="25" spans="1:243" customFormat="1" ht="23.85" customHeight="1">
      <c r="A25" s="260"/>
      <c r="B25" s="971"/>
      <c r="C25" s="971"/>
      <c r="D25" s="183"/>
      <c r="E25" s="972"/>
      <c r="F25" s="972"/>
      <c r="G25" s="972"/>
      <c r="H25" s="972"/>
      <c r="I25" s="972"/>
      <c r="J25" s="972"/>
      <c r="K25" s="972"/>
      <c r="L25" s="972"/>
      <c r="M25" s="972"/>
      <c r="N25" s="972"/>
      <c r="O25" s="385"/>
      <c r="P25" s="386" t="str">
        <f t="shared" si="0"/>
        <v/>
      </c>
      <c r="Q25" s="53"/>
      <c r="R25" s="469"/>
      <c r="S25" s="4"/>
      <c r="T25" s="4"/>
      <c r="U25" s="4"/>
      <c r="V25" s="4"/>
      <c r="W25" s="4"/>
      <c r="X25" s="4"/>
    </row>
    <row r="26" spans="1:243" customFormat="1" ht="23.85" customHeight="1">
      <c r="A26" s="260"/>
      <c r="B26" s="971"/>
      <c r="C26" s="971"/>
      <c r="D26" s="183"/>
      <c r="E26" s="972"/>
      <c r="F26" s="972"/>
      <c r="G26" s="972"/>
      <c r="H26" s="972"/>
      <c r="I26" s="972"/>
      <c r="J26" s="972"/>
      <c r="K26" s="972"/>
      <c r="L26" s="972"/>
      <c r="M26" s="972"/>
      <c r="N26" s="972"/>
      <c r="O26" s="385"/>
      <c r="P26" s="386" t="str">
        <f t="shared" si="0"/>
        <v/>
      </c>
      <c r="Q26" s="53"/>
      <c r="R26" s="469"/>
      <c r="S26" s="4"/>
      <c r="T26" s="4"/>
      <c r="U26" s="4"/>
      <c r="V26" s="4"/>
      <c r="W26" s="4"/>
      <c r="X26" s="4"/>
    </row>
    <row r="27" spans="1:243" s="326" customFormat="1" ht="23.85" customHeight="1">
      <c r="A27" s="260"/>
      <c r="B27" s="971"/>
      <c r="C27" s="971"/>
      <c r="D27" s="183"/>
      <c r="E27" s="972"/>
      <c r="F27" s="972"/>
      <c r="G27" s="972"/>
      <c r="H27" s="972"/>
      <c r="I27" s="972"/>
      <c r="J27" s="972"/>
      <c r="K27" s="972"/>
      <c r="L27" s="972"/>
      <c r="M27" s="972"/>
      <c r="N27" s="972"/>
      <c r="O27" s="385"/>
      <c r="P27" s="386" t="str">
        <f t="shared" si="0"/>
        <v/>
      </c>
      <c r="Q27" s="53"/>
      <c r="R27" s="469"/>
      <c r="S27" s="4"/>
      <c r="T27" s="4"/>
      <c r="U27" s="4"/>
      <c r="V27" s="4"/>
      <c r="W27" s="4"/>
      <c r="X27" s="4"/>
      <c r="IH27" s="82"/>
      <c r="II27" s="21"/>
    </row>
    <row r="28" spans="1:243" s="326" customFormat="1" ht="23.85" customHeight="1">
      <c r="A28" s="260"/>
      <c r="B28" s="971"/>
      <c r="C28" s="971"/>
      <c r="D28" s="183"/>
      <c r="E28" s="972"/>
      <c r="F28" s="972"/>
      <c r="G28" s="972"/>
      <c r="H28" s="972"/>
      <c r="I28" s="972"/>
      <c r="J28" s="972"/>
      <c r="K28" s="972"/>
      <c r="L28" s="972"/>
      <c r="M28" s="972"/>
      <c r="N28" s="972"/>
      <c r="O28" s="385"/>
      <c r="P28" s="386" t="str">
        <f t="shared" ref="P28:P38" si="1">IF(O28*D28=0,"",O28*D28)</f>
        <v/>
      </c>
      <c r="Q28" s="53"/>
      <c r="R28" s="469"/>
      <c r="S28" s="4"/>
      <c r="T28" s="4"/>
      <c r="U28" s="4"/>
      <c r="V28" s="4"/>
      <c r="W28" s="4"/>
      <c r="X28" s="4"/>
      <c r="IH28" s="82"/>
      <c r="II28" s="21"/>
    </row>
    <row r="29" spans="1:243" s="326" customFormat="1" ht="23.85" customHeight="1">
      <c r="A29" s="260"/>
      <c r="B29" s="971"/>
      <c r="C29" s="971"/>
      <c r="D29" s="183"/>
      <c r="E29" s="972"/>
      <c r="F29" s="972"/>
      <c r="G29" s="972"/>
      <c r="H29" s="972"/>
      <c r="I29" s="972"/>
      <c r="J29" s="972"/>
      <c r="K29" s="972"/>
      <c r="L29" s="972"/>
      <c r="M29" s="972"/>
      <c r="N29" s="972"/>
      <c r="O29" s="385"/>
      <c r="P29" s="386" t="str">
        <f t="shared" si="1"/>
        <v/>
      </c>
      <c r="Q29" s="53"/>
      <c r="R29" s="469"/>
      <c r="S29" s="4"/>
      <c r="T29" s="4"/>
      <c r="U29" s="4"/>
      <c r="V29" s="4"/>
      <c r="W29" s="4"/>
      <c r="X29" s="4"/>
      <c r="IH29" s="21"/>
      <c r="II29" s="21"/>
    </row>
    <row r="30" spans="1:243" s="326" customFormat="1" ht="23.85" customHeight="1">
      <c r="A30" s="260"/>
      <c r="B30" s="971"/>
      <c r="C30" s="971"/>
      <c r="D30" s="183"/>
      <c r="E30" s="972"/>
      <c r="F30" s="972"/>
      <c r="G30" s="972"/>
      <c r="H30" s="972"/>
      <c r="I30" s="972"/>
      <c r="J30" s="972"/>
      <c r="K30" s="972"/>
      <c r="L30" s="972"/>
      <c r="M30" s="972"/>
      <c r="N30" s="972"/>
      <c r="O30" s="385"/>
      <c r="P30" s="386" t="str">
        <f t="shared" si="1"/>
        <v/>
      </c>
      <c r="Q30" s="53"/>
      <c r="R30" s="469"/>
      <c r="S30" s="4"/>
      <c r="T30" s="4"/>
      <c r="U30" s="4"/>
      <c r="V30" s="4"/>
      <c r="W30" s="4"/>
      <c r="X30" s="4"/>
      <c r="IH30" s="21"/>
      <c r="II30" s="21"/>
    </row>
    <row r="31" spans="1:243" s="326" customFormat="1" ht="23.85" customHeight="1">
      <c r="A31" s="260"/>
      <c r="B31" s="971"/>
      <c r="C31" s="971"/>
      <c r="D31" s="183"/>
      <c r="E31" s="972"/>
      <c r="F31" s="972"/>
      <c r="G31" s="972"/>
      <c r="H31" s="972"/>
      <c r="I31" s="972"/>
      <c r="J31" s="972"/>
      <c r="K31" s="972"/>
      <c r="L31" s="972"/>
      <c r="M31" s="972"/>
      <c r="N31" s="972"/>
      <c r="O31" s="385"/>
      <c r="P31" s="386" t="str">
        <f t="shared" si="1"/>
        <v/>
      </c>
      <c r="Q31" s="53"/>
      <c r="R31" s="469"/>
      <c r="S31" s="4"/>
      <c r="T31" s="4"/>
      <c r="U31" s="4"/>
      <c r="V31" s="4"/>
      <c r="W31" s="4"/>
      <c r="X31" s="4"/>
    </row>
    <row r="32" spans="1:243" s="326" customFormat="1" ht="23.85" customHeight="1">
      <c r="A32" s="260"/>
      <c r="B32" s="971"/>
      <c r="C32" s="971"/>
      <c r="D32" s="183"/>
      <c r="E32" s="972"/>
      <c r="F32" s="972"/>
      <c r="G32" s="972"/>
      <c r="H32" s="972"/>
      <c r="I32" s="972"/>
      <c r="J32" s="972"/>
      <c r="K32" s="972"/>
      <c r="L32" s="972"/>
      <c r="M32" s="972"/>
      <c r="N32" s="972"/>
      <c r="O32" s="385"/>
      <c r="P32" s="386" t="str">
        <f t="shared" si="1"/>
        <v/>
      </c>
      <c r="Q32" s="53"/>
      <c r="R32" s="469"/>
      <c r="S32" s="4"/>
      <c r="T32" s="4"/>
      <c r="U32" s="4"/>
      <c r="V32" s="4"/>
      <c r="W32" s="4"/>
      <c r="X32" s="4"/>
    </row>
    <row r="33" spans="1:243" s="326" customFormat="1" ht="23.85" customHeight="1">
      <c r="A33" s="260"/>
      <c r="B33" s="971"/>
      <c r="C33" s="971"/>
      <c r="D33" s="183"/>
      <c r="E33" s="972"/>
      <c r="F33" s="972"/>
      <c r="G33" s="972"/>
      <c r="H33" s="972"/>
      <c r="I33" s="972"/>
      <c r="J33" s="972"/>
      <c r="K33" s="972"/>
      <c r="L33" s="972"/>
      <c r="M33" s="972"/>
      <c r="N33" s="972"/>
      <c r="O33" s="385"/>
      <c r="P33" s="386" t="str">
        <f t="shared" si="1"/>
        <v/>
      </c>
      <c r="Q33" s="53"/>
      <c r="R33" s="469"/>
      <c r="S33" s="4"/>
      <c r="T33" s="4"/>
      <c r="U33" s="4"/>
      <c r="V33" s="4"/>
      <c r="W33" s="4"/>
      <c r="X33" s="4"/>
    </row>
    <row r="34" spans="1:243" s="326" customFormat="1" ht="23.85" customHeight="1">
      <c r="A34" s="260"/>
      <c r="B34" s="971"/>
      <c r="C34" s="971"/>
      <c r="D34" s="183"/>
      <c r="E34" s="972"/>
      <c r="F34" s="972"/>
      <c r="G34" s="972"/>
      <c r="H34" s="972"/>
      <c r="I34" s="972"/>
      <c r="J34" s="972"/>
      <c r="K34" s="972"/>
      <c r="L34" s="972"/>
      <c r="M34" s="972"/>
      <c r="N34" s="972"/>
      <c r="O34" s="385"/>
      <c r="P34" s="386" t="str">
        <f t="shared" si="1"/>
        <v/>
      </c>
      <c r="Q34" s="53"/>
      <c r="R34" s="469"/>
      <c r="S34" s="4"/>
      <c r="T34" s="4"/>
      <c r="U34" s="4"/>
      <c r="V34" s="4"/>
      <c r="W34" s="4"/>
      <c r="X34" s="4"/>
    </row>
    <row r="35" spans="1:243" s="326" customFormat="1" ht="23.85" customHeight="1">
      <c r="A35" s="260"/>
      <c r="B35" s="971"/>
      <c r="C35" s="971"/>
      <c r="D35" s="183"/>
      <c r="E35" s="972"/>
      <c r="F35" s="972"/>
      <c r="G35" s="972"/>
      <c r="H35" s="972"/>
      <c r="I35" s="972"/>
      <c r="J35" s="972"/>
      <c r="K35" s="972"/>
      <c r="L35" s="972"/>
      <c r="M35" s="972"/>
      <c r="N35" s="972"/>
      <c r="O35" s="385"/>
      <c r="P35" s="386" t="str">
        <f t="shared" si="1"/>
        <v/>
      </c>
      <c r="Q35" s="53"/>
      <c r="R35" s="469"/>
      <c r="S35" s="4"/>
      <c r="T35" s="4"/>
      <c r="U35" s="4"/>
      <c r="V35" s="4"/>
      <c r="W35" s="4"/>
      <c r="X35" s="4"/>
    </row>
    <row r="36" spans="1:243" s="326" customFormat="1" ht="23.85" customHeight="1">
      <c r="A36" s="260"/>
      <c r="B36" s="971"/>
      <c r="C36" s="971"/>
      <c r="D36" s="183"/>
      <c r="E36" s="972"/>
      <c r="F36" s="972"/>
      <c r="G36" s="972"/>
      <c r="H36" s="972"/>
      <c r="I36" s="972"/>
      <c r="J36" s="972"/>
      <c r="K36" s="972"/>
      <c r="L36" s="972"/>
      <c r="M36" s="972"/>
      <c r="N36" s="972"/>
      <c r="O36" s="385"/>
      <c r="P36" s="386" t="str">
        <f t="shared" si="1"/>
        <v/>
      </c>
      <c r="Q36" s="53"/>
      <c r="R36" s="469"/>
      <c r="S36" s="4"/>
      <c r="T36" s="4"/>
      <c r="U36" s="4"/>
      <c r="V36" s="4"/>
      <c r="W36" s="4"/>
      <c r="X36" s="4"/>
    </row>
    <row r="37" spans="1:243" s="326" customFormat="1" ht="23.85" customHeight="1">
      <c r="A37" s="260"/>
      <c r="B37" s="971"/>
      <c r="C37" s="971"/>
      <c r="D37" s="183"/>
      <c r="E37" s="972"/>
      <c r="F37" s="972"/>
      <c r="G37" s="972"/>
      <c r="H37" s="972"/>
      <c r="I37" s="972"/>
      <c r="J37" s="972"/>
      <c r="K37" s="972"/>
      <c r="L37" s="972"/>
      <c r="M37" s="972"/>
      <c r="N37" s="972"/>
      <c r="O37" s="385"/>
      <c r="P37" s="386" t="str">
        <f t="shared" si="1"/>
        <v/>
      </c>
      <c r="Q37" s="53"/>
      <c r="R37" s="469"/>
      <c r="S37" s="4"/>
      <c r="T37" s="4"/>
      <c r="U37" s="4"/>
      <c r="V37" s="4"/>
      <c r="W37" s="4"/>
      <c r="X37" s="4"/>
    </row>
    <row r="38" spans="1:243" s="326" customFormat="1" ht="23.85" customHeight="1">
      <c r="A38" s="260"/>
      <c r="B38" s="971"/>
      <c r="C38" s="971"/>
      <c r="D38" s="183"/>
      <c r="E38" s="972"/>
      <c r="F38" s="972"/>
      <c r="G38" s="972"/>
      <c r="H38" s="972"/>
      <c r="I38" s="972"/>
      <c r="J38" s="972"/>
      <c r="K38" s="972"/>
      <c r="L38" s="972"/>
      <c r="M38" s="972"/>
      <c r="N38" s="972"/>
      <c r="O38" s="385"/>
      <c r="P38" s="386" t="str">
        <f t="shared" si="1"/>
        <v/>
      </c>
      <c r="Q38" s="53"/>
      <c r="R38" s="469"/>
      <c r="S38" s="4"/>
      <c r="T38" s="4"/>
      <c r="U38" s="4"/>
      <c r="V38" s="4"/>
      <c r="W38" s="4"/>
      <c r="X38" s="4"/>
    </row>
    <row r="39" spans="1:243" s="326" customFormat="1" ht="23.85" customHeight="1">
      <c r="A39" s="260"/>
      <c r="B39" s="971"/>
      <c r="C39" s="971"/>
      <c r="D39" s="183"/>
      <c r="E39" s="972"/>
      <c r="F39" s="972"/>
      <c r="G39" s="972"/>
      <c r="H39" s="972"/>
      <c r="I39" s="972"/>
      <c r="J39" s="972"/>
      <c r="K39" s="972"/>
      <c r="L39" s="972"/>
      <c r="M39" s="972"/>
      <c r="N39" s="972"/>
      <c r="O39" s="385"/>
      <c r="P39" s="386" t="str">
        <f>IF(O39*D39=0,"",O39*D39)</f>
        <v/>
      </c>
      <c r="Q39" s="53"/>
      <c r="R39" s="469"/>
      <c r="S39" s="4"/>
      <c r="T39" s="4"/>
      <c r="U39" s="4"/>
      <c r="V39" s="4"/>
      <c r="W39" s="4"/>
      <c r="X39" s="4"/>
      <c r="IH39" s="82"/>
      <c r="II39" s="21"/>
    </row>
    <row r="40" spans="1:243" s="326" customFormat="1" ht="23.85" customHeight="1">
      <c r="A40" s="260"/>
      <c r="B40" s="971"/>
      <c r="C40" s="971"/>
      <c r="D40" s="183"/>
      <c r="E40" s="972"/>
      <c r="F40" s="972"/>
      <c r="G40" s="972"/>
      <c r="H40" s="972"/>
      <c r="I40" s="972"/>
      <c r="J40" s="972"/>
      <c r="K40" s="972"/>
      <c r="L40" s="972"/>
      <c r="M40" s="972"/>
      <c r="N40" s="972"/>
      <c r="O40" s="385"/>
      <c r="P40" s="386" t="str">
        <f t="shared" ref="P40:P50" si="2">IF(O40*D40=0,"",O40*D40)</f>
        <v/>
      </c>
      <c r="Q40" s="53"/>
      <c r="R40" s="469"/>
      <c r="S40" s="4"/>
      <c r="T40" s="4"/>
      <c r="U40" s="4"/>
      <c r="V40" s="4"/>
      <c r="W40" s="4"/>
      <c r="X40" s="4"/>
      <c r="IH40" s="82"/>
      <c r="II40" s="21"/>
    </row>
    <row r="41" spans="1:243" s="326" customFormat="1" ht="23.85" customHeight="1">
      <c r="A41" s="260"/>
      <c r="B41" s="971"/>
      <c r="C41" s="971"/>
      <c r="D41" s="183"/>
      <c r="E41" s="972"/>
      <c r="F41" s="972"/>
      <c r="G41" s="972"/>
      <c r="H41" s="972"/>
      <c r="I41" s="972"/>
      <c r="J41" s="972"/>
      <c r="K41" s="972"/>
      <c r="L41" s="972"/>
      <c r="M41" s="972"/>
      <c r="N41" s="972"/>
      <c r="O41" s="385"/>
      <c r="P41" s="386" t="str">
        <f t="shared" si="2"/>
        <v/>
      </c>
      <c r="Q41" s="53"/>
      <c r="R41" s="469"/>
      <c r="S41" s="4"/>
      <c r="T41" s="4"/>
      <c r="U41" s="4"/>
      <c r="V41" s="4"/>
      <c r="W41" s="4"/>
      <c r="X41" s="4"/>
      <c r="IH41" s="21"/>
      <c r="II41" s="21"/>
    </row>
    <row r="42" spans="1:243" s="326" customFormat="1" ht="23.85" customHeight="1">
      <c r="A42" s="260"/>
      <c r="B42" s="971"/>
      <c r="C42" s="971"/>
      <c r="D42" s="183"/>
      <c r="E42" s="972"/>
      <c r="F42" s="972"/>
      <c r="G42" s="972"/>
      <c r="H42" s="972"/>
      <c r="I42" s="972"/>
      <c r="J42" s="972"/>
      <c r="K42" s="972"/>
      <c r="L42" s="972"/>
      <c r="M42" s="972"/>
      <c r="N42" s="972"/>
      <c r="O42" s="385"/>
      <c r="P42" s="386" t="str">
        <f t="shared" si="2"/>
        <v/>
      </c>
      <c r="Q42" s="53"/>
      <c r="R42" s="469"/>
      <c r="S42" s="4"/>
      <c r="T42" s="4"/>
      <c r="U42" s="4"/>
      <c r="V42" s="4"/>
      <c r="W42" s="4"/>
      <c r="X42" s="4"/>
      <c r="IH42" s="21"/>
      <c r="II42" s="21"/>
    </row>
    <row r="43" spans="1:243" s="326" customFormat="1" ht="23.85" customHeight="1">
      <c r="A43" s="260"/>
      <c r="B43" s="971"/>
      <c r="C43" s="971"/>
      <c r="D43" s="183"/>
      <c r="E43" s="972"/>
      <c r="F43" s="972"/>
      <c r="G43" s="972"/>
      <c r="H43" s="972"/>
      <c r="I43" s="972"/>
      <c r="J43" s="972"/>
      <c r="K43" s="972"/>
      <c r="L43" s="972"/>
      <c r="M43" s="972"/>
      <c r="N43" s="972"/>
      <c r="O43" s="385"/>
      <c r="P43" s="386" t="str">
        <f t="shared" si="2"/>
        <v/>
      </c>
      <c r="Q43" s="53"/>
      <c r="R43" s="469"/>
      <c r="S43" s="4"/>
      <c r="T43" s="4"/>
      <c r="U43" s="4"/>
      <c r="V43" s="4"/>
      <c r="W43" s="4"/>
      <c r="X43" s="4"/>
    </row>
    <row r="44" spans="1:243" s="326" customFormat="1" ht="23.85" customHeight="1">
      <c r="A44" s="260"/>
      <c r="B44" s="971"/>
      <c r="C44" s="971"/>
      <c r="D44" s="183"/>
      <c r="E44" s="972"/>
      <c r="F44" s="972"/>
      <c r="G44" s="972"/>
      <c r="H44" s="972"/>
      <c r="I44" s="972"/>
      <c r="J44" s="972"/>
      <c r="K44" s="972"/>
      <c r="L44" s="972"/>
      <c r="M44" s="972"/>
      <c r="N44" s="972"/>
      <c r="O44" s="385"/>
      <c r="P44" s="386" t="str">
        <f t="shared" si="2"/>
        <v/>
      </c>
      <c r="Q44" s="53"/>
      <c r="R44" s="469"/>
      <c r="S44" s="4"/>
      <c r="T44" s="4"/>
      <c r="U44" s="4"/>
      <c r="V44" s="4"/>
      <c r="W44" s="4"/>
      <c r="X44" s="4"/>
    </row>
    <row r="45" spans="1:243" s="326" customFormat="1" ht="23.85" customHeight="1">
      <c r="A45" s="260"/>
      <c r="B45" s="971"/>
      <c r="C45" s="971"/>
      <c r="D45" s="183"/>
      <c r="E45" s="972"/>
      <c r="F45" s="972"/>
      <c r="G45" s="972"/>
      <c r="H45" s="972"/>
      <c r="I45" s="972"/>
      <c r="J45" s="972"/>
      <c r="K45" s="972"/>
      <c r="L45" s="972"/>
      <c r="M45" s="972"/>
      <c r="N45" s="972"/>
      <c r="O45" s="385"/>
      <c r="P45" s="386" t="str">
        <f t="shared" si="2"/>
        <v/>
      </c>
      <c r="Q45" s="53"/>
      <c r="R45" s="469"/>
      <c r="S45" s="4"/>
      <c r="T45" s="4"/>
      <c r="U45" s="4"/>
      <c r="V45" s="4"/>
      <c r="W45" s="4"/>
      <c r="X45" s="4"/>
    </row>
    <row r="46" spans="1:243" s="326" customFormat="1" ht="23.85" customHeight="1">
      <c r="A46" s="260"/>
      <c r="B46" s="971"/>
      <c r="C46" s="971"/>
      <c r="D46" s="183"/>
      <c r="E46" s="972"/>
      <c r="F46" s="972"/>
      <c r="G46" s="972"/>
      <c r="H46" s="972"/>
      <c r="I46" s="972"/>
      <c r="J46" s="972"/>
      <c r="K46" s="972"/>
      <c r="L46" s="972"/>
      <c r="M46" s="972"/>
      <c r="N46" s="972"/>
      <c r="O46" s="385"/>
      <c r="P46" s="386" t="str">
        <f t="shared" si="2"/>
        <v/>
      </c>
      <c r="Q46" s="53"/>
      <c r="R46" s="469"/>
      <c r="S46" s="4"/>
      <c r="T46" s="4"/>
      <c r="U46" s="4"/>
      <c r="V46" s="4"/>
      <c r="W46" s="4"/>
      <c r="X46" s="4"/>
    </row>
    <row r="47" spans="1:243" s="326" customFormat="1" ht="23.85" customHeight="1">
      <c r="A47" s="260"/>
      <c r="B47" s="971"/>
      <c r="C47" s="971"/>
      <c r="D47" s="183"/>
      <c r="E47" s="972"/>
      <c r="F47" s="972"/>
      <c r="G47" s="972"/>
      <c r="H47" s="972"/>
      <c r="I47" s="972"/>
      <c r="J47" s="972"/>
      <c r="K47" s="972"/>
      <c r="L47" s="972"/>
      <c r="M47" s="972"/>
      <c r="N47" s="972"/>
      <c r="O47" s="385"/>
      <c r="P47" s="386" t="str">
        <f t="shared" si="2"/>
        <v/>
      </c>
      <c r="Q47" s="53"/>
      <c r="R47" s="469"/>
      <c r="S47" s="4"/>
      <c r="T47" s="4"/>
      <c r="U47" s="4"/>
      <c r="V47" s="4"/>
      <c r="W47" s="4"/>
      <c r="X47" s="4"/>
    </row>
    <row r="48" spans="1:243" s="326" customFormat="1" ht="23.85" customHeight="1">
      <c r="A48" s="260"/>
      <c r="B48" s="971"/>
      <c r="C48" s="971"/>
      <c r="D48" s="183"/>
      <c r="E48" s="972"/>
      <c r="F48" s="972"/>
      <c r="G48" s="972"/>
      <c r="H48" s="972"/>
      <c r="I48" s="972"/>
      <c r="J48" s="972"/>
      <c r="K48" s="972"/>
      <c r="L48" s="972"/>
      <c r="M48" s="972"/>
      <c r="N48" s="972"/>
      <c r="O48" s="385"/>
      <c r="P48" s="386" t="str">
        <f t="shared" si="2"/>
        <v/>
      </c>
      <c r="Q48" s="53"/>
      <c r="R48" s="469"/>
      <c r="S48" s="4"/>
      <c r="T48" s="4"/>
      <c r="U48" s="4"/>
      <c r="V48" s="4"/>
      <c r="W48" s="4"/>
      <c r="X48" s="4"/>
    </row>
    <row r="49" spans="1:243" s="326" customFormat="1" ht="23.85" customHeight="1">
      <c r="A49" s="260"/>
      <c r="B49" s="971"/>
      <c r="C49" s="971"/>
      <c r="D49" s="183"/>
      <c r="E49" s="972"/>
      <c r="F49" s="972"/>
      <c r="G49" s="972"/>
      <c r="H49" s="972"/>
      <c r="I49" s="972"/>
      <c r="J49" s="972"/>
      <c r="K49" s="972"/>
      <c r="L49" s="972"/>
      <c r="M49" s="972"/>
      <c r="N49" s="972"/>
      <c r="O49" s="385"/>
      <c r="P49" s="386" t="str">
        <f t="shared" si="2"/>
        <v/>
      </c>
      <c r="Q49" s="53"/>
      <c r="R49" s="469"/>
      <c r="S49" s="4"/>
      <c r="T49" s="4"/>
      <c r="U49" s="4"/>
      <c r="V49" s="4"/>
      <c r="W49" s="4"/>
      <c r="X49" s="4"/>
    </row>
    <row r="50" spans="1:243" s="326" customFormat="1" ht="23.85" customHeight="1">
      <c r="A50" s="260"/>
      <c r="B50" s="971"/>
      <c r="C50" s="971"/>
      <c r="D50" s="183"/>
      <c r="E50" s="972"/>
      <c r="F50" s="972"/>
      <c r="G50" s="972"/>
      <c r="H50" s="972"/>
      <c r="I50" s="972"/>
      <c r="J50" s="972"/>
      <c r="K50" s="972"/>
      <c r="L50" s="972"/>
      <c r="M50" s="972"/>
      <c r="N50" s="972"/>
      <c r="O50" s="385"/>
      <c r="P50" s="386" t="str">
        <f t="shared" si="2"/>
        <v/>
      </c>
      <c r="Q50" s="53"/>
      <c r="R50" s="469"/>
      <c r="S50" s="4"/>
      <c r="T50" s="4"/>
      <c r="U50" s="4"/>
      <c r="V50" s="4"/>
      <c r="W50" s="4"/>
      <c r="X50" s="4"/>
    </row>
    <row r="51" spans="1:243" customFormat="1" ht="23.85" customHeight="1">
      <c r="A51" s="260"/>
      <c r="B51" s="971"/>
      <c r="C51" s="971"/>
      <c r="D51" s="183"/>
      <c r="E51" s="972"/>
      <c r="F51" s="972"/>
      <c r="G51" s="972"/>
      <c r="H51" s="972"/>
      <c r="I51" s="972"/>
      <c r="J51" s="972"/>
      <c r="K51" s="972"/>
      <c r="L51" s="972"/>
      <c r="M51" s="972"/>
      <c r="N51" s="972"/>
      <c r="O51" s="385"/>
      <c r="P51" s="386" t="str">
        <f t="shared" ref="P51:P55" si="3">IF(O51*D51=0,"",O51*D51)</f>
        <v/>
      </c>
      <c r="Q51" s="53"/>
      <c r="R51" s="469"/>
      <c r="S51" s="4"/>
      <c r="T51" s="4"/>
      <c r="U51" s="4"/>
      <c r="V51" s="4"/>
      <c r="W51" s="4"/>
      <c r="X51" s="4"/>
    </row>
    <row r="52" spans="1:243" customFormat="1" ht="23.85" customHeight="1">
      <c r="A52" s="260"/>
      <c r="B52" s="971"/>
      <c r="C52" s="971"/>
      <c r="D52" s="183"/>
      <c r="E52" s="972"/>
      <c r="F52" s="972"/>
      <c r="G52" s="972"/>
      <c r="H52" s="972"/>
      <c r="I52" s="972"/>
      <c r="J52" s="972"/>
      <c r="K52" s="972"/>
      <c r="L52" s="972"/>
      <c r="M52" s="972"/>
      <c r="N52" s="972"/>
      <c r="O52" s="385"/>
      <c r="P52" s="386" t="str">
        <f t="shared" si="3"/>
        <v/>
      </c>
      <c r="Q52" s="53"/>
      <c r="R52" s="469"/>
      <c r="S52" s="4"/>
      <c r="T52" s="4"/>
      <c r="U52" s="4"/>
      <c r="V52" s="4"/>
      <c r="W52" s="4"/>
      <c r="X52" s="4"/>
    </row>
    <row r="53" spans="1:243" customFormat="1" ht="23.85" customHeight="1">
      <c r="A53" s="260"/>
      <c r="B53" s="971"/>
      <c r="C53" s="971"/>
      <c r="D53" s="183"/>
      <c r="E53" s="972"/>
      <c r="F53" s="972"/>
      <c r="G53" s="972"/>
      <c r="H53" s="972"/>
      <c r="I53" s="972"/>
      <c r="J53" s="972"/>
      <c r="K53" s="972"/>
      <c r="L53" s="972"/>
      <c r="M53" s="972"/>
      <c r="N53" s="972"/>
      <c r="O53" s="385"/>
      <c r="P53" s="386" t="str">
        <f t="shared" si="3"/>
        <v/>
      </c>
      <c r="Q53" s="53"/>
      <c r="R53" s="469"/>
      <c r="S53" s="4"/>
      <c r="T53" s="4"/>
      <c r="U53" s="4"/>
      <c r="V53" s="4"/>
      <c r="W53" s="4"/>
      <c r="X53" s="4"/>
    </row>
    <row r="54" spans="1:243" customFormat="1" ht="23.85" customHeight="1">
      <c r="A54" s="260"/>
      <c r="B54" s="971"/>
      <c r="C54" s="971"/>
      <c r="D54" s="183"/>
      <c r="E54" s="972"/>
      <c r="F54" s="972"/>
      <c r="G54" s="972"/>
      <c r="H54" s="972"/>
      <c r="I54" s="972"/>
      <c r="J54" s="972"/>
      <c r="K54" s="972"/>
      <c r="L54" s="972"/>
      <c r="M54" s="972"/>
      <c r="N54" s="972"/>
      <c r="O54" s="385"/>
      <c r="P54" s="386" t="str">
        <f t="shared" si="3"/>
        <v/>
      </c>
      <c r="Q54" s="53"/>
      <c r="R54" s="469"/>
      <c r="S54" s="4"/>
      <c r="T54" s="4"/>
      <c r="U54" s="4"/>
      <c r="V54" s="4"/>
      <c r="W54" s="4"/>
      <c r="X54" s="4"/>
    </row>
    <row r="55" spans="1:243" customFormat="1" ht="23.85" customHeight="1">
      <c r="A55" s="260"/>
      <c r="B55" s="971"/>
      <c r="C55" s="971"/>
      <c r="D55" s="183"/>
      <c r="E55" s="972"/>
      <c r="F55" s="972"/>
      <c r="G55" s="972"/>
      <c r="H55" s="972"/>
      <c r="I55" s="972"/>
      <c r="J55" s="972"/>
      <c r="K55" s="972"/>
      <c r="L55" s="972"/>
      <c r="M55" s="972"/>
      <c r="N55" s="972"/>
      <c r="O55" s="385"/>
      <c r="P55" s="386" t="str">
        <f t="shared" si="3"/>
        <v/>
      </c>
      <c r="Q55" s="53"/>
      <c r="R55" s="469"/>
      <c r="S55" s="4"/>
      <c r="T55" s="4"/>
      <c r="U55" s="4"/>
      <c r="V55" s="4"/>
      <c r="W55" s="4"/>
      <c r="X55" s="4"/>
    </row>
    <row r="56" spans="1:243" s="122" customFormat="1" ht="6" customHeight="1">
      <c r="A56" s="459"/>
      <c r="B56" s="22"/>
      <c r="C56" s="18"/>
      <c r="D56" s="18"/>
      <c r="E56" s="18"/>
      <c r="F56" s="1"/>
      <c r="G56" s="1"/>
      <c r="H56" s="1"/>
      <c r="I56" s="1"/>
      <c r="J56" s="1"/>
      <c r="K56" s="1"/>
      <c r="L56" s="1"/>
      <c r="M56" s="18"/>
      <c r="N56" s="18"/>
      <c r="O56" s="18"/>
      <c r="P56" s="23"/>
      <c r="Q56" s="326"/>
      <c r="R56" s="470"/>
      <c r="S56" s="78"/>
      <c r="T56" s="78"/>
      <c r="U56" s="78"/>
      <c r="V56" s="78"/>
      <c r="W56" s="78"/>
      <c r="X56" s="78"/>
    </row>
    <row r="57" spans="1:243" s="97" customFormat="1" ht="21.75" customHeight="1">
      <c r="A57" s="466"/>
      <c r="B57" s="985" t="s">
        <v>102</v>
      </c>
      <c r="C57" s="985"/>
      <c r="D57" s="985"/>
      <c r="E57" s="985"/>
      <c r="F57" s="985"/>
      <c r="G57" s="985"/>
      <c r="H57" s="985"/>
      <c r="I57" s="985"/>
      <c r="J57" s="985"/>
      <c r="K57" s="985"/>
      <c r="L57" s="985"/>
      <c r="M57" s="985"/>
      <c r="N57" s="985"/>
      <c r="O57" s="985"/>
      <c r="P57" s="985"/>
      <c r="Q57" s="985"/>
      <c r="R57" s="499"/>
      <c r="S57" s="132"/>
      <c r="T57" s="132"/>
      <c r="U57" s="132"/>
      <c r="V57" s="133"/>
      <c r="W57" s="41"/>
      <c r="X57" s="110"/>
    </row>
    <row r="58" spans="1:243" customFormat="1" ht="12.75" customHeight="1">
      <c r="A58" s="459"/>
      <c r="B58" s="984" t="str">
        <f>'1-MPN'!B65</f>
        <v>FAPESP,  SETEMBRO DE 2011</v>
      </c>
      <c r="C58" s="984"/>
      <c r="D58" s="984"/>
      <c r="E58" s="984"/>
      <c r="F58" s="25"/>
      <c r="G58" s="25"/>
      <c r="H58" s="25"/>
      <c r="I58" s="25"/>
      <c r="J58" s="25"/>
      <c r="K58" s="25"/>
      <c r="L58" s="25"/>
      <c r="M58" s="3"/>
      <c r="N58" s="3"/>
      <c r="O58" s="3"/>
      <c r="Q58" s="97">
        <v>1</v>
      </c>
      <c r="R58" s="469"/>
      <c r="S58" s="37"/>
      <c r="T58" s="37"/>
      <c r="U58" s="37"/>
      <c r="V58" s="37"/>
      <c r="W58" s="37"/>
      <c r="X58" s="4"/>
    </row>
    <row r="59" spans="1:243" s="326" customFormat="1" ht="12.75" customHeight="1">
      <c r="A59" s="459"/>
      <c r="B59" s="140"/>
      <c r="C59" s="140"/>
      <c r="D59" s="140"/>
      <c r="E59" s="140"/>
      <c r="F59" s="391"/>
      <c r="G59" s="391"/>
      <c r="H59" s="391"/>
      <c r="I59" s="391"/>
      <c r="J59" s="391"/>
      <c r="K59" s="391"/>
      <c r="L59" s="391"/>
      <c r="M59" s="3"/>
      <c r="N59" s="3"/>
      <c r="O59" s="3"/>
      <c r="R59" s="469"/>
      <c r="S59" s="37"/>
      <c r="T59" s="37"/>
      <c r="U59" s="37"/>
      <c r="V59" s="37"/>
      <c r="W59" s="37"/>
      <c r="X59" s="4"/>
    </row>
    <row r="60" spans="1:243" customFormat="1" ht="18">
      <c r="A60" s="474"/>
      <c r="B60" s="393" t="str">
        <f>B6</f>
        <v>7- DESPESAS DE TRANSPORTE</v>
      </c>
      <c r="C60" s="134"/>
      <c r="D60" s="134"/>
      <c r="E60" s="134"/>
      <c r="F60" s="45"/>
      <c r="G60" s="45"/>
      <c r="H60" s="45"/>
      <c r="I60" s="45"/>
      <c r="J60" s="45"/>
      <c r="K60" s="45"/>
      <c r="L60" s="45"/>
      <c r="M60" s="134"/>
      <c r="N60" s="134"/>
      <c r="O60" s="134"/>
      <c r="Q60" s="326"/>
      <c r="R60" s="436"/>
      <c r="S60" s="4"/>
      <c r="T60" s="4"/>
      <c r="U60" s="4"/>
      <c r="V60" s="4"/>
      <c r="W60" s="4"/>
      <c r="X60" s="4"/>
    </row>
    <row r="61" spans="1:243" s="97" customFormat="1" ht="30.75" customHeight="1">
      <c r="A61" s="466"/>
      <c r="B61" s="732" t="s">
        <v>1</v>
      </c>
      <c r="C61" s="983"/>
      <c r="D61" s="367" t="s">
        <v>7</v>
      </c>
      <c r="E61" s="727" t="s">
        <v>8</v>
      </c>
      <c r="F61" s="728"/>
      <c r="G61" s="728"/>
      <c r="H61" s="728"/>
      <c r="I61" s="728"/>
      <c r="J61" s="728"/>
      <c r="K61" s="728"/>
      <c r="L61" s="728"/>
      <c r="M61" s="728"/>
      <c r="N61" s="729"/>
      <c r="O61" s="368" t="s">
        <v>3</v>
      </c>
      <c r="P61" s="543" t="s">
        <v>4</v>
      </c>
      <c r="Q61" s="722" t="s">
        <v>326</v>
      </c>
      <c r="R61" s="484"/>
      <c r="S61" s="110"/>
      <c r="T61" s="110"/>
      <c r="U61" s="110"/>
      <c r="V61" s="110"/>
      <c r="W61" s="110"/>
      <c r="X61" s="110"/>
    </row>
    <row r="62" spans="1:243" customFormat="1" ht="23.85" customHeight="1">
      <c r="A62" s="260"/>
      <c r="B62" s="971"/>
      <c r="C62" s="971"/>
      <c r="D62" s="183"/>
      <c r="E62" s="972"/>
      <c r="F62" s="972"/>
      <c r="G62" s="972"/>
      <c r="H62" s="972"/>
      <c r="I62" s="972"/>
      <c r="J62" s="972"/>
      <c r="K62" s="972"/>
      <c r="L62" s="972"/>
      <c r="M62" s="972"/>
      <c r="N62" s="972"/>
      <c r="O62" s="385"/>
      <c r="P62" s="386" t="str">
        <f>IF(O62*D62=0,"",O62*D62)</f>
        <v/>
      </c>
      <c r="Q62" s="53"/>
      <c r="R62" s="469"/>
      <c r="S62" s="4"/>
      <c r="T62" s="4"/>
      <c r="U62" s="4"/>
      <c r="V62" s="4"/>
      <c r="W62" s="4"/>
      <c r="X62" s="4"/>
      <c r="IH62" s="82"/>
      <c r="II62" s="21"/>
    </row>
    <row r="63" spans="1:243" customFormat="1" ht="23.85" customHeight="1">
      <c r="A63" s="260"/>
      <c r="B63" s="971"/>
      <c r="C63" s="971"/>
      <c r="D63" s="183"/>
      <c r="E63" s="972"/>
      <c r="F63" s="972"/>
      <c r="G63" s="972"/>
      <c r="H63" s="972"/>
      <c r="I63" s="972"/>
      <c r="J63" s="972"/>
      <c r="K63" s="972"/>
      <c r="L63" s="972"/>
      <c r="M63" s="972"/>
      <c r="N63" s="972"/>
      <c r="O63" s="385"/>
      <c r="P63" s="386" t="str">
        <f t="shared" ref="P63:P83" si="4">IF(O63*D63=0,"",O63*D63)</f>
        <v/>
      </c>
      <c r="Q63" s="53"/>
      <c r="R63" s="469"/>
      <c r="S63" s="4"/>
      <c r="T63" s="4"/>
      <c r="U63" s="4"/>
      <c r="V63" s="4"/>
      <c r="W63" s="4"/>
      <c r="X63" s="4"/>
      <c r="IH63" s="21"/>
      <c r="II63" s="21"/>
    </row>
    <row r="64" spans="1:243" customFormat="1" ht="23.85" customHeight="1">
      <c r="A64" s="260"/>
      <c r="B64" s="971"/>
      <c r="C64" s="971"/>
      <c r="D64" s="183"/>
      <c r="E64" s="972"/>
      <c r="F64" s="972"/>
      <c r="G64" s="972"/>
      <c r="H64" s="972"/>
      <c r="I64" s="972"/>
      <c r="J64" s="972"/>
      <c r="K64" s="972"/>
      <c r="L64" s="972"/>
      <c r="M64" s="972"/>
      <c r="N64" s="972"/>
      <c r="O64" s="385"/>
      <c r="P64" s="386" t="str">
        <f t="shared" si="4"/>
        <v/>
      </c>
      <c r="Q64" s="53"/>
      <c r="R64" s="469"/>
      <c r="S64" s="4"/>
      <c r="T64" s="4"/>
      <c r="U64" s="4"/>
      <c r="V64" s="4"/>
      <c r="W64" s="4"/>
      <c r="X64" s="4"/>
    </row>
    <row r="65" spans="1:243" customFormat="1" ht="23.85" customHeight="1">
      <c r="A65" s="260"/>
      <c r="B65" s="971"/>
      <c r="C65" s="971"/>
      <c r="D65" s="183"/>
      <c r="E65" s="972"/>
      <c r="F65" s="972"/>
      <c r="G65" s="972"/>
      <c r="H65" s="972"/>
      <c r="I65" s="972"/>
      <c r="J65" s="972"/>
      <c r="K65" s="972"/>
      <c r="L65" s="972"/>
      <c r="M65" s="972"/>
      <c r="N65" s="972"/>
      <c r="O65" s="385"/>
      <c r="P65" s="386" t="str">
        <f t="shared" si="4"/>
        <v/>
      </c>
      <c r="Q65" s="53"/>
      <c r="R65" s="469"/>
      <c r="S65" s="4"/>
      <c r="T65" s="4"/>
      <c r="U65" s="4"/>
      <c r="V65" s="4"/>
      <c r="W65" s="4"/>
      <c r="X65" s="4"/>
    </row>
    <row r="66" spans="1:243" customFormat="1" ht="23.85" customHeight="1">
      <c r="A66" s="260"/>
      <c r="B66" s="971"/>
      <c r="C66" s="971"/>
      <c r="D66" s="183"/>
      <c r="E66" s="972"/>
      <c r="F66" s="972"/>
      <c r="G66" s="972"/>
      <c r="H66" s="972"/>
      <c r="I66" s="972"/>
      <c r="J66" s="972"/>
      <c r="K66" s="972"/>
      <c r="L66" s="972"/>
      <c r="M66" s="972"/>
      <c r="N66" s="972"/>
      <c r="O66" s="385"/>
      <c r="P66" s="386" t="str">
        <f t="shared" si="4"/>
        <v/>
      </c>
      <c r="Q66" s="53"/>
      <c r="R66" s="469"/>
      <c r="S66" s="4"/>
      <c r="T66" s="4"/>
      <c r="U66" s="4"/>
      <c r="V66" s="4"/>
      <c r="W66" s="4"/>
      <c r="X66" s="4"/>
    </row>
    <row r="67" spans="1:243" customFormat="1" ht="23.85" customHeight="1">
      <c r="A67" s="260"/>
      <c r="B67" s="971"/>
      <c r="C67" s="971"/>
      <c r="D67" s="183"/>
      <c r="E67" s="972"/>
      <c r="F67" s="972"/>
      <c r="G67" s="972"/>
      <c r="H67" s="972"/>
      <c r="I67" s="972"/>
      <c r="J67" s="972"/>
      <c r="K67" s="972"/>
      <c r="L67" s="972"/>
      <c r="M67" s="972"/>
      <c r="N67" s="972"/>
      <c r="O67" s="385"/>
      <c r="P67" s="386" t="str">
        <f t="shared" si="4"/>
        <v/>
      </c>
      <c r="Q67" s="53"/>
      <c r="R67" s="469"/>
      <c r="S67" s="4"/>
      <c r="T67" s="4"/>
      <c r="U67" s="4"/>
      <c r="V67" s="4"/>
      <c r="W67" s="4"/>
      <c r="X67" s="4"/>
    </row>
    <row r="68" spans="1:243" customFormat="1" ht="23.85" customHeight="1">
      <c r="A68" s="260"/>
      <c r="B68" s="971"/>
      <c r="C68" s="971"/>
      <c r="D68" s="183"/>
      <c r="E68" s="972"/>
      <c r="F68" s="972"/>
      <c r="G68" s="972"/>
      <c r="H68" s="972"/>
      <c r="I68" s="972"/>
      <c r="J68" s="972"/>
      <c r="K68" s="972"/>
      <c r="L68" s="972"/>
      <c r="M68" s="972"/>
      <c r="N68" s="972"/>
      <c r="O68" s="385"/>
      <c r="P68" s="386" t="str">
        <f t="shared" si="4"/>
        <v/>
      </c>
      <c r="Q68" s="53"/>
      <c r="R68" s="469"/>
      <c r="S68" s="4"/>
      <c r="T68" s="4"/>
      <c r="U68" s="4"/>
      <c r="V68" s="4"/>
      <c r="W68" s="4"/>
      <c r="X68" s="4"/>
    </row>
    <row r="69" spans="1:243" customFormat="1" ht="23.85" customHeight="1">
      <c r="A69" s="260"/>
      <c r="B69" s="971"/>
      <c r="C69" s="971"/>
      <c r="D69" s="183"/>
      <c r="E69" s="972"/>
      <c r="F69" s="972"/>
      <c r="G69" s="972"/>
      <c r="H69" s="972"/>
      <c r="I69" s="972"/>
      <c r="J69" s="972"/>
      <c r="K69" s="972"/>
      <c r="L69" s="972"/>
      <c r="M69" s="972"/>
      <c r="N69" s="972"/>
      <c r="O69" s="385"/>
      <c r="P69" s="386" t="str">
        <f t="shared" ref="P69:P75" si="5">IF(O69*D69=0,"",O69*D69)</f>
        <v/>
      </c>
      <c r="Q69" s="53"/>
      <c r="R69" s="469"/>
      <c r="S69" s="4"/>
      <c r="T69" s="4"/>
      <c r="U69" s="4"/>
      <c r="V69" s="4"/>
      <c r="W69" s="4"/>
      <c r="X69" s="4"/>
      <c r="IH69" s="82"/>
      <c r="II69" s="21"/>
    </row>
    <row r="70" spans="1:243" customFormat="1" ht="23.85" customHeight="1">
      <c r="A70" s="260"/>
      <c r="B70" s="971"/>
      <c r="C70" s="971"/>
      <c r="D70" s="183"/>
      <c r="E70" s="972"/>
      <c r="F70" s="972"/>
      <c r="G70" s="972"/>
      <c r="H70" s="972"/>
      <c r="I70" s="972"/>
      <c r="J70" s="972"/>
      <c r="K70" s="972"/>
      <c r="L70" s="972"/>
      <c r="M70" s="972"/>
      <c r="N70" s="972"/>
      <c r="O70" s="385"/>
      <c r="P70" s="386" t="str">
        <f t="shared" si="5"/>
        <v/>
      </c>
      <c r="Q70" s="53"/>
      <c r="R70" s="469"/>
      <c r="S70" s="4"/>
      <c r="T70" s="4"/>
      <c r="U70" s="4"/>
      <c r="V70" s="4"/>
      <c r="W70" s="4"/>
      <c r="X70" s="4"/>
      <c r="IH70" s="21"/>
      <c r="II70" s="21"/>
    </row>
    <row r="71" spans="1:243" customFormat="1" ht="23.85" customHeight="1">
      <c r="A71" s="260"/>
      <c r="B71" s="971"/>
      <c r="C71" s="971"/>
      <c r="D71" s="183"/>
      <c r="E71" s="972"/>
      <c r="F71" s="972"/>
      <c r="G71" s="972"/>
      <c r="H71" s="972"/>
      <c r="I71" s="972"/>
      <c r="J71" s="972"/>
      <c r="K71" s="972"/>
      <c r="L71" s="972"/>
      <c r="M71" s="972"/>
      <c r="N71" s="972"/>
      <c r="O71" s="385"/>
      <c r="P71" s="386" t="str">
        <f t="shared" si="5"/>
        <v/>
      </c>
      <c r="Q71" s="53"/>
      <c r="R71" s="469"/>
      <c r="S71" s="4"/>
      <c r="T71" s="4"/>
      <c r="U71" s="4"/>
      <c r="V71" s="4"/>
      <c r="W71" s="4"/>
      <c r="X71" s="4"/>
      <c r="IH71" s="21"/>
      <c r="II71" s="21"/>
    </row>
    <row r="72" spans="1:243" customFormat="1" ht="23.85" customHeight="1">
      <c r="A72" s="260"/>
      <c r="B72" s="971"/>
      <c r="C72" s="971"/>
      <c r="D72" s="183"/>
      <c r="E72" s="972"/>
      <c r="F72" s="972"/>
      <c r="G72" s="972"/>
      <c r="H72" s="972"/>
      <c r="I72" s="972"/>
      <c r="J72" s="972"/>
      <c r="K72" s="972"/>
      <c r="L72" s="972"/>
      <c r="M72" s="972"/>
      <c r="N72" s="972"/>
      <c r="O72" s="385"/>
      <c r="P72" s="386" t="str">
        <f t="shared" si="5"/>
        <v/>
      </c>
      <c r="Q72" s="53"/>
      <c r="R72" s="469"/>
      <c r="S72" s="4"/>
      <c r="T72" s="4"/>
      <c r="U72" s="4"/>
      <c r="V72" s="4"/>
      <c r="W72" s="4"/>
      <c r="X72" s="4"/>
    </row>
    <row r="73" spans="1:243" customFormat="1" ht="23.85" customHeight="1">
      <c r="A73" s="260"/>
      <c r="B73" s="971"/>
      <c r="C73" s="971"/>
      <c r="D73" s="183"/>
      <c r="E73" s="972"/>
      <c r="F73" s="972"/>
      <c r="G73" s="972"/>
      <c r="H73" s="972"/>
      <c r="I73" s="972"/>
      <c r="J73" s="972"/>
      <c r="K73" s="972"/>
      <c r="L73" s="972"/>
      <c r="M73" s="972"/>
      <c r="N73" s="972"/>
      <c r="O73" s="385"/>
      <c r="P73" s="386" t="str">
        <f t="shared" si="5"/>
        <v/>
      </c>
      <c r="Q73" s="53"/>
      <c r="R73" s="469"/>
      <c r="S73" s="4"/>
      <c r="T73" s="4"/>
      <c r="U73" s="4"/>
      <c r="V73" s="4"/>
      <c r="W73" s="4"/>
      <c r="X73" s="4"/>
    </row>
    <row r="74" spans="1:243" customFormat="1" ht="23.85" customHeight="1">
      <c r="A74" s="260"/>
      <c r="B74" s="971"/>
      <c r="C74" s="971"/>
      <c r="D74" s="183"/>
      <c r="E74" s="972"/>
      <c r="F74" s="972"/>
      <c r="G74" s="972"/>
      <c r="H74" s="972"/>
      <c r="I74" s="972"/>
      <c r="J74" s="972"/>
      <c r="K74" s="972"/>
      <c r="L74" s="972"/>
      <c r="M74" s="972"/>
      <c r="N74" s="972"/>
      <c r="O74" s="385"/>
      <c r="P74" s="386" t="str">
        <f t="shared" si="5"/>
        <v/>
      </c>
      <c r="Q74" s="53"/>
      <c r="R74" s="469"/>
      <c r="S74" s="4"/>
      <c r="T74" s="4"/>
      <c r="U74" s="4"/>
      <c r="V74" s="4"/>
      <c r="W74" s="4"/>
      <c r="X74" s="4"/>
    </row>
    <row r="75" spans="1:243" customFormat="1" ht="23.85" customHeight="1">
      <c r="A75" s="260"/>
      <c r="B75" s="971"/>
      <c r="C75" s="971"/>
      <c r="D75" s="183"/>
      <c r="E75" s="972"/>
      <c r="F75" s="972"/>
      <c r="G75" s="972"/>
      <c r="H75" s="972"/>
      <c r="I75" s="972"/>
      <c r="J75" s="972"/>
      <c r="K75" s="972"/>
      <c r="L75" s="972"/>
      <c r="M75" s="972"/>
      <c r="N75" s="972"/>
      <c r="O75" s="385"/>
      <c r="P75" s="386" t="str">
        <f t="shared" si="5"/>
        <v/>
      </c>
      <c r="Q75" s="53"/>
      <c r="R75" s="469"/>
      <c r="S75" s="4"/>
      <c r="T75" s="4"/>
      <c r="U75" s="4"/>
      <c r="V75" s="4"/>
      <c r="W75" s="4"/>
      <c r="X75" s="4"/>
    </row>
    <row r="76" spans="1:243" customFormat="1" ht="23.85" customHeight="1">
      <c r="A76" s="260"/>
      <c r="B76" s="971"/>
      <c r="C76" s="971"/>
      <c r="D76" s="183"/>
      <c r="E76" s="972"/>
      <c r="F76" s="972"/>
      <c r="G76" s="972"/>
      <c r="H76" s="972"/>
      <c r="I76" s="972"/>
      <c r="J76" s="972"/>
      <c r="K76" s="972"/>
      <c r="L76" s="972"/>
      <c r="M76" s="972"/>
      <c r="N76" s="972"/>
      <c r="O76" s="385"/>
      <c r="P76" s="386" t="str">
        <f t="shared" si="4"/>
        <v/>
      </c>
      <c r="Q76" s="53"/>
      <c r="R76" s="469"/>
      <c r="S76" s="4"/>
      <c r="T76" s="4"/>
      <c r="U76" s="4"/>
      <c r="V76" s="4"/>
      <c r="W76" s="4"/>
      <c r="X76" s="4"/>
    </row>
    <row r="77" spans="1:243" customFormat="1" ht="23.85" customHeight="1">
      <c r="A77" s="260"/>
      <c r="B77" s="971"/>
      <c r="C77" s="971"/>
      <c r="D77" s="183"/>
      <c r="E77" s="972"/>
      <c r="F77" s="972"/>
      <c r="G77" s="972"/>
      <c r="H77" s="972"/>
      <c r="I77" s="972"/>
      <c r="J77" s="972"/>
      <c r="K77" s="972"/>
      <c r="L77" s="972"/>
      <c r="M77" s="972"/>
      <c r="N77" s="972"/>
      <c r="O77" s="385"/>
      <c r="P77" s="386" t="str">
        <f t="shared" si="4"/>
        <v/>
      </c>
      <c r="Q77" s="53"/>
      <c r="R77" s="469"/>
      <c r="S77" s="4"/>
      <c r="T77" s="4"/>
      <c r="U77" s="4"/>
      <c r="V77" s="4"/>
      <c r="W77" s="4"/>
      <c r="X77" s="4"/>
    </row>
    <row r="78" spans="1:243" customFormat="1" ht="23.85" customHeight="1">
      <c r="A78" s="260"/>
      <c r="B78" s="971"/>
      <c r="C78" s="971"/>
      <c r="D78" s="183"/>
      <c r="E78" s="972"/>
      <c r="F78" s="972"/>
      <c r="G78" s="972"/>
      <c r="H78" s="972"/>
      <c r="I78" s="972"/>
      <c r="J78" s="972"/>
      <c r="K78" s="972"/>
      <c r="L78" s="972"/>
      <c r="M78" s="972"/>
      <c r="N78" s="972"/>
      <c r="O78" s="385"/>
      <c r="P78" s="386" t="str">
        <f t="shared" si="4"/>
        <v/>
      </c>
      <c r="Q78" s="53"/>
      <c r="R78" s="469"/>
      <c r="S78" s="4"/>
      <c r="T78" s="4"/>
      <c r="U78" s="4"/>
      <c r="V78" s="4"/>
      <c r="W78" s="4"/>
      <c r="X78" s="4"/>
    </row>
    <row r="79" spans="1:243" customFormat="1" ht="23.85" customHeight="1">
      <c r="A79" s="260"/>
      <c r="B79" s="971"/>
      <c r="C79" s="971"/>
      <c r="D79" s="183"/>
      <c r="E79" s="972"/>
      <c r="F79" s="972"/>
      <c r="G79" s="972"/>
      <c r="H79" s="972"/>
      <c r="I79" s="972"/>
      <c r="J79" s="972"/>
      <c r="K79" s="972"/>
      <c r="L79" s="972"/>
      <c r="M79" s="972"/>
      <c r="N79" s="972"/>
      <c r="O79" s="385"/>
      <c r="P79" s="386" t="str">
        <f t="shared" si="4"/>
        <v/>
      </c>
      <c r="Q79" s="53"/>
      <c r="R79" s="469"/>
      <c r="S79" s="4"/>
      <c r="T79" s="4"/>
      <c r="U79" s="4"/>
      <c r="V79" s="4"/>
      <c r="W79" s="4"/>
      <c r="X79" s="4"/>
    </row>
    <row r="80" spans="1:243" customFormat="1" ht="23.85" customHeight="1">
      <c r="A80" s="260"/>
      <c r="B80" s="971"/>
      <c r="C80" s="971"/>
      <c r="D80" s="183"/>
      <c r="E80" s="972"/>
      <c r="F80" s="972"/>
      <c r="G80" s="972"/>
      <c r="H80" s="972"/>
      <c r="I80" s="972"/>
      <c r="J80" s="972"/>
      <c r="K80" s="972"/>
      <c r="L80" s="972"/>
      <c r="M80" s="972"/>
      <c r="N80" s="972"/>
      <c r="O80" s="385"/>
      <c r="P80" s="386" t="str">
        <f t="shared" si="4"/>
        <v/>
      </c>
      <c r="Q80" s="53"/>
      <c r="R80" s="469"/>
      <c r="S80" s="4"/>
      <c r="T80" s="4"/>
      <c r="U80" s="4"/>
      <c r="V80" s="4"/>
      <c r="W80" s="4"/>
      <c r="X80" s="4"/>
    </row>
    <row r="81" spans="1:243" customFormat="1" ht="23.85" customHeight="1">
      <c r="A81" s="260"/>
      <c r="B81" s="971"/>
      <c r="C81" s="971"/>
      <c r="D81" s="183"/>
      <c r="E81" s="972"/>
      <c r="F81" s="972"/>
      <c r="G81" s="972"/>
      <c r="H81" s="972"/>
      <c r="I81" s="972"/>
      <c r="J81" s="972"/>
      <c r="K81" s="972"/>
      <c r="L81" s="972"/>
      <c r="M81" s="972"/>
      <c r="N81" s="972"/>
      <c r="O81" s="385"/>
      <c r="P81" s="386" t="str">
        <f t="shared" si="4"/>
        <v/>
      </c>
      <c r="Q81" s="53"/>
      <c r="R81" s="469"/>
      <c r="S81" s="4"/>
      <c r="T81" s="4"/>
      <c r="U81" s="4"/>
      <c r="V81" s="4"/>
      <c r="W81" s="4"/>
      <c r="X81" s="4"/>
    </row>
    <row r="82" spans="1:243" customFormat="1" ht="23.85" customHeight="1">
      <c r="A82" s="260"/>
      <c r="B82" s="971"/>
      <c r="C82" s="971"/>
      <c r="D82" s="183"/>
      <c r="E82" s="972"/>
      <c r="F82" s="972"/>
      <c r="G82" s="972"/>
      <c r="H82" s="972"/>
      <c r="I82" s="972"/>
      <c r="J82" s="972"/>
      <c r="K82" s="972"/>
      <c r="L82" s="972"/>
      <c r="M82" s="972"/>
      <c r="N82" s="972"/>
      <c r="O82" s="385"/>
      <c r="P82" s="386" t="str">
        <f t="shared" si="4"/>
        <v/>
      </c>
      <c r="Q82" s="53"/>
      <c r="R82" s="469"/>
      <c r="S82" s="4"/>
      <c r="T82" s="4"/>
      <c r="U82" s="4"/>
      <c r="V82" s="4"/>
      <c r="W82" s="4"/>
      <c r="X82" s="4"/>
    </row>
    <row r="83" spans="1:243" customFormat="1" ht="23.85" customHeight="1">
      <c r="A83" s="260"/>
      <c r="B83" s="971"/>
      <c r="C83" s="971"/>
      <c r="D83" s="183"/>
      <c r="E83" s="972"/>
      <c r="F83" s="972"/>
      <c r="G83" s="972"/>
      <c r="H83" s="972"/>
      <c r="I83" s="972"/>
      <c r="J83" s="972"/>
      <c r="K83" s="972"/>
      <c r="L83" s="972"/>
      <c r="M83" s="972"/>
      <c r="N83" s="972"/>
      <c r="O83" s="385"/>
      <c r="P83" s="386" t="str">
        <f t="shared" si="4"/>
        <v/>
      </c>
      <c r="Q83" s="53"/>
      <c r="R83" s="469"/>
      <c r="S83" s="4"/>
      <c r="T83" s="4"/>
      <c r="U83" s="4"/>
      <c r="V83" s="4"/>
      <c r="W83" s="4"/>
      <c r="X83" s="4"/>
    </row>
    <row r="84" spans="1:243" s="326" customFormat="1" ht="23.85" customHeight="1">
      <c r="A84" s="260"/>
      <c r="B84" s="971"/>
      <c r="C84" s="971"/>
      <c r="D84" s="183"/>
      <c r="E84" s="972"/>
      <c r="F84" s="972"/>
      <c r="G84" s="972"/>
      <c r="H84" s="972"/>
      <c r="I84" s="972"/>
      <c r="J84" s="972"/>
      <c r="K84" s="972"/>
      <c r="L84" s="972"/>
      <c r="M84" s="972"/>
      <c r="N84" s="972"/>
      <c r="O84" s="385"/>
      <c r="P84" s="386" t="str">
        <f>IF(O84*D84=0,"",O84*D84)</f>
        <v/>
      </c>
      <c r="Q84" s="53"/>
      <c r="R84" s="469"/>
      <c r="S84" s="4"/>
      <c r="T84" s="4"/>
      <c r="U84" s="4"/>
      <c r="V84" s="4"/>
      <c r="W84" s="4"/>
      <c r="X84" s="4"/>
      <c r="IH84" s="82"/>
      <c r="II84" s="21"/>
    </row>
    <row r="85" spans="1:243" s="326" customFormat="1" ht="23.85" customHeight="1">
      <c r="A85" s="260"/>
      <c r="B85" s="971"/>
      <c r="C85" s="971"/>
      <c r="D85" s="183"/>
      <c r="E85" s="972"/>
      <c r="F85" s="972"/>
      <c r="G85" s="972"/>
      <c r="H85" s="972"/>
      <c r="I85" s="972"/>
      <c r="J85" s="972"/>
      <c r="K85" s="972"/>
      <c r="L85" s="972"/>
      <c r="M85" s="972"/>
      <c r="N85" s="972"/>
      <c r="O85" s="385"/>
      <c r="P85" s="386" t="str">
        <f t="shared" ref="P85:P105" si="6">IF(O85*D85=0,"",O85*D85)</f>
        <v/>
      </c>
      <c r="Q85" s="53"/>
      <c r="R85" s="469"/>
      <c r="S85" s="4"/>
      <c r="T85" s="4"/>
      <c r="U85" s="4"/>
      <c r="V85" s="4"/>
      <c r="W85" s="4"/>
      <c r="X85" s="4"/>
      <c r="IH85" s="82"/>
      <c r="II85" s="21"/>
    </row>
    <row r="86" spans="1:243" s="326" customFormat="1" ht="23.85" customHeight="1">
      <c r="A86" s="260"/>
      <c r="B86" s="971"/>
      <c r="C86" s="971"/>
      <c r="D86" s="183"/>
      <c r="E86" s="972"/>
      <c r="F86" s="972"/>
      <c r="G86" s="972"/>
      <c r="H86" s="972"/>
      <c r="I86" s="972"/>
      <c r="J86" s="972"/>
      <c r="K86" s="972"/>
      <c r="L86" s="972"/>
      <c r="M86" s="972"/>
      <c r="N86" s="972"/>
      <c r="O86" s="385"/>
      <c r="P86" s="386" t="str">
        <f t="shared" si="6"/>
        <v/>
      </c>
      <c r="Q86" s="53"/>
      <c r="R86" s="469"/>
      <c r="S86" s="4"/>
      <c r="T86" s="4"/>
      <c r="U86" s="4"/>
      <c r="V86" s="4"/>
      <c r="W86" s="4"/>
      <c r="X86" s="4"/>
      <c r="IH86" s="21"/>
      <c r="II86" s="21"/>
    </row>
    <row r="87" spans="1:243" s="326" customFormat="1" ht="23.85" customHeight="1">
      <c r="A87" s="260"/>
      <c r="B87" s="971"/>
      <c r="C87" s="971"/>
      <c r="D87" s="183"/>
      <c r="E87" s="972"/>
      <c r="F87" s="972"/>
      <c r="G87" s="972"/>
      <c r="H87" s="972"/>
      <c r="I87" s="972"/>
      <c r="J87" s="972"/>
      <c r="K87" s="972"/>
      <c r="L87" s="972"/>
      <c r="M87" s="972"/>
      <c r="N87" s="972"/>
      <c r="O87" s="385"/>
      <c r="P87" s="386" t="str">
        <f t="shared" si="6"/>
        <v/>
      </c>
      <c r="Q87" s="53"/>
      <c r="R87" s="469"/>
      <c r="S87" s="4"/>
      <c r="T87" s="4"/>
      <c r="U87" s="4"/>
      <c r="V87" s="4"/>
      <c r="W87" s="4"/>
      <c r="X87" s="4"/>
      <c r="IH87" s="21"/>
      <c r="II87" s="21"/>
    </row>
    <row r="88" spans="1:243" s="326" customFormat="1" ht="23.85" customHeight="1">
      <c r="A88" s="260"/>
      <c r="B88" s="971"/>
      <c r="C88" s="971"/>
      <c r="D88" s="183"/>
      <c r="E88" s="972"/>
      <c r="F88" s="972"/>
      <c r="G88" s="972"/>
      <c r="H88" s="972"/>
      <c r="I88" s="972"/>
      <c r="J88" s="972"/>
      <c r="K88" s="972"/>
      <c r="L88" s="972"/>
      <c r="M88" s="972"/>
      <c r="N88" s="972"/>
      <c r="O88" s="385"/>
      <c r="P88" s="386" t="str">
        <f t="shared" si="6"/>
        <v/>
      </c>
      <c r="Q88" s="53"/>
      <c r="R88" s="469"/>
      <c r="S88" s="4"/>
      <c r="T88" s="4"/>
      <c r="U88" s="4"/>
      <c r="V88" s="4"/>
      <c r="W88" s="4"/>
      <c r="X88" s="4"/>
    </row>
    <row r="89" spans="1:243" s="326" customFormat="1" ht="23.85" customHeight="1">
      <c r="A89" s="260"/>
      <c r="B89" s="971"/>
      <c r="C89" s="971"/>
      <c r="D89" s="183"/>
      <c r="E89" s="972"/>
      <c r="F89" s="972"/>
      <c r="G89" s="972"/>
      <c r="H89" s="972"/>
      <c r="I89" s="972"/>
      <c r="J89" s="972"/>
      <c r="K89" s="972"/>
      <c r="L89" s="972"/>
      <c r="M89" s="972"/>
      <c r="N89" s="972"/>
      <c r="O89" s="385"/>
      <c r="P89" s="386" t="str">
        <f t="shared" si="6"/>
        <v/>
      </c>
      <c r="Q89" s="53"/>
      <c r="R89" s="469"/>
      <c r="S89" s="4"/>
      <c r="T89" s="4"/>
      <c r="U89" s="4"/>
      <c r="V89" s="4"/>
      <c r="W89" s="4"/>
      <c r="X89" s="4"/>
    </row>
    <row r="90" spans="1:243" s="326" customFormat="1" ht="23.85" customHeight="1">
      <c r="A90" s="260"/>
      <c r="B90" s="971"/>
      <c r="C90" s="971"/>
      <c r="D90" s="183"/>
      <c r="E90" s="972"/>
      <c r="F90" s="972"/>
      <c r="G90" s="972"/>
      <c r="H90" s="972"/>
      <c r="I90" s="972"/>
      <c r="J90" s="972"/>
      <c r="K90" s="972"/>
      <c r="L90" s="972"/>
      <c r="M90" s="972"/>
      <c r="N90" s="972"/>
      <c r="O90" s="385"/>
      <c r="P90" s="386" t="str">
        <f t="shared" si="6"/>
        <v/>
      </c>
      <c r="Q90" s="53"/>
      <c r="R90" s="469"/>
      <c r="S90" s="4"/>
      <c r="T90" s="4"/>
      <c r="U90" s="4"/>
      <c r="V90" s="4"/>
      <c r="W90" s="4"/>
      <c r="X90" s="4"/>
    </row>
    <row r="91" spans="1:243" s="326" customFormat="1" ht="23.85" customHeight="1">
      <c r="A91" s="260"/>
      <c r="B91" s="971"/>
      <c r="C91" s="971"/>
      <c r="D91" s="183"/>
      <c r="E91" s="972"/>
      <c r="F91" s="972"/>
      <c r="G91" s="972"/>
      <c r="H91" s="972"/>
      <c r="I91" s="972"/>
      <c r="J91" s="972"/>
      <c r="K91" s="972"/>
      <c r="L91" s="972"/>
      <c r="M91" s="972"/>
      <c r="N91" s="972"/>
      <c r="O91" s="385"/>
      <c r="P91" s="386" t="str">
        <f t="shared" si="6"/>
        <v/>
      </c>
      <c r="Q91" s="53"/>
      <c r="R91" s="469"/>
      <c r="S91" s="4"/>
      <c r="T91" s="4"/>
      <c r="U91" s="4"/>
      <c r="V91" s="4"/>
      <c r="W91" s="4"/>
      <c r="X91" s="4"/>
    </row>
    <row r="92" spans="1:243" s="326" customFormat="1" ht="23.85" customHeight="1">
      <c r="A92" s="260"/>
      <c r="B92" s="971"/>
      <c r="C92" s="971"/>
      <c r="D92" s="183"/>
      <c r="E92" s="972"/>
      <c r="F92" s="972"/>
      <c r="G92" s="972"/>
      <c r="H92" s="972"/>
      <c r="I92" s="972"/>
      <c r="J92" s="972"/>
      <c r="K92" s="972"/>
      <c r="L92" s="972"/>
      <c r="M92" s="972"/>
      <c r="N92" s="972"/>
      <c r="O92" s="385"/>
      <c r="P92" s="386" t="str">
        <f t="shared" si="6"/>
        <v/>
      </c>
      <c r="Q92" s="53"/>
      <c r="R92" s="469"/>
      <c r="S92" s="4"/>
      <c r="T92" s="4"/>
      <c r="U92" s="4"/>
      <c r="V92" s="4"/>
      <c r="W92" s="4"/>
      <c r="X92" s="4"/>
    </row>
    <row r="93" spans="1:243" s="326" customFormat="1" ht="23.85" customHeight="1">
      <c r="A93" s="260"/>
      <c r="B93" s="971"/>
      <c r="C93" s="971"/>
      <c r="D93" s="183"/>
      <c r="E93" s="972"/>
      <c r="F93" s="972"/>
      <c r="G93" s="972"/>
      <c r="H93" s="972"/>
      <c r="I93" s="972"/>
      <c r="J93" s="972"/>
      <c r="K93" s="972"/>
      <c r="L93" s="972"/>
      <c r="M93" s="972"/>
      <c r="N93" s="972"/>
      <c r="O93" s="385"/>
      <c r="P93" s="386" t="str">
        <f t="shared" si="6"/>
        <v/>
      </c>
      <c r="Q93" s="53"/>
      <c r="R93" s="469"/>
      <c r="S93" s="4"/>
      <c r="T93" s="4"/>
      <c r="U93" s="4"/>
      <c r="V93" s="4"/>
      <c r="W93" s="4"/>
      <c r="X93" s="4"/>
      <c r="IH93" s="82"/>
      <c r="II93" s="21"/>
    </row>
    <row r="94" spans="1:243" s="326" customFormat="1" ht="23.85" customHeight="1">
      <c r="A94" s="260"/>
      <c r="B94" s="971"/>
      <c r="C94" s="971"/>
      <c r="D94" s="183"/>
      <c r="E94" s="972"/>
      <c r="F94" s="972"/>
      <c r="G94" s="972"/>
      <c r="H94" s="972"/>
      <c r="I94" s="972"/>
      <c r="J94" s="972"/>
      <c r="K94" s="972"/>
      <c r="L94" s="972"/>
      <c r="M94" s="972"/>
      <c r="N94" s="972"/>
      <c r="O94" s="385"/>
      <c r="P94" s="386" t="str">
        <f t="shared" si="6"/>
        <v/>
      </c>
      <c r="Q94" s="53"/>
      <c r="R94" s="469"/>
      <c r="S94" s="4"/>
      <c r="T94" s="4"/>
      <c r="U94" s="4"/>
      <c r="V94" s="4"/>
      <c r="W94" s="4"/>
      <c r="X94" s="4"/>
      <c r="IH94" s="21"/>
      <c r="II94" s="21"/>
    </row>
    <row r="95" spans="1:243" s="326" customFormat="1" ht="23.85" customHeight="1">
      <c r="A95" s="260"/>
      <c r="B95" s="971"/>
      <c r="C95" s="971"/>
      <c r="D95" s="183"/>
      <c r="E95" s="972"/>
      <c r="F95" s="972"/>
      <c r="G95" s="972"/>
      <c r="H95" s="972"/>
      <c r="I95" s="972"/>
      <c r="J95" s="972"/>
      <c r="K95" s="972"/>
      <c r="L95" s="972"/>
      <c r="M95" s="972"/>
      <c r="N95" s="972"/>
      <c r="O95" s="385"/>
      <c r="P95" s="386" t="str">
        <f t="shared" si="6"/>
        <v/>
      </c>
      <c r="Q95" s="53"/>
      <c r="R95" s="469"/>
      <c r="S95" s="4"/>
      <c r="T95" s="4"/>
      <c r="U95" s="4"/>
      <c r="V95" s="4"/>
      <c r="W95" s="4"/>
      <c r="X95" s="4"/>
      <c r="IH95" s="21"/>
      <c r="II95" s="21"/>
    </row>
    <row r="96" spans="1:243" s="326" customFormat="1" ht="23.85" customHeight="1">
      <c r="A96" s="260"/>
      <c r="B96" s="971"/>
      <c r="C96" s="971"/>
      <c r="D96" s="183"/>
      <c r="E96" s="972"/>
      <c r="F96" s="972"/>
      <c r="G96" s="972"/>
      <c r="H96" s="972"/>
      <c r="I96" s="972"/>
      <c r="J96" s="972"/>
      <c r="K96" s="972"/>
      <c r="L96" s="972"/>
      <c r="M96" s="972"/>
      <c r="N96" s="972"/>
      <c r="O96" s="385"/>
      <c r="P96" s="386" t="str">
        <f t="shared" si="6"/>
        <v/>
      </c>
      <c r="Q96" s="53"/>
      <c r="R96" s="469"/>
      <c r="S96" s="4"/>
      <c r="T96" s="4"/>
      <c r="U96" s="4"/>
      <c r="V96" s="4"/>
      <c r="W96" s="4"/>
      <c r="X96" s="4"/>
    </row>
    <row r="97" spans="1:24" s="326" customFormat="1" ht="23.85" customHeight="1">
      <c r="A97" s="260"/>
      <c r="B97" s="971"/>
      <c r="C97" s="971"/>
      <c r="D97" s="183"/>
      <c r="E97" s="972"/>
      <c r="F97" s="972"/>
      <c r="G97" s="972"/>
      <c r="H97" s="972"/>
      <c r="I97" s="972"/>
      <c r="J97" s="972"/>
      <c r="K97" s="972"/>
      <c r="L97" s="972"/>
      <c r="M97" s="972"/>
      <c r="N97" s="972"/>
      <c r="O97" s="385"/>
      <c r="P97" s="386" t="str">
        <f t="shared" si="6"/>
        <v/>
      </c>
      <c r="Q97" s="53"/>
      <c r="R97" s="469"/>
      <c r="S97" s="4"/>
      <c r="T97" s="4"/>
      <c r="U97" s="4"/>
      <c r="V97" s="4"/>
      <c r="W97" s="4"/>
      <c r="X97" s="4"/>
    </row>
    <row r="98" spans="1:24" s="326" customFormat="1" ht="23.85" customHeight="1">
      <c r="A98" s="260"/>
      <c r="B98" s="971"/>
      <c r="C98" s="971"/>
      <c r="D98" s="183"/>
      <c r="E98" s="972"/>
      <c r="F98" s="972"/>
      <c r="G98" s="972"/>
      <c r="H98" s="972"/>
      <c r="I98" s="972"/>
      <c r="J98" s="972"/>
      <c r="K98" s="972"/>
      <c r="L98" s="972"/>
      <c r="M98" s="972"/>
      <c r="N98" s="972"/>
      <c r="O98" s="385"/>
      <c r="P98" s="386" t="str">
        <f t="shared" si="6"/>
        <v/>
      </c>
      <c r="Q98" s="53"/>
      <c r="R98" s="469"/>
      <c r="S98" s="4"/>
      <c r="T98" s="4"/>
      <c r="U98" s="4"/>
      <c r="V98" s="4"/>
      <c r="W98" s="4"/>
      <c r="X98" s="4"/>
    </row>
    <row r="99" spans="1:24" s="326" customFormat="1" ht="23.85" customHeight="1">
      <c r="A99" s="260"/>
      <c r="B99" s="971"/>
      <c r="C99" s="971"/>
      <c r="D99" s="183"/>
      <c r="E99" s="972"/>
      <c r="F99" s="972"/>
      <c r="G99" s="972"/>
      <c r="H99" s="972"/>
      <c r="I99" s="972"/>
      <c r="J99" s="972"/>
      <c r="K99" s="972"/>
      <c r="L99" s="972"/>
      <c r="M99" s="972"/>
      <c r="N99" s="972"/>
      <c r="O99" s="385"/>
      <c r="P99" s="386" t="str">
        <f t="shared" si="6"/>
        <v/>
      </c>
      <c r="Q99" s="53"/>
      <c r="R99" s="469"/>
      <c r="S99" s="4"/>
      <c r="T99" s="4"/>
      <c r="U99" s="4"/>
      <c r="V99" s="4"/>
      <c r="W99" s="4"/>
      <c r="X99" s="4"/>
    </row>
    <row r="100" spans="1:24" s="326" customFormat="1" ht="23.85" customHeight="1">
      <c r="A100" s="260"/>
      <c r="B100" s="971"/>
      <c r="C100" s="971"/>
      <c r="D100" s="183"/>
      <c r="E100" s="972"/>
      <c r="F100" s="972"/>
      <c r="G100" s="972"/>
      <c r="H100" s="972"/>
      <c r="I100" s="972"/>
      <c r="J100" s="972"/>
      <c r="K100" s="972"/>
      <c r="L100" s="972"/>
      <c r="M100" s="972"/>
      <c r="N100" s="972"/>
      <c r="O100" s="385"/>
      <c r="P100" s="386" t="str">
        <f t="shared" si="6"/>
        <v/>
      </c>
      <c r="Q100" s="53"/>
      <c r="R100" s="469"/>
      <c r="S100" s="4"/>
      <c r="T100" s="4"/>
      <c r="U100" s="4"/>
      <c r="V100" s="4"/>
      <c r="W100" s="4"/>
      <c r="X100" s="4"/>
    </row>
    <row r="101" spans="1:24" s="326" customFormat="1" ht="23.85" customHeight="1">
      <c r="A101" s="260"/>
      <c r="B101" s="971"/>
      <c r="C101" s="971"/>
      <c r="D101" s="183"/>
      <c r="E101" s="972"/>
      <c r="F101" s="972"/>
      <c r="G101" s="972"/>
      <c r="H101" s="972"/>
      <c r="I101" s="972"/>
      <c r="J101" s="972"/>
      <c r="K101" s="972"/>
      <c r="L101" s="972"/>
      <c r="M101" s="972"/>
      <c r="N101" s="972"/>
      <c r="O101" s="385"/>
      <c r="P101" s="386" t="str">
        <f t="shared" si="6"/>
        <v/>
      </c>
      <c r="Q101" s="53"/>
      <c r="R101" s="469"/>
      <c r="S101" s="4"/>
      <c r="T101" s="4"/>
      <c r="U101" s="4"/>
      <c r="V101" s="4"/>
      <c r="W101" s="4"/>
      <c r="X101" s="4"/>
    </row>
    <row r="102" spans="1:24" s="326" customFormat="1" ht="23.85" customHeight="1">
      <c r="A102" s="260"/>
      <c r="B102" s="971"/>
      <c r="C102" s="971"/>
      <c r="D102" s="183"/>
      <c r="E102" s="972"/>
      <c r="F102" s="972"/>
      <c r="G102" s="972"/>
      <c r="H102" s="972"/>
      <c r="I102" s="972"/>
      <c r="J102" s="972"/>
      <c r="K102" s="972"/>
      <c r="L102" s="972"/>
      <c r="M102" s="972"/>
      <c r="N102" s="972"/>
      <c r="O102" s="385"/>
      <c r="P102" s="386" t="str">
        <f t="shared" si="6"/>
        <v/>
      </c>
      <c r="Q102" s="53"/>
      <c r="R102" s="469"/>
      <c r="S102" s="4"/>
      <c r="T102" s="4"/>
      <c r="U102" s="4"/>
      <c r="V102" s="4"/>
      <c r="W102" s="4"/>
      <c r="X102" s="4"/>
    </row>
    <row r="103" spans="1:24" s="326" customFormat="1" ht="23.85" customHeight="1">
      <c r="A103" s="260"/>
      <c r="B103" s="971"/>
      <c r="C103" s="971"/>
      <c r="D103" s="183"/>
      <c r="E103" s="972"/>
      <c r="F103" s="972"/>
      <c r="G103" s="972"/>
      <c r="H103" s="972"/>
      <c r="I103" s="972"/>
      <c r="J103" s="972"/>
      <c r="K103" s="972"/>
      <c r="L103" s="972"/>
      <c r="M103" s="972"/>
      <c r="N103" s="972"/>
      <c r="O103" s="385"/>
      <c r="P103" s="386" t="str">
        <f t="shared" si="6"/>
        <v/>
      </c>
      <c r="Q103" s="53"/>
      <c r="R103" s="469"/>
      <c r="S103" s="4"/>
      <c r="T103" s="4"/>
      <c r="U103" s="4"/>
      <c r="V103" s="4"/>
      <c r="W103" s="4"/>
      <c r="X103" s="4"/>
    </row>
    <row r="104" spans="1:24" s="326" customFormat="1" ht="23.85" customHeight="1">
      <c r="A104" s="260"/>
      <c r="B104" s="971"/>
      <c r="C104" s="971"/>
      <c r="D104" s="183"/>
      <c r="E104" s="972"/>
      <c r="F104" s="972"/>
      <c r="G104" s="972"/>
      <c r="H104" s="972"/>
      <c r="I104" s="972"/>
      <c r="J104" s="972"/>
      <c r="K104" s="972"/>
      <c r="L104" s="972"/>
      <c r="M104" s="972"/>
      <c r="N104" s="972"/>
      <c r="O104" s="385"/>
      <c r="P104" s="386" t="str">
        <f t="shared" si="6"/>
        <v/>
      </c>
      <c r="Q104" s="53"/>
      <c r="R104" s="469"/>
      <c r="S104" s="4"/>
      <c r="T104" s="4"/>
      <c r="U104" s="4"/>
      <c r="V104" s="4"/>
      <c r="W104" s="4"/>
      <c r="X104" s="4"/>
    </row>
    <row r="105" spans="1:24" s="326" customFormat="1" ht="23.85" customHeight="1">
      <c r="A105" s="260"/>
      <c r="B105" s="971"/>
      <c r="C105" s="971"/>
      <c r="D105" s="183"/>
      <c r="E105" s="972"/>
      <c r="F105" s="972"/>
      <c r="G105" s="972"/>
      <c r="H105" s="972"/>
      <c r="I105" s="972"/>
      <c r="J105" s="972"/>
      <c r="K105" s="972"/>
      <c r="L105" s="972"/>
      <c r="M105" s="972"/>
      <c r="N105" s="972"/>
      <c r="O105" s="385"/>
      <c r="P105" s="386" t="str">
        <f t="shared" si="6"/>
        <v/>
      </c>
      <c r="Q105" s="53"/>
      <c r="R105" s="469"/>
      <c r="S105" s="4"/>
      <c r="T105" s="4"/>
      <c r="U105" s="4"/>
      <c r="V105" s="4"/>
      <c r="W105" s="4"/>
      <c r="X105" s="4"/>
    </row>
    <row r="106" spans="1:24" s="122" customFormat="1" ht="6" customHeight="1">
      <c r="A106" s="459"/>
      <c r="B106" s="210"/>
      <c r="C106" s="199"/>
      <c r="D106" s="199"/>
      <c r="E106" s="199"/>
      <c r="F106" s="185"/>
      <c r="G106" s="185"/>
      <c r="H106" s="185"/>
      <c r="I106" s="185"/>
      <c r="J106" s="185"/>
      <c r="K106" s="185"/>
      <c r="L106" s="185"/>
      <c r="M106" s="199"/>
      <c r="N106" s="199"/>
      <c r="O106" s="199"/>
      <c r="P106" s="211"/>
      <c r="Q106" s="326"/>
      <c r="R106" s="470"/>
      <c r="S106" s="78"/>
      <c r="T106" s="78"/>
      <c r="U106" s="78"/>
      <c r="V106" s="78"/>
      <c r="W106" s="78"/>
      <c r="X106" s="78"/>
    </row>
    <row r="107" spans="1:24" s="97" customFormat="1" ht="21.75" customHeight="1">
      <c r="A107" s="466"/>
      <c r="B107" s="212" t="s">
        <v>102</v>
      </c>
      <c r="C107" s="213"/>
      <c r="D107" s="213"/>
      <c r="E107" s="213"/>
      <c r="F107" s="213"/>
      <c r="G107" s="213"/>
      <c r="H107" s="213"/>
      <c r="I107" s="213"/>
      <c r="J107" s="213"/>
      <c r="K107" s="213"/>
      <c r="L107" s="213"/>
      <c r="M107" s="213"/>
      <c r="N107" s="213"/>
      <c r="O107" s="213"/>
      <c r="P107" s="213"/>
      <c r="Q107" s="507"/>
      <c r="R107" s="499"/>
      <c r="S107" s="132"/>
      <c r="T107" s="132"/>
      <c r="U107" s="132"/>
      <c r="V107" s="133"/>
      <c r="W107" s="41"/>
      <c r="X107" s="110"/>
    </row>
    <row r="108" spans="1:24" customFormat="1" ht="12.75" customHeight="1">
      <c r="A108" s="459"/>
      <c r="B108" s="980" t="str">
        <f>B58</f>
        <v>FAPESP,  SETEMBRO DE 2011</v>
      </c>
      <c r="C108" s="980"/>
      <c r="D108" s="980"/>
      <c r="E108" s="980"/>
      <c r="F108" s="210"/>
      <c r="G108" s="210"/>
      <c r="H108" s="210"/>
      <c r="I108" s="210"/>
      <c r="J108" s="210"/>
      <c r="K108" s="210"/>
      <c r="L108" s="210"/>
      <c r="M108" s="214"/>
      <c r="N108" s="214"/>
      <c r="O108" s="214"/>
      <c r="P108" s="203"/>
      <c r="Q108" s="97">
        <v>2</v>
      </c>
      <c r="R108" s="469"/>
      <c r="S108" s="37"/>
      <c r="T108" s="37"/>
      <c r="U108" s="37"/>
      <c r="V108" s="37"/>
      <c r="W108" s="37"/>
      <c r="X108" s="4"/>
    </row>
    <row r="109" spans="1:24" customFormat="1">
      <c r="A109" s="474"/>
      <c r="B109" s="182"/>
      <c r="C109" s="215"/>
      <c r="D109" s="215"/>
      <c r="E109" s="215"/>
      <c r="F109" s="202"/>
      <c r="G109" s="202"/>
      <c r="H109" s="202"/>
      <c r="I109" s="202"/>
      <c r="J109" s="202"/>
      <c r="K109" s="202"/>
      <c r="L109" s="202"/>
      <c r="M109" s="215"/>
      <c r="N109" s="215"/>
      <c r="O109" s="215"/>
      <c r="P109" s="203"/>
      <c r="Q109" s="326"/>
      <c r="R109" s="436"/>
      <c r="S109" s="4"/>
      <c r="T109" s="4"/>
      <c r="U109" s="4"/>
      <c r="V109" s="4"/>
      <c r="W109" s="4"/>
      <c r="X109" s="4"/>
    </row>
    <row r="110" spans="1:24" customFormat="1">
      <c r="A110" s="474"/>
      <c r="B110" s="182"/>
      <c r="C110" s="215"/>
      <c r="D110" s="215"/>
      <c r="E110" s="215"/>
      <c r="F110" s="202"/>
      <c r="G110" s="202"/>
      <c r="H110" s="202"/>
      <c r="I110" s="202"/>
      <c r="J110" s="202"/>
      <c r="K110" s="202"/>
      <c r="L110" s="202"/>
      <c r="M110" s="215"/>
      <c r="N110" s="215"/>
      <c r="O110" s="215"/>
      <c r="P110" s="203"/>
      <c r="Q110" s="326"/>
      <c r="R110" s="436"/>
      <c r="S110" s="4"/>
      <c r="T110" s="4"/>
      <c r="U110" s="4"/>
      <c r="V110" s="4"/>
      <c r="W110" s="4"/>
      <c r="X110" s="4"/>
    </row>
    <row r="111" spans="1:24" customFormat="1">
      <c r="A111" s="474"/>
      <c r="B111" s="182"/>
      <c r="C111" s="215"/>
      <c r="D111" s="215"/>
      <c r="E111" s="215"/>
      <c r="F111" s="202"/>
      <c r="G111" s="202"/>
      <c r="H111" s="202"/>
      <c r="I111" s="202"/>
      <c r="J111" s="202"/>
      <c r="K111" s="202"/>
      <c r="L111" s="202"/>
      <c r="M111" s="215"/>
      <c r="N111" s="215"/>
      <c r="O111" s="215"/>
      <c r="P111" s="203"/>
      <c r="Q111" s="326"/>
      <c r="R111" s="436"/>
      <c r="S111" s="4"/>
      <c r="T111" s="4"/>
      <c r="U111" s="4"/>
      <c r="V111" s="4"/>
      <c r="W111" s="4"/>
      <c r="X111" s="4"/>
    </row>
    <row r="112" spans="1:24" customFormat="1">
      <c r="A112" s="474"/>
      <c r="B112" s="182"/>
      <c r="C112" s="215"/>
      <c r="D112" s="215"/>
      <c r="E112" s="215"/>
      <c r="F112" s="202"/>
      <c r="G112" s="202"/>
      <c r="H112" s="202"/>
      <c r="I112" s="202"/>
      <c r="J112" s="202"/>
      <c r="K112" s="202"/>
      <c r="L112" s="202"/>
      <c r="M112" s="215"/>
      <c r="N112" s="215"/>
      <c r="O112" s="215"/>
      <c r="P112" s="203"/>
      <c r="Q112" s="326"/>
      <c r="R112" s="436"/>
      <c r="S112" s="4"/>
      <c r="T112" s="4"/>
      <c r="U112" s="4"/>
      <c r="V112" s="4"/>
      <c r="W112" s="4"/>
      <c r="X112" s="4"/>
    </row>
    <row r="113" spans="1:24" customFormat="1">
      <c r="A113" s="474"/>
      <c r="B113" s="182"/>
      <c r="C113" s="215"/>
      <c r="D113" s="215"/>
      <c r="E113" s="215"/>
      <c r="F113" s="202"/>
      <c r="G113" s="202"/>
      <c r="H113" s="202"/>
      <c r="I113" s="202"/>
      <c r="J113" s="202"/>
      <c r="K113" s="202"/>
      <c r="L113" s="202"/>
      <c r="M113" s="215"/>
      <c r="N113" s="215"/>
      <c r="O113" s="215"/>
      <c r="P113" s="203"/>
      <c r="Q113" s="326"/>
      <c r="R113" s="436"/>
      <c r="S113" s="4"/>
      <c r="T113" s="4"/>
      <c r="U113" s="4"/>
      <c r="V113" s="4"/>
      <c r="W113" s="4"/>
      <c r="X113" s="4"/>
    </row>
    <row r="114" spans="1:24" customFormat="1">
      <c r="A114" s="474"/>
      <c r="B114" s="182"/>
      <c r="C114" s="215"/>
      <c r="D114" s="215"/>
      <c r="E114" s="215"/>
      <c r="F114" s="202"/>
      <c r="G114" s="202"/>
      <c r="H114" s="202"/>
      <c r="I114" s="202"/>
      <c r="J114" s="202"/>
      <c r="K114" s="202"/>
      <c r="L114" s="202"/>
      <c r="M114" s="215"/>
      <c r="N114" s="215"/>
      <c r="O114" s="215"/>
      <c r="P114" s="203"/>
      <c r="Q114" s="326"/>
      <c r="R114" s="436"/>
      <c r="S114" s="4"/>
      <c r="T114" s="4"/>
      <c r="U114" s="4"/>
      <c r="V114" s="4"/>
      <c r="W114" s="4"/>
      <c r="X114" s="4"/>
    </row>
    <row r="115" spans="1:24" customFormat="1">
      <c r="A115" s="474"/>
      <c r="B115" s="182"/>
      <c r="C115" s="215"/>
      <c r="D115" s="215"/>
      <c r="E115" s="215"/>
      <c r="F115" s="202"/>
      <c r="G115" s="202"/>
      <c r="H115" s="202"/>
      <c r="I115" s="202"/>
      <c r="J115" s="202"/>
      <c r="K115" s="202"/>
      <c r="L115" s="202"/>
      <c r="M115" s="215"/>
      <c r="N115" s="215"/>
      <c r="O115" s="215"/>
      <c r="P115" s="203"/>
      <c r="Q115" s="326"/>
      <c r="R115" s="436"/>
      <c r="S115" s="4"/>
      <c r="T115" s="4"/>
      <c r="U115" s="4"/>
      <c r="V115" s="4"/>
      <c r="W115" s="4"/>
      <c r="X115" s="4"/>
    </row>
    <row r="116" spans="1:24" customFormat="1">
      <c r="A116" s="474"/>
      <c r="B116" s="43"/>
      <c r="C116" s="134"/>
      <c r="D116" s="134"/>
      <c r="E116" s="134"/>
      <c r="F116" s="45"/>
      <c r="G116" s="45"/>
      <c r="H116" s="45"/>
      <c r="I116" s="45"/>
      <c r="J116" s="45"/>
      <c r="K116" s="45"/>
      <c r="L116" s="45"/>
      <c r="M116" s="134"/>
      <c r="N116" s="134"/>
      <c r="O116" s="134"/>
      <c r="Q116" s="326"/>
      <c r="R116" s="436"/>
      <c r="S116" s="4"/>
      <c r="T116" s="4"/>
      <c r="U116" s="4"/>
      <c r="V116" s="4"/>
      <c r="W116" s="4"/>
      <c r="X116" s="4"/>
    </row>
    <row r="117" spans="1:24" customFormat="1">
      <c r="A117" s="474"/>
      <c r="B117" s="43"/>
      <c r="C117" s="134"/>
      <c r="D117" s="134"/>
      <c r="E117" s="134"/>
      <c r="F117" s="45"/>
      <c r="G117" s="45"/>
      <c r="H117" s="45"/>
      <c r="I117" s="45"/>
      <c r="J117" s="45"/>
      <c r="K117" s="45"/>
      <c r="L117" s="45"/>
      <c r="M117" s="134"/>
      <c r="N117" s="134"/>
      <c r="O117" s="134"/>
      <c r="Q117" s="326"/>
      <c r="R117" s="436"/>
      <c r="S117" s="4"/>
      <c r="T117" s="4"/>
      <c r="U117" s="4"/>
      <c r="V117" s="4"/>
      <c r="W117" s="4"/>
      <c r="X117" s="4"/>
    </row>
    <row r="118" spans="1:24" customFormat="1">
      <c r="A118" s="474"/>
      <c r="B118" s="43"/>
      <c r="C118" s="134"/>
      <c r="D118" s="134"/>
      <c r="E118" s="134"/>
      <c r="F118" s="45"/>
      <c r="G118" s="45"/>
      <c r="H118" s="45"/>
      <c r="I118" s="45"/>
      <c r="J118" s="45"/>
      <c r="K118" s="45"/>
      <c r="L118" s="45"/>
      <c r="M118" s="134"/>
      <c r="N118" s="134"/>
      <c r="O118" s="134"/>
      <c r="Q118" s="326"/>
      <c r="R118" s="436"/>
      <c r="S118" s="4"/>
      <c r="T118" s="4"/>
      <c r="U118" s="4"/>
      <c r="V118" s="4"/>
      <c r="W118" s="4"/>
      <c r="X118" s="4"/>
    </row>
    <row r="119" spans="1:24" customFormat="1">
      <c r="A119" s="474"/>
      <c r="B119" s="43"/>
      <c r="C119" s="134"/>
      <c r="D119" s="134"/>
      <c r="E119" s="134"/>
      <c r="F119" s="45"/>
      <c r="G119" s="45"/>
      <c r="H119" s="45"/>
      <c r="I119" s="45"/>
      <c r="J119" s="45"/>
      <c r="K119" s="45"/>
      <c r="L119" s="45"/>
      <c r="M119" s="134"/>
      <c r="N119" s="134"/>
      <c r="O119" s="134"/>
      <c r="Q119" s="326"/>
      <c r="R119" s="436"/>
      <c r="S119" s="4"/>
      <c r="T119" s="4"/>
      <c r="U119" s="4"/>
      <c r="V119" s="4"/>
      <c r="W119" s="4"/>
      <c r="X119" s="4"/>
    </row>
    <row r="120" spans="1:24" customFormat="1">
      <c r="A120" s="474"/>
      <c r="B120" s="43"/>
      <c r="C120" s="134"/>
      <c r="D120" s="134"/>
      <c r="E120" s="134"/>
      <c r="F120" s="45"/>
      <c r="G120" s="45"/>
      <c r="H120" s="45"/>
      <c r="I120" s="45"/>
      <c r="J120" s="45"/>
      <c r="K120" s="45"/>
      <c r="L120" s="45"/>
      <c r="M120" s="134"/>
      <c r="N120" s="134"/>
      <c r="O120" s="134"/>
      <c r="Q120" s="326"/>
      <c r="R120" s="436"/>
      <c r="S120" s="4"/>
      <c r="T120" s="4"/>
      <c r="U120" s="4"/>
      <c r="V120" s="4"/>
      <c r="W120" s="4"/>
      <c r="X120" s="4"/>
    </row>
    <row r="121" spans="1:24" customFormat="1">
      <c r="A121" s="474"/>
      <c r="B121" s="43"/>
      <c r="C121" s="134"/>
      <c r="D121" s="134"/>
      <c r="E121" s="134"/>
      <c r="F121" s="45"/>
      <c r="G121" s="45"/>
      <c r="H121" s="45"/>
      <c r="I121" s="45"/>
      <c r="J121" s="45"/>
      <c r="K121" s="45"/>
      <c r="L121" s="45"/>
      <c r="M121" s="134"/>
      <c r="N121" s="134"/>
      <c r="O121" s="134"/>
      <c r="Q121" s="326"/>
      <c r="R121" s="436"/>
      <c r="S121" s="4"/>
      <c r="T121" s="4"/>
      <c r="U121" s="4"/>
      <c r="V121" s="4"/>
      <c r="W121" s="4"/>
      <c r="X121" s="4"/>
    </row>
    <row r="122" spans="1:24" customFormat="1">
      <c r="A122" s="474"/>
      <c r="B122" s="43"/>
      <c r="C122" s="134"/>
      <c r="D122" s="134"/>
      <c r="E122" s="134"/>
      <c r="F122" s="45"/>
      <c r="G122" s="45"/>
      <c r="H122" s="45"/>
      <c r="I122" s="45"/>
      <c r="J122" s="45"/>
      <c r="K122" s="45"/>
      <c r="L122" s="45"/>
      <c r="M122" s="134"/>
      <c r="N122" s="134"/>
      <c r="O122" s="134"/>
      <c r="Q122" s="326"/>
      <c r="R122" s="436"/>
      <c r="S122" s="4"/>
      <c r="T122" s="4"/>
      <c r="U122" s="4"/>
      <c r="V122" s="4"/>
      <c r="W122" s="4"/>
      <c r="X122" s="4"/>
    </row>
    <row r="123" spans="1:24" customFormat="1">
      <c r="A123" s="474"/>
      <c r="B123" s="43"/>
      <c r="C123" s="134"/>
      <c r="D123" s="134"/>
      <c r="E123" s="134"/>
      <c r="F123" s="45"/>
      <c r="G123" s="45"/>
      <c r="H123" s="45"/>
      <c r="I123" s="45"/>
      <c r="J123" s="45"/>
      <c r="K123" s="45"/>
      <c r="L123" s="45"/>
      <c r="M123" s="134"/>
      <c r="N123" s="134"/>
      <c r="O123" s="134"/>
      <c r="Q123" s="326"/>
      <c r="R123" s="436"/>
      <c r="S123" s="4"/>
      <c r="T123" s="4"/>
      <c r="U123" s="4"/>
      <c r="V123" s="4"/>
      <c r="W123" s="4"/>
      <c r="X123" s="4"/>
    </row>
    <row r="124" spans="1:24" customFormat="1">
      <c r="A124" s="474"/>
      <c r="B124" s="43"/>
      <c r="C124" s="134"/>
      <c r="D124" s="134"/>
      <c r="E124" s="134"/>
      <c r="F124" s="45"/>
      <c r="G124" s="45"/>
      <c r="H124" s="45"/>
      <c r="I124" s="45"/>
      <c r="J124" s="45"/>
      <c r="K124" s="45"/>
      <c r="L124" s="45"/>
      <c r="M124" s="134"/>
      <c r="N124" s="134"/>
      <c r="O124" s="134"/>
      <c r="Q124" s="326"/>
      <c r="R124" s="436"/>
      <c r="S124" s="4"/>
      <c r="T124" s="4"/>
      <c r="U124" s="4"/>
      <c r="V124" s="4"/>
      <c r="W124" s="4"/>
      <c r="X124" s="4"/>
    </row>
    <row r="125" spans="1:24" customFormat="1">
      <c r="A125" s="474"/>
      <c r="B125" s="43"/>
      <c r="C125" s="134"/>
      <c r="D125" s="134"/>
      <c r="E125" s="134"/>
      <c r="F125" s="45"/>
      <c r="G125" s="45"/>
      <c r="H125" s="45"/>
      <c r="I125" s="45"/>
      <c r="J125" s="45"/>
      <c r="K125" s="45"/>
      <c r="L125" s="45"/>
      <c r="M125" s="134"/>
      <c r="N125" s="134"/>
      <c r="O125" s="134"/>
      <c r="Q125" s="326"/>
      <c r="R125" s="436"/>
      <c r="S125" s="4"/>
      <c r="T125" s="4"/>
      <c r="U125" s="4"/>
      <c r="V125" s="4"/>
      <c r="W125" s="4"/>
      <c r="X125" s="4"/>
    </row>
    <row r="126" spans="1:24" customFormat="1">
      <c r="A126" s="474"/>
      <c r="B126" s="43"/>
      <c r="C126" s="134"/>
      <c r="D126" s="134"/>
      <c r="E126" s="134"/>
      <c r="F126" s="45"/>
      <c r="G126" s="45"/>
      <c r="H126" s="45"/>
      <c r="I126" s="45"/>
      <c r="J126" s="45"/>
      <c r="K126" s="45"/>
      <c r="L126" s="45"/>
      <c r="M126" s="134"/>
      <c r="N126" s="134"/>
      <c r="O126" s="134"/>
      <c r="Q126" s="326"/>
      <c r="R126" s="436"/>
      <c r="S126" s="4"/>
      <c r="T126" s="4"/>
      <c r="U126" s="4"/>
      <c r="V126" s="4"/>
      <c r="W126" s="4"/>
      <c r="X126" s="4"/>
    </row>
    <row r="127" spans="1:24" customFormat="1">
      <c r="A127" s="474"/>
      <c r="B127" s="43"/>
      <c r="C127" s="134"/>
      <c r="D127" s="134"/>
      <c r="E127" s="134"/>
      <c r="F127" s="45"/>
      <c r="G127" s="45"/>
      <c r="H127" s="45"/>
      <c r="I127" s="45"/>
      <c r="J127" s="45"/>
      <c r="K127" s="45"/>
      <c r="L127" s="45"/>
      <c r="M127" s="134"/>
      <c r="N127" s="134"/>
      <c r="O127" s="134"/>
      <c r="Q127" s="326"/>
      <c r="R127" s="436"/>
      <c r="S127" s="4"/>
      <c r="T127" s="4"/>
      <c r="U127" s="4"/>
      <c r="V127" s="4"/>
      <c r="W127" s="4"/>
      <c r="X127" s="4"/>
    </row>
    <row r="128" spans="1:24" customFormat="1">
      <c r="A128" s="474"/>
      <c r="B128" s="43"/>
      <c r="C128" s="134"/>
      <c r="D128" s="134"/>
      <c r="E128" s="134"/>
      <c r="F128" s="45"/>
      <c r="G128" s="45"/>
      <c r="H128" s="45"/>
      <c r="I128" s="45"/>
      <c r="J128" s="45"/>
      <c r="K128" s="45"/>
      <c r="L128" s="45"/>
      <c r="M128" s="134"/>
      <c r="N128" s="134"/>
      <c r="O128" s="134"/>
      <c r="Q128" s="326"/>
      <c r="R128" s="436"/>
      <c r="S128" s="4"/>
      <c r="T128" s="4"/>
      <c r="U128" s="4"/>
      <c r="V128" s="4"/>
      <c r="W128" s="4"/>
      <c r="X128" s="4"/>
    </row>
    <row r="129" spans="1:24" customFormat="1">
      <c r="A129" s="474"/>
      <c r="B129" s="43"/>
      <c r="C129" s="134"/>
      <c r="D129" s="134"/>
      <c r="E129" s="134"/>
      <c r="F129" s="45"/>
      <c r="G129" s="45"/>
      <c r="H129" s="45"/>
      <c r="I129" s="45"/>
      <c r="J129" s="45"/>
      <c r="K129" s="45"/>
      <c r="L129" s="45"/>
      <c r="M129" s="134"/>
      <c r="N129" s="134"/>
      <c r="O129" s="134"/>
      <c r="Q129" s="326"/>
      <c r="R129" s="436"/>
      <c r="S129" s="4"/>
      <c r="T129" s="4"/>
      <c r="U129" s="4"/>
      <c r="V129" s="4"/>
      <c r="W129" s="4"/>
      <c r="X129" s="4"/>
    </row>
    <row r="130" spans="1:24" customFormat="1">
      <c r="A130" s="474"/>
      <c r="B130" s="43"/>
      <c r="C130" s="134"/>
      <c r="D130" s="134"/>
      <c r="E130" s="134"/>
      <c r="F130" s="45"/>
      <c r="G130" s="45"/>
      <c r="H130" s="45"/>
      <c r="I130" s="45"/>
      <c r="J130" s="45"/>
      <c r="K130" s="45"/>
      <c r="L130" s="45"/>
      <c r="M130" s="134"/>
      <c r="N130" s="134"/>
      <c r="O130" s="134"/>
      <c r="Q130" s="326"/>
      <c r="R130" s="436"/>
      <c r="S130" s="4"/>
      <c r="T130" s="4"/>
      <c r="U130" s="4"/>
      <c r="V130" s="4"/>
      <c r="W130" s="4"/>
      <c r="X130" s="4"/>
    </row>
    <row r="131" spans="1:24" customFormat="1">
      <c r="A131" s="474"/>
      <c r="B131" s="43"/>
      <c r="C131" s="134"/>
      <c r="D131" s="134"/>
      <c r="E131" s="134"/>
      <c r="F131" s="45"/>
      <c r="G131" s="45"/>
      <c r="H131" s="45"/>
      <c r="I131" s="45"/>
      <c r="J131" s="45"/>
      <c r="K131" s="45"/>
      <c r="L131" s="45"/>
      <c r="M131" s="134"/>
      <c r="N131" s="134"/>
      <c r="O131" s="134"/>
      <c r="Q131" s="326"/>
      <c r="R131" s="436"/>
      <c r="S131" s="4"/>
      <c r="T131" s="4"/>
      <c r="U131" s="4"/>
      <c r="V131" s="4"/>
      <c r="W131" s="4"/>
      <c r="X131" s="4"/>
    </row>
    <row r="132" spans="1:24" customFormat="1">
      <c r="A132" s="474"/>
      <c r="B132" s="43"/>
      <c r="C132" s="134"/>
      <c r="D132" s="134"/>
      <c r="E132" s="134"/>
      <c r="F132" s="45"/>
      <c r="G132" s="45"/>
      <c r="H132" s="45"/>
      <c r="I132" s="45"/>
      <c r="J132" s="45"/>
      <c r="K132" s="45"/>
      <c r="L132" s="45"/>
      <c r="M132" s="134"/>
      <c r="N132" s="134"/>
      <c r="O132" s="134"/>
      <c r="Q132" s="326"/>
      <c r="R132" s="436"/>
      <c r="S132" s="4"/>
      <c r="T132" s="4"/>
      <c r="U132" s="4"/>
      <c r="V132" s="4"/>
      <c r="W132" s="4"/>
      <c r="X132" s="4"/>
    </row>
    <row r="133" spans="1:24" customFormat="1">
      <c r="A133" s="474"/>
      <c r="B133" s="43"/>
      <c r="C133" s="134"/>
      <c r="D133" s="134"/>
      <c r="E133" s="134"/>
      <c r="F133" s="45"/>
      <c r="G133" s="45"/>
      <c r="H133" s="45"/>
      <c r="I133" s="45"/>
      <c r="J133" s="45"/>
      <c r="K133" s="45"/>
      <c r="L133" s="45"/>
      <c r="M133" s="134"/>
      <c r="N133" s="134"/>
      <c r="O133" s="134"/>
      <c r="Q133" s="326"/>
      <c r="R133" s="436"/>
      <c r="S133" s="4"/>
      <c r="T133" s="4"/>
      <c r="U133" s="4"/>
      <c r="V133" s="4"/>
      <c r="W133" s="4"/>
      <c r="X133" s="4"/>
    </row>
    <row r="134" spans="1:24" customFormat="1">
      <c r="A134" s="474"/>
      <c r="B134" s="43"/>
      <c r="C134" s="134"/>
      <c r="D134" s="134"/>
      <c r="E134" s="134"/>
      <c r="F134" s="45"/>
      <c r="G134" s="45"/>
      <c r="H134" s="45"/>
      <c r="I134" s="45"/>
      <c r="J134" s="45"/>
      <c r="K134" s="45"/>
      <c r="L134" s="45"/>
      <c r="M134" s="134"/>
      <c r="N134" s="134"/>
      <c r="O134" s="134"/>
      <c r="Q134" s="326"/>
      <c r="R134" s="436"/>
      <c r="S134" s="4"/>
      <c r="T134" s="4"/>
      <c r="U134" s="4"/>
      <c r="V134" s="4"/>
      <c r="W134" s="4"/>
      <c r="X134" s="4"/>
    </row>
    <row r="135" spans="1:24" customFormat="1">
      <c r="A135" s="474"/>
      <c r="B135" s="43"/>
      <c r="C135" s="134"/>
      <c r="D135" s="134"/>
      <c r="E135" s="134"/>
      <c r="F135" s="45"/>
      <c r="G135" s="45"/>
      <c r="H135" s="45"/>
      <c r="I135" s="45"/>
      <c r="J135" s="45"/>
      <c r="K135" s="45"/>
      <c r="L135" s="45"/>
      <c r="M135" s="134"/>
      <c r="N135" s="134"/>
      <c r="O135" s="134"/>
      <c r="Q135" s="326"/>
      <c r="R135" s="436"/>
      <c r="S135" s="4"/>
      <c r="T135" s="4"/>
      <c r="U135" s="4"/>
      <c r="V135" s="4"/>
      <c r="W135" s="4"/>
      <c r="X135" s="4"/>
    </row>
    <row r="136" spans="1:24" customFormat="1">
      <c r="A136" s="474"/>
      <c r="B136" s="43"/>
      <c r="C136" s="134"/>
      <c r="D136" s="134"/>
      <c r="E136" s="134"/>
      <c r="F136" s="45"/>
      <c r="G136" s="45"/>
      <c r="H136" s="45"/>
      <c r="I136" s="45"/>
      <c r="J136" s="45"/>
      <c r="K136" s="45"/>
      <c r="L136" s="45"/>
      <c r="M136" s="134"/>
      <c r="N136" s="134"/>
      <c r="O136" s="134"/>
      <c r="Q136" s="326"/>
      <c r="R136" s="436"/>
      <c r="S136" s="4"/>
      <c r="T136" s="4"/>
      <c r="U136" s="4"/>
      <c r="V136" s="4"/>
      <c r="W136" s="4"/>
      <c r="X136" s="4"/>
    </row>
    <row r="137" spans="1:24" customFormat="1">
      <c r="A137" s="474"/>
      <c r="B137" s="43"/>
      <c r="C137" s="134"/>
      <c r="D137" s="134"/>
      <c r="E137" s="134"/>
      <c r="F137" s="45"/>
      <c r="G137" s="45"/>
      <c r="H137" s="45"/>
      <c r="I137" s="45"/>
      <c r="J137" s="45"/>
      <c r="K137" s="45"/>
      <c r="L137" s="45"/>
      <c r="M137" s="134"/>
      <c r="N137" s="134"/>
      <c r="O137" s="134"/>
      <c r="Q137" s="326"/>
      <c r="R137" s="436"/>
      <c r="S137" s="4"/>
      <c r="T137" s="4"/>
      <c r="U137" s="4"/>
      <c r="V137" s="4"/>
      <c r="W137" s="4"/>
      <c r="X137" s="4"/>
    </row>
    <row r="138" spans="1:24" customFormat="1">
      <c r="A138" s="474"/>
      <c r="B138" s="43"/>
      <c r="C138" s="134"/>
      <c r="D138" s="134"/>
      <c r="E138" s="134"/>
      <c r="F138" s="45"/>
      <c r="G138" s="45"/>
      <c r="H138" s="45"/>
      <c r="I138" s="45"/>
      <c r="J138" s="45"/>
      <c r="K138" s="45"/>
      <c r="L138" s="45"/>
      <c r="M138" s="134"/>
      <c r="N138" s="134"/>
      <c r="O138" s="134"/>
      <c r="Q138" s="326"/>
      <c r="R138" s="436"/>
      <c r="S138" s="4"/>
      <c r="T138" s="4"/>
      <c r="U138" s="4"/>
      <c r="V138" s="4"/>
      <c r="W138" s="4"/>
      <c r="X138" s="4"/>
    </row>
    <row r="139" spans="1:24" customFormat="1">
      <c r="A139" s="474"/>
      <c r="B139" s="43"/>
      <c r="C139" s="134"/>
      <c r="D139" s="134"/>
      <c r="E139" s="134"/>
      <c r="F139" s="45"/>
      <c r="G139" s="45"/>
      <c r="H139" s="45"/>
      <c r="I139" s="45"/>
      <c r="J139" s="45"/>
      <c r="K139" s="45"/>
      <c r="L139" s="45"/>
      <c r="M139" s="134"/>
      <c r="N139" s="134"/>
      <c r="O139" s="134"/>
      <c r="Q139" s="326"/>
      <c r="R139" s="436"/>
      <c r="S139" s="4"/>
      <c r="T139" s="4"/>
      <c r="U139" s="4"/>
      <c r="V139" s="4"/>
      <c r="W139" s="4"/>
      <c r="X139" s="4"/>
    </row>
    <row r="140" spans="1:24" customFormat="1">
      <c r="A140" s="474"/>
      <c r="B140" s="43"/>
      <c r="C140" s="134"/>
      <c r="D140" s="134"/>
      <c r="E140" s="134"/>
      <c r="F140" s="45"/>
      <c r="G140" s="45"/>
      <c r="H140" s="45"/>
      <c r="I140" s="45"/>
      <c r="J140" s="45"/>
      <c r="K140" s="45"/>
      <c r="L140" s="45"/>
      <c r="M140" s="134"/>
      <c r="N140" s="134"/>
      <c r="O140" s="134"/>
      <c r="Q140" s="326"/>
      <c r="R140" s="436"/>
      <c r="S140" s="4"/>
      <c r="T140" s="4"/>
      <c r="U140" s="4"/>
      <c r="V140" s="4"/>
      <c r="W140" s="4"/>
      <c r="X140" s="4"/>
    </row>
    <row r="141" spans="1:24" customFormat="1">
      <c r="A141" s="474"/>
      <c r="B141" s="43"/>
      <c r="C141" s="134"/>
      <c r="D141" s="134"/>
      <c r="E141" s="134"/>
      <c r="F141" s="45"/>
      <c r="G141" s="45"/>
      <c r="H141" s="45"/>
      <c r="I141" s="45"/>
      <c r="J141" s="45"/>
      <c r="K141" s="45"/>
      <c r="L141" s="45"/>
      <c r="M141" s="134"/>
      <c r="N141" s="134"/>
      <c r="O141" s="134"/>
      <c r="Q141" s="326"/>
      <c r="R141" s="436"/>
      <c r="S141" s="4"/>
      <c r="T141" s="4"/>
      <c r="U141" s="4"/>
      <c r="V141" s="4"/>
      <c r="W141" s="4"/>
      <c r="X141" s="4"/>
    </row>
    <row r="142" spans="1:24" customFormat="1">
      <c r="A142" s="474"/>
      <c r="B142" s="43"/>
      <c r="C142" s="134"/>
      <c r="D142" s="134"/>
      <c r="E142" s="134"/>
      <c r="F142" s="45"/>
      <c r="G142" s="45"/>
      <c r="H142" s="45"/>
      <c r="I142" s="45"/>
      <c r="J142" s="45"/>
      <c r="K142" s="45"/>
      <c r="L142" s="45"/>
      <c r="M142" s="134"/>
      <c r="N142" s="134"/>
      <c r="O142" s="134"/>
      <c r="Q142" s="326"/>
      <c r="R142" s="436"/>
      <c r="S142" s="4"/>
      <c r="T142" s="4"/>
      <c r="U142" s="4"/>
      <c r="V142" s="4"/>
      <c r="W142" s="4"/>
      <c r="X142" s="4"/>
    </row>
    <row r="143" spans="1:24" customFormat="1">
      <c r="A143" s="474"/>
      <c r="B143" s="43"/>
      <c r="C143" s="134"/>
      <c r="D143" s="134"/>
      <c r="E143" s="134"/>
      <c r="F143" s="45"/>
      <c r="G143" s="45"/>
      <c r="H143" s="45"/>
      <c r="I143" s="45"/>
      <c r="J143" s="45"/>
      <c r="K143" s="45"/>
      <c r="L143" s="45"/>
      <c r="M143" s="134"/>
      <c r="N143" s="134"/>
      <c r="O143" s="134"/>
      <c r="Q143" s="326"/>
      <c r="R143" s="436"/>
      <c r="S143" s="4"/>
      <c r="T143" s="4"/>
      <c r="U143" s="4"/>
      <c r="V143" s="4"/>
      <c r="W143" s="4"/>
      <c r="X143" s="4"/>
    </row>
    <row r="144" spans="1:24" customFormat="1">
      <c r="A144" s="474"/>
      <c r="B144" s="43"/>
      <c r="C144" s="134"/>
      <c r="D144" s="134"/>
      <c r="E144" s="134"/>
      <c r="F144" s="45"/>
      <c r="G144" s="45"/>
      <c r="H144" s="45"/>
      <c r="I144" s="45"/>
      <c r="J144" s="45"/>
      <c r="K144" s="45"/>
      <c r="L144" s="45"/>
      <c r="M144" s="134"/>
      <c r="N144" s="134"/>
      <c r="O144" s="134"/>
      <c r="Q144" s="326"/>
      <c r="R144" s="436"/>
      <c r="S144" s="4"/>
      <c r="T144" s="4"/>
      <c r="U144" s="4"/>
      <c r="V144" s="4"/>
      <c r="W144" s="4"/>
      <c r="X144" s="4"/>
    </row>
    <row r="145" spans="1:24" customFormat="1">
      <c r="A145" s="474"/>
      <c r="B145" s="43"/>
      <c r="C145" s="134"/>
      <c r="D145" s="134"/>
      <c r="E145" s="134"/>
      <c r="F145" s="45"/>
      <c r="G145" s="45"/>
      <c r="H145" s="45"/>
      <c r="I145" s="45"/>
      <c r="J145" s="45"/>
      <c r="K145" s="45"/>
      <c r="L145" s="45"/>
      <c r="M145" s="134"/>
      <c r="N145" s="134"/>
      <c r="O145" s="134"/>
      <c r="Q145" s="326"/>
      <c r="R145" s="436"/>
      <c r="S145" s="4"/>
      <c r="T145" s="4"/>
      <c r="U145" s="4"/>
      <c r="V145" s="4"/>
      <c r="W145" s="4"/>
      <c r="X145" s="4"/>
    </row>
    <row r="146" spans="1:24" customFormat="1">
      <c r="A146" s="474"/>
      <c r="B146" s="43"/>
      <c r="C146" s="134"/>
      <c r="D146" s="134"/>
      <c r="E146" s="134"/>
      <c r="F146" s="45"/>
      <c r="G146" s="45"/>
      <c r="H146" s="45"/>
      <c r="I146" s="45"/>
      <c r="J146" s="45"/>
      <c r="K146" s="45"/>
      <c r="L146" s="45"/>
      <c r="M146" s="134"/>
      <c r="N146" s="134"/>
      <c r="O146" s="134"/>
      <c r="Q146" s="326"/>
      <c r="R146" s="436"/>
      <c r="S146" s="4"/>
      <c r="T146" s="4"/>
      <c r="U146" s="4"/>
      <c r="V146" s="4"/>
      <c r="W146" s="4"/>
      <c r="X146" s="4"/>
    </row>
    <row r="147" spans="1:24" customFormat="1">
      <c r="A147" s="474"/>
      <c r="B147" s="43"/>
      <c r="C147" s="134"/>
      <c r="D147" s="134"/>
      <c r="E147" s="134"/>
      <c r="F147" s="45"/>
      <c r="G147" s="45"/>
      <c r="H147" s="45"/>
      <c r="I147" s="45"/>
      <c r="J147" s="45"/>
      <c r="K147" s="45"/>
      <c r="L147" s="45"/>
      <c r="M147" s="134"/>
      <c r="N147" s="134"/>
      <c r="O147" s="134"/>
      <c r="Q147" s="326"/>
      <c r="R147" s="436"/>
      <c r="S147" s="4"/>
      <c r="T147" s="4"/>
      <c r="U147" s="4"/>
      <c r="V147" s="4"/>
      <c r="W147" s="4"/>
      <c r="X147" s="4"/>
    </row>
    <row r="148" spans="1:24" customFormat="1">
      <c r="A148" s="474"/>
      <c r="B148" s="43"/>
      <c r="C148" s="134"/>
      <c r="D148" s="134"/>
      <c r="E148" s="134"/>
      <c r="F148" s="45"/>
      <c r="G148" s="45"/>
      <c r="H148" s="45"/>
      <c r="I148" s="45"/>
      <c r="J148" s="45"/>
      <c r="K148" s="45"/>
      <c r="L148" s="45"/>
      <c r="M148" s="134"/>
      <c r="N148" s="134"/>
      <c r="O148" s="134"/>
      <c r="Q148" s="326"/>
      <c r="R148" s="436"/>
      <c r="S148" s="4"/>
      <c r="T148" s="4"/>
      <c r="U148" s="4"/>
      <c r="V148" s="4"/>
      <c r="W148" s="4"/>
      <c r="X148" s="4"/>
    </row>
    <row r="149" spans="1:24" customFormat="1">
      <c r="A149" s="474"/>
      <c r="B149" s="43"/>
      <c r="C149" s="134"/>
      <c r="D149" s="134"/>
      <c r="E149" s="134"/>
      <c r="F149" s="45"/>
      <c r="G149" s="45"/>
      <c r="H149" s="45"/>
      <c r="I149" s="45"/>
      <c r="J149" s="45"/>
      <c r="K149" s="45"/>
      <c r="L149" s="45"/>
      <c r="M149" s="134"/>
      <c r="N149" s="134"/>
      <c r="O149" s="134"/>
      <c r="Q149" s="326"/>
      <c r="R149" s="436"/>
      <c r="S149" s="4"/>
      <c r="T149" s="4"/>
      <c r="U149" s="4"/>
      <c r="V149" s="4"/>
      <c r="W149" s="4"/>
      <c r="X149" s="4"/>
    </row>
    <row r="150" spans="1:24" customFormat="1">
      <c r="A150" s="474"/>
      <c r="B150" s="43"/>
      <c r="C150" s="134"/>
      <c r="D150" s="134"/>
      <c r="E150" s="134"/>
      <c r="F150" s="45"/>
      <c r="G150" s="45"/>
      <c r="H150" s="45"/>
      <c r="I150" s="45"/>
      <c r="J150" s="45"/>
      <c r="K150" s="45"/>
      <c r="L150" s="45"/>
      <c r="M150" s="134"/>
      <c r="N150" s="134"/>
      <c r="O150" s="134"/>
      <c r="Q150" s="326"/>
      <c r="R150" s="436"/>
      <c r="S150" s="4"/>
      <c r="T150" s="4"/>
      <c r="U150" s="4"/>
      <c r="V150" s="4"/>
      <c r="W150" s="4"/>
      <c r="X150" s="4"/>
    </row>
    <row r="151" spans="1:24" customFormat="1">
      <c r="A151" s="474"/>
      <c r="B151" s="43"/>
      <c r="C151" s="134"/>
      <c r="D151" s="134"/>
      <c r="E151" s="134"/>
      <c r="F151" s="45"/>
      <c r="G151" s="45"/>
      <c r="H151" s="45"/>
      <c r="I151" s="45"/>
      <c r="J151" s="45"/>
      <c r="K151" s="45"/>
      <c r="L151" s="45"/>
      <c r="M151" s="134"/>
      <c r="N151" s="134"/>
      <c r="O151" s="134"/>
      <c r="Q151" s="326"/>
      <c r="R151" s="436"/>
      <c r="S151" s="4"/>
      <c r="T151" s="4"/>
      <c r="U151" s="4"/>
      <c r="V151" s="4"/>
      <c r="W151" s="4"/>
      <c r="X151" s="4"/>
    </row>
    <row r="152" spans="1:24" customFormat="1">
      <c r="A152" s="474"/>
      <c r="B152" s="43"/>
      <c r="C152" s="134"/>
      <c r="D152" s="134"/>
      <c r="E152" s="134"/>
      <c r="F152" s="45"/>
      <c r="G152" s="45"/>
      <c r="H152" s="45"/>
      <c r="I152" s="45"/>
      <c r="J152" s="45"/>
      <c r="K152" s="45"/>
      <c r="L152" s="45"/>
      <c r="M152" s="134"/>
      <c r="N152" s="134"/>
      <c r="O152" s="134"/>
      <c r="Q152" s="326"/>
      <c r="R152" s="436"/>
      <c r="S152" s="4"/>
      <c r="T152" s="4"/>
      <c r="U152" s="4"/>
      <c r="V152" s="4"/>
      <c r="W152" s="4"/>
      <c r="X152" s="4"/>
    </row>
    <row r="153" spans="1:24" customFormat="1">
      <c r="A153" s="474"/>
      <c r="B153" s="43"/>
      <c r="C153" s="134"/>
      <c r="D153" s="134"/>
      <c r="E153" s="134"/>
      <c r="F153" s="45"/>
      <c r="G153" s="45"/>
      <c r="H153" s="45"/>
      <c r="I153" s="45"/>
      <c r="J153" s="45"/>
      <c r="K153" s="45"/>
      <c r="L153" s="45"/>
      <c r="M153" s="134"/>
      <c r="N153" s="134"/>
      <c r="O153" s="134"/>
      <c r="Q153" s="326"/>
      <c r="R153" s="436"/>
      <c r="S153" s="4"/>
      <c r="T153" s="4"/>
      <c r="U153" s="4"/>
      <c r="V153" s="4"/>
      <c r="W153" s="4"/>
      <c r="X153" s="4"/>
    </row>
    <row r="154" spans="1:24">
      <c r="P154" s="43"/>
      <c r="Q154" s="43"/>
      <c r="R154" s="436"/>
      <c r="S154" s="37"/>
      <c r="T154" s="37"/>
      <c r="U154" s="37"/>
      <c r="V154" s="37"/>
      <c r="W154" s="37"/>
      <c r="X154" s="37"/>
    </row>
    <row r="155" spans="1:24">
      <c r="P155" s="43"/>
      <c r="Q155" s="43"/>
      <c r="R155" s="436"/>
      <c r="S155" s="37"/>
      <c r="T155" s="37"/>
      <c r="U155" s="37"/>
      <c r="V155" s="37"/>
      <c r="W155" s="37"/>
      <c r="X155" s="37"/>
    </row>
    <row r="156" spans="1:24">
      <c r="P156" s="43"/>
      <c r="Q156" s="43"/>
      <c r="R156" s="436"/>
      <c r="S156" s="37"/>
      <c r="T156" s="37"/>
      <c r="U156" s="37"/>
      <c r="V156" s="37"/>
      <c r="W156" s="37"/>
      <c r="X156" s="37"/>
    </row>
    <row r="157" spans="1:24">
      <c r="P157" s="43"/>
      <c r="Q157" s="43"/>
      <c r="R157" s="436"/>
      <c r="S157" s="37"/>
      <c r="T157" s="37"/>
      <c r="U157" s="37"/>
      <c r="V157" s="37"/>
      <c r="W157" s="37"/>
      <c r="X157" s="37"/>
    </row>
    <row r="158" spans="1:24"/>
    <row r="159" spans="1:24" ht="16.5" customHeight="1">
      <c r="B159" s="217" t="s">
        <v>141</v>
      </c>
    </row>
    <row r="160" spans="1:24" ht="16.5" customHeight="1">
      <c r="B160" s="217" t="s">
        <v>142</v>
      </c>
    </row>
    <row r="161" spans="1:245"/>
    <row r="162" spans="1:245" ht="15">
      <c r="B162" s="128"/>
    </row>
    <row r="163" spans="1:245" s="25" customFormat="1">
      <c r="A163" s="252"/>
      <c r="B163" s="3"/>
      <c r="C163" s="3"/>
      <c r="D163" s="3"/>
      <c r="J163" s="3"/>
      <c r="K163" s="3"/>
      <c r="Q163" s="404"/>
      <c r="R163" s="252"/>
    </row>
    <row r="164" spans="1:245" s="25" customFormat="1" ht="14.25">
      <c r="A164" s="252"/>
      <c r="B164" s="821" t="s">
        <v>103</v>
      </c>
      <c r="C164" s="821"/>
      <c r="D164" s="821"/>
      <c r="E164" s="821"/>
      <c r="F164" s="821"/>
      <c r="G164" s="821"/>
      <c r="H164" s="821"/>
      <c r="I164" s="821"/>
      <c r="J164" s="821"/>
      <c r="K164" s="821"/>
      <c r="L164" s="821"/>
      <c r="M164" s="821"/>
      <c r="N164" s="821"/>
      <c r="O164" s="821"/>
      <c r="P164" s="821"/>
      <c r="Q164" s="821"/>
      <c r="R164" s="246"/>
      <c r="S164" s="2"/>
      <c r="T164" s="2"/>
      <c r="U164" s="2"/>
      <c r="V164" s="2"/>
      <c r="W164" s="2"/>
      <c r="X164" s="2"/>
      <c r="Y164" s="2"/>
      <c r="Z164" s="2"/>
      <c r="AA164" s="2"/>
      <c r="AB164" s="2"/>
      <c r="IG164" s="2"/>
      <c r="IH164" s="2"/>
      <c r="II164" s="2"/>
      <c r="IJ164" s="2"/>
      <c r="IK164" s="2"/>
    </row>
    <row r="165" spans="1:245" s="25" customFormat="1" ht="14.25">
      <c r="A165" s="252"/>
      <c r="B165" s="821" t="s">
        <v>101</v>
      </c>
      <c r="C165" s="821"/>
      <c r="D165" s="821"/>
      <c r="E165" s="821"/>
      <c r="F165" s="821"/>
      <c r="G165" s="821"/>
      <c r="H165" s="821"/>
      <c r="I165" s="821"/>
      <c r="J165" s="821"/>
      <c r="K165" s="821"/>
      <c r="L165" s="821"/>
      <c r="M165" s="821"/>
      <c r="N165" s="821"/>
      <c r="O165" s="821"/>
      <c r="P165" s="821"/>
      <c r="Q165" s="821"/>
      <c r="R165" s="246"/>
      <c r="S165" s="2"/>
      <c r="T165" s="2"/>
      <c r="U165" s="2"/>
      <c r="V165" s="2"/>
      <c r="W165" s="2"/>
      <c r="X165" s="2"/>
      <c r="Y165" s="2"/>
      <c r="Z165" s="2"/>
      <c r="AA165" s="2"/>
      <c r="AB165" s="2"/>
      <c r="IG165" s="2"/>
      <c r="IH165" s="2"/>
      <c r="II165" s="2"/>
      <c r="IJ165" s="2"/>
      <c r="IK165" s="2"/>
    </row>
    <row r="166" spans="1:245" s="25" customFormat="1" ht="15.75" customHeight="1">
      <c r="A166" s="252"/>
      <c r="B166" s="48"/>
      <c r="C166" s="48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721"/>
      <c r="R166" s="246"/>
      <c r="S166" s="2"/>
      <c r="T166" s="2"/>
      <c r="U166" s="2"/>
      <c r="V166" s="2"/>
      <c r="W166" s="2"/>
      <c r="X166" s="2"/>
      <c r="Y166" s="2"/>
      <c r="Z166" s="2"/>
      <c r="AA166" s="2"/>
      <c r="AB166" s="2"/>
      <c r="IG166" s="2"/>
      <c r="IH166" s="2"/>
      <c r="II166" s="2"/>
      <c r="IJ166" s="2"/>
      <c r="IK166" s="2"/>
    </row>
    <row r="167" spans="1:245" s="6" customFormat="1" ht="15.75" customHeight="1">
      <c r="A167" s="476"/>
      <c r="B167" s="765" t="s">
        <v>10</v>
      </c>
      <c r="C167" s="765"/>
      <c r="D167" s="765"/>
      <c r="E167" s="765"/>
      <c r="F167" s="765"/>
      <c r="G167" s="765"/>
      <c r="H167" s="765"/>
      <c r="I167" s="765"/>
      <c r="J167" s="765"/>
      <c r="K167" s="765"/>
      <c r="L167" s="765"/>
      <c r="M167" s="765"/>
      <c r="N167" s="765"/>
      <c r="O167" s="765"/>
      <c r="P167" s="765"/>
      <c r="Q167" s="765"/>
      <c r="R167" s="476"/>
    </row>
    <row r="168" spans="1:245" s="25" customFormat="1">
      <c r="A168" s="500"/>
      <c r="B168" s="43"/>
      <c r="C168" s="43"/>
      <c r="D168" s="43"/>
      <c r="E168" s="43"/>
      <c r="F168" s="43"/>
      <c r="G168" s="43"/>
      <c r="H168" s="43"/>
      <c r="I168" s="43"/>
      <c r="J168" s="43"/>
      <c r="K168" s="43"/>
      <c r="L168" s="156"/>
      <c r="M168" s="156"/>
      <c r="N168" s="156"/>
      <c r="O168" s="156"/>
      <c r="P168" s="156"/>
      <c r="Q168" s="156"/>
      <c r="R168" s="500"/>
      <c r="S168" s="156"/>
      <c r="T168" s="156"/>
      <c r="U168" s="156"/>
      <c r="V168" s="156"/>
      <c r="W168" s="156"/>
      <c r="X168" s="156"/>
      <c r="Y168" s="156"/>
      <c r="Z168" s="156"/>
      <c r="AA168" s="156"/>
      <c r="AB168" s="156"/>
      <c r="AC168" s="156"/>
      <c r="AD168" s="156"/>
      <c r="AE168" s="156"/>
      <c r="AF168" s="156"/>
      <c r="AG168" s="156"/>
      <c r="AH168" s="156"/>
      <c r="AI168" s="156"/>
      <c r="AJ168" s="156"/>
      <c r="AK168" s="156"/>
      <c r="AL168" s="156"/>
      <c r="AM168" s="156"/>
      <c r="AN168" s="156"/>
      <c r="AO168" s="156"/>
      <c r="AP168" s="156"/>
      <c r="AQ168" s="156"/>
      <c r="AR168" s="156"/>
      <c r="AS168" s="156"/>
      <c r="AT168" s="156"/>
      <c r="AU168" s="156"/>
      <c r="AV168" s="156"/>
      <c r="AW168" s="156"/>
      <c r="AX168" s="156"/>
      <c r="AY168" s="156"/>
      <c r="AZ168" s="156"/>
      <c r="BA168" s="156"/>
      <c r="BB168" s="156"/>
      <c r="BC168" s="156"/>
      <c r="BD168" s="156"/>
      <c r="BE168" s="156"/>
      <c r="BF168" s="156"/>
      <c r="BG168" s="156"/>
      <c r="BH168" s="156"/>
      <c r="BI168" s="156"/>
      <c r="BJ168" s="156"/>
      <c r="BK168" s="156"/>
      <c r="BL168" s="156"/>
      <c r="BM168" s="156"/>
      <c r="BN168" s="156"/>
      <c r="BO168" s="156"/>
      <c r="BP168" s="156"/>
      <c r="BQ168" s="156"/>
      <c r="BR168" s="156"/>
      <c r="BS168" s="156"/>
      <c r="BT168" s="156"/>
      <c r="BU168" s="156"/>
      <c r="BV168" s="156"/>
      <c r="BW168" s="156"/>
      <c r="BX168" s="156"/>
      <c r="BY168" s="156"/>
      <c r="BZ168" s="156"/>
      <c r="CA168" s="156"/>
      <c r="CB168" s="156"/>
      <c r="CC168" s="156"/>
      <c r="CD168" s="156"/>
      <c r="CE168" s="156"/>
      <c r="CF168" s="156"/>
      <c r="CG168" s="156"/>
      <c r="CH168" s="156"/>
      <c r="CI168" s="156"/>
      <c r="CJ168" s="156"/>
      <c r="CK168" s="156"/>
      <c r="CL168" s="156"/>
      <c r="CM168" s="156"/>
      <c r="CN168" s="156"/>
      <c r="CO168" s="156"/>
      <c r="CP168" s="156"/>
      <c r="CQ168" s="156"/>
      <c r="CR168" s="156"/>
      <c r="CS168" s="156"/>
      <c r="CT168" s="156"/>
      <c r="CU168" s="156"/>
      <c r="CV168" s="156"/>
      <c r="CW168" s="156"/>
      <c r="CX168" s="156"/>
      <c r="CY168" s="156"/>
      <c r="CZ168" s="156"/>
      <c r="DA168" s="156"/>
      <c r="DB168" s="156"/>
      <c r="DC168" s="156"/>
      <c r="DD168" s="156"/>
      <c r="DE168" s="156"/>
      <c r="DF168" s="156"/>
      <c r="DG168" s="156"/>
      <c r="DH168" s="156"/>
      <c r="DI168" s="156"/>
      <c r="DJ168" s="156"/>
      <c r="DK168" s="156"/>
      <c r="DL168" s="156"/>
      <c r="DM168" s="156"/>
      <c r="DN168" s="156"/>
      <c r="DO168" s="156"/>
      <c r="DP168" s="156"/>
      <c r="DQ168" s="156"/>
      <c r="DR168" s="156"/>
      <c r="DS168" s="156"/>
      <c r="DT168" s="156"/>
      <c r="DU168" s="156"/>
      <c r="DV168" s="156"/>
      <c r="DW168" s="156"/>
      <c r="DX168" s="156"/>
      <c r="DY168" s="156"/>
      <c r="DZ168" s="156"/>
      <c r="EA168" s="156"/>
      <c r="EB168" s="156"/>
      <c r="EC168" s="156"/>
      <c r="ED168" s="156"/>
      <c r="EE168" s="156"/>
      <c r="EF168" s="156"/>
      <c r="EG168" s="156"/>
      <c r="EH168" s="156"/>
      <c r="EI168" s="156"/>
      <c r="EJ168" s="156"/>
      <c r="EK168" s="156"/>
      <c r="EL168" s="156"/>
      <c r="EM168" s="156"/>
      <c r="EN168" s="156"/>
      <c r="EO168" s="156"/>
      <c r="EP168" s="156"/>
      <c r="EQ168" s="156"/>
      <c r="ER168" s="156"/>
      <c r="ES168" s="156"/>
      <c r="ET168" s="156"/>
      <c r="EU168" s="156"/>
      <c r="EV168" s="156"/>
      <c r="EW168" s="156"/>
      <c r="EX168" s="156"/>
      <c r="EY168" s="156"/>
      <c r="EZ168" s="156"/>
      <c r="FA168" s="156"/>
      <c r="FB168" s="156"/>
      <c r="FC168" s="156"/>
      <c r="FD168" s="156"/>
      <c r="FE168" s="156"/>
      <c r="FF168" s="156"/>
      <c r="FG168" s="156"/>
      <c r="FH168" s="156"/>
      <c r="FI168" s="156"/>
      <c r="FJ168" s="156"/>
      <c r="FK168" s="156"/>
      <c r="FL168" s="156"/>
      <c r="FM168" s="156"/>
      <c r="FN168" s="156"/>
      <c r="FO168" s="156"/>
      <c r="FP168" s="156"/>
      <c r="FQ168" s="156"/>
      <c r="FR168" s="156"/>
      <c r="FS168" s="156"/>
      <c r="FT168" s="156"/>
      <c r="FU168" s="156"/>
      <c r="FV168" s="156"/>
      <c r="FW168" s="156"/>
      <c r="FX168" s="156"/>
      <c r="FY168" s="156"/>
      <c r="FZ168" s="156"/>
      <c r="GA168" s="156"/>
      <c r="GB168" s="156"/>
      <c r="GC168" s="156"/>
      <c r="GD168" s="156"/>
      <c r="GE168" s="156"/>
      <c r="GF168" s="156"/>
      <c r="GG168" s="156"/>
      <c r="GH168" s="156"/>
      <c r="GI168" s="156"/>
      <c r="GJ168" s="156"/>
      <c r="GK168" s="156"/>
      <c r="GL168" s="156"/>
      <c r="GM168" s="156"/>
      <c r="GN168" s="156"/>
      <c r="GO168" s="156"/>
      <c r="GP168" s="156"/>
      <c r="GQ168" s="156"/>
      <c r="GR168" s="156"/>
      <c r="GS168" s="156"/>
      <c r="GT168" s="156"/>
      <c r="GU168" s="156"/>
      <c r="GV168" s="156"/>
      <c r="GW168" s="156"/>
      <c r="GX168" s="156"/>
      <c r="GY168" s="156"/>
      <c r="GZ168" s="156"/>
      <c r="HA168" s="156"/>
      <c r="HB168" s="156"/>
      <c r="HC168" s="156"/>
      <c r="HD168" s="156"/>
      <c r="HE168" s="156"/>
      <c r="HF168" s="156"/>
      <c r="HG168" s="156"/>
      <c r="HH168" s="156"/>
      <c r="HI168" s="156"/>
      <c r="HJ168" s="156"/>
      <c r="HK168" s="156"/>
      <c r="HL168" s="156"/>
      <c r="HM168" s="156"/>
      <c r="HN168" s="156"/>
      <c r="HO168" s="156"/>
      <c r="HP168" s="156"/>
      <c r="HQ168" s="156"/>
      <c r="HR168" s="156"/>
      <c r="HS168" s="156"/>
      <c r="HT168" s="156"/>
      <c r="HU168" s="156"/>
      <c r="HV168" s="156"/>
      <c r="HW168" s="156"/>
      <c r="HX168" s="156"/>
      <c r="HY168" s="156"/>
      <c r="HZ168" s="156"/>
      <c r="IA168" s="156"/>
      <c r="IB168" s="156"/>
      <c r="IC168" s="156"/>
      <c r="ID168" s="156"/>
      <c r="IE168" s="156"/>
      <c r="IF168" s="156"/>
      <c r="IG168" s="156"/>
      <c r="IH168" s="156"/>
      <c r="II168" s="156"/>
      <c r="IJ168" s="156"/>
      <c r="IK168" s="156"/>
    </row>
    <row r="169" spans="1:245" s="25" customFormat="1" ht="16.5" customHeight="1">
      <c r="A169" s="252"/>
      <c r="B169" s="157" t="s">
        <v>104</v>
      </c>
      <c r="C169" s="3"/>
      <c r="D169" s="3"/>
      <c r="J169" s="3"/>
      <c r="K169" s="3"/>
      <c r="Q169" s="404"/>
      <c r="R169" s="252"/>
    </row>
    <row r="170" spans="1:245" s="25" customFormat="1" ht="16.5" customHeight="1">
      <c r="A170" s="252"/>
      <c r="B170" s="157" t="s">
        <v>105</v>
      </c>
      <c r="C170" s="3"/>
      <c r="D170" s="3"/>
      <c r="J170" s="3"/>
      <c r="K170" s="3"/>
      <c r="Q170" s="404"/>
      <c r="R170" s="252"/>
    </row>
    <row r="171" spans="1:245" s="25" customFormat="1" ht="16.5" customHeight="1">
      <c r="A171" s="252"/>
      <c r="B171" s="157" t="s">
        <v>219</v>
      </c>
      <c r="C171" s="3"/>
      <c r="D171" s="3"/>
      <c r="J171" s="3"/>
      <c r="K171" s="3"/>
      <c r="Q171" s="404"/>
      <c r="R171" s="252"/>
    </row>
    <row r="172" spans="1:245" s="25" customFormat="1" ht="16.5" customHeight="1">
      <c r="A172" s="252"/>
      <c r="B172" s="157" t="s">
        <v>220</v>
      </c>
      <c r="C172" s="3"/>
      <c r="D172" s="3"/>
      <c r="J172" s="3"/>
      <c r="K172" s="3"/>
      <c r="Q172" s="404"/>
      <c r="R172" s="252"/>
    </row>
    <row r="173" spans="1:245" s="25" customFormat="1" ht="16.5" customHeight="1">
      <c r="A173" s="252"/>
      <c r="B173" s="157" t="s">
        <v>221</v>
      </c>
      <c r="C173" s="3"/>
      <c r="D173" s="3"/>
      <c r="J173" s="3"/>
      <c r="K173" s="3"/>
      <c r="Q173" s="404"/>
      <c r="R173" s="252"/>
    </row>
    <row r="174" spans="1:245" s="25" customFormat="1" ht="16.5" customHeight="1">
      <c r="A174" s="252"/>
      <c r="B174" s="157" t="s">
        <v>222</v>
      </c>
      <c r="C174" s="3"/>
      <c r="D174" s="3"/>
      <c r="J174" s="3"/>
      <c r="K174" s="3"/>
      <c r="Q174" s="404"/>
      <c r="R174" s="252"/>
    </row>
    <row r="175" spans="1:245" s="25" customFormat="1" ht="16.5" customHeight="1">
      <c r="A175" s="252"/>
      <c r="B175" s="157" t="s">
        <v>223</v>
      </c>
      <c r="C175" s="3"/>
      <c r="D175" s="3"/>
      <c r="J175" s="3"/>
      <c r="K175" s="3"/>
      <c r="Q175" s="404"/>
      <c r="R175" s="252"/>
    </row>
    <row r="176" spans="1:245" s="25" customFormat="1" ht="16.5" customHeight="1">
      <c r="A176" s="252"/>
      <c r="B176" s="157" t="s">
        <v>224</v>
      </c>
      <c r="C176" s="3"/>
      <c r="D176" s="3"/>
      <c r="J176" s="3"/>
      <c r="K176" s="3"/>
      <c r="Q176" s="404"/>
      <c r="R176" s="252"/>
    </row>
    <row r="177" spans="1:245" s="25" customFormat="1" ht="24" customHeight="1">
      <c r="A177" s="252"/>
      <c r="B177" s="152" t="s">
        <v>30</v>
      </c>
      <c r="C177" s="3"/>
      <c r="D177" s="3"/>
      <c r="J177" s="3"/>
      <c r="K177" s="3"/>
      <c r="Q177" s="404"/>
      <c r="R177" s="252"/>
    </row>
    <row r="178" spans="1:245" s="25" customFormat="1" ht="16.5" customHeight="1">
      <c r="A178" s="500"/>
      <c r="B178" s="107" t="s">
        <v>106</v>
      </c>
      <c r="C178" s="43"/>
      <c r="D178" s="43"/>
      <c r="E178" s="156"/>
      <c r="F178" s="156"/>
      <c r="G178" s="156"/>
      <c r="H178" s="156"/>
      <c r="I178" s="156"/>
      <c r="J178" s="43"/>
      <c r="K178" s="43"/>
      <c r="L178" s="156"/>
      <c r="M178" s="156"/>
      <c r="N178" s="156"/>
      <c r="O178" s="156"/>
      <c r="P178" s="156"/>
      <c r="Q178" s="156"/>
      <c r="R178" s="500"/>
      <c r="S178" s="156"/>
      <c r="T178" s="156"/>
      <c r="U178" s="156"/>
      <c r="V178" s="156"/>
      <c r="W178" s="156"/>
      <c r="X178" s="156"/>
      <c r="Y178" s="156"/>
      <c r="Z178" s="156"/>
      <c r="AA178" s="156"/>
      <c r="AB178" s="156"/>
      <c r="AC178" s="156"/>
      <c r="AD178" s="156"/>
      <c r="AE178" s="156"/>
      <c r="AF178" s="156"/>
      <c r="AG178" s="156"/>
      <c r="AH178" s="156"/>
      <c r="AI178" s="156"/>
      <c r="AJ178" s="156"/>
      <c r="AK178" s="156"/>
      <c r="AL178" s="156"/>
      <c r="AM178" s="156"/>
      <c r="AN178" s="156"/>
      <c r="AO178" s="156"/>
      <c r="AP178" s="156"/>
      <c r="AQ178" s="156"/>
      <c r="AR178" s="156"/>
      <c r="AS178" s="156"/>
      <c r="AT178" s="156"/>
      <c r="AU178" s="156"/>
      <c r="AV178" s="156"/>
      <c r="AW178" s="156"/>
      <c r="AX178" s="156"/>
      <c r="AY178" s="156"/>
      <c r="AZ178" s="156"/>
      <c r="BA178" s="156"/>
      <c r="BB178" s="156"/>
      <c r="BC178" s="156"/>
      <c r="BD178" s="156"/>
      <c r="BE178" s="156"/>
      <c r="BF178" s="156"/>
      <c r="BG178" s="156"/>
      <c r="BH178" s="156"/>
      <c r="BI178" s="156"/>
      <c r="BJ178" s="156"/>
      <c r="BK178" s="156"/>
      <c r="BL178" s="156"/>
      <c r="BM178" s="156"/>
      <c r="BN178" s="156"/>
      <c r="BO178" s="156"/>
      <c r="BP178" s="156"/>
      <c r="BQ178" s="156"/>
      <c r="BR178" s="156"/>
      <c r="BS178" s="156"/>
      <c r="BT178" s="156"/>
      <c r="BU178" s="156"/>
      <c r="BV178" s="156"/>
      <c r="BW178" s="156"/>
      <c r="BX178" s="156"/>
      <c r="BY178" s="156"/>
      <c r="BZ178" s="156"/>
      <c r="CA178" s="156"/>
      <c r="CB178" s="156"/>
      <c r="CC178" s="156"/>
      <c r="CD178" s="156"/>
      <c r="CE178" s="156"/>
      <c r="CF178" s="156"/>
      <c r="CG178" s="156"/>
      <c r="CH178" s="156"/>
      <c r="CI178" s="156"/>
      <c r="CJ178" s="156"/>
      <c r="CK178" s="156"/>
      <c r="CL178" s="156"/>
      <c r="CM178" s="156"/>
      <c r="CN178" s="156"/>
      <c r="CO178" s="156"/>
      <c r="CP178" s="156"/>
      <c r="CQ178" s="156"/>
      <c r="CR178" s="156"/>
      <c r="CS178" s="156"/>
      <c r="CT178" s="156"/>
      <c r="CU178" s="156"/>
      <c r="CV178" s="156"/>
      <c r="CW178" s="156"/>
      <c r="CX178" s="156"/>
      <c r="CY178" s="156"/>
      <c r="CZ178" s="156"/>
      <c r="DA178" s="156"/>
      <c r="DB178" s="156"/>
      <c r="DC178" s="156"/>
      <c r="DD178" s="156"/>
      <c r="DE178" s="156"/>
      <c r="DF178" s="156"/>
      <c r="DG178" s="156"/>
      <c r="DH178" s="156"/>
      <c r="DI178" s="156"/>
      <c r="DJ178" s="156"/>
      <c r="DK178" s="156"/>
      <c r="DL178" s="156"/>
      <c r="DM178" s="156"/>
      <c r="DN178" s="156"/>
      <c r="DO178" s="156"/>
      <c r="DP178" s="156"/>
      <c r="DQ178" s="156"/>
      <c r="DR178" s="156"/>
      <c r="DS178" s="156"/>
      <c r="DT178" s="156"/>
      <c r="DU178" s="156"/>
      <c r="DV178" s="156"/>
      <c r="DW178" s="156"/>
      <c r="DX178" s="156"/>
      <c r="DY178" s="156"/>
      <c r="DZ178" s="156"/>
      <c r="EA178" s="156"/>
      <c r="EB178" s="156"/>
      <c r="EC178" s="156"/>
      <c r="ED178" s="156"/>
      <c r="EE178" s="156"/>
      <c r="EF178" s="156"/>
      <c r="EG178" s="156"/>
      <c r="EH178" s="156"/>
      <c r="EI178" s="156"/>
      <c r="EJ178" s="156"/>
      <c r="EK178" s="156"/>
      <c r="EL178" s="156"/>
      <c r="EM178" s="156"/>
      <c r="EN178" s="156"/>
      <c r="EO178" s="156"/>
      <c r="EP178" s="156"/>
      <c r="EQ178" s="156"/>
      <c r="ER178" s="156"/>
      <c r="ES178" s="156"/>
      <c r="ET178" s="156"/>
      <c r="EU178" s="156"/>
      <c r="EV178" s="156"/>
      <c r="EW178" s="156"/>
      <c r="EX178" s="156"/>
      <c r="EY178" s="156"/>
      <c r="EZ178" s="156"/>
      <c r="FA178" s="156"/>
      <c r="FB178" s="156"/>
      <c r="FC178" s="156"/>
      <c r="FD178" s="156"/>
      <c r="FE178" s="156"/>
      <c r="FF178" s="156"/>
      <c r="FG178" s="156"/>
      <c r="FH178" s="156"/>
      <c r="FI178" s="156"/>
      <c r="FJ178" s="156"/>
      <c r="FK178" s="156"/>
      <c r="FL178" s="156"/>
      <c r="FM178" s="156"/>
      <c r="FN178" s="156"/>
      <c r="FO178" s="156"/>
      <c r="FP178" s="156"/>
      <c r="FQ178" s="156"/>
      <c r="FR178" s="156"/>
      <c r="FS178" s="156"/>
      <c r="FT178" s="156"/>
      <c r="FU178" s="156"/>
      <c r="FV178" s="156"/>
      <c r="FW178" s="156"/>
      <c r="FX178" s="156"/>
      <c r="FY178" s="156"/>
      <c r="FZ178" s="156"/>
      <c r="GA178" s="156"/>
      <c r="GB178" s="156"/>
      <c r="GC178" s="156"/>
      <c r="GD178" s="156"/>
      <c r="GE178" s="156"/>
      <c r="GF178" s="156"/>
      <c r="GG178" s="156"/>
      <c r="GH178" s="156"/>
      <c r="GI178" s="156"/>
      <c r="GJ178" s="156"/>
      <c r="GK178" s="156"/>
      <c r="GL178" s="156"/>
      <c r="GM178" s="156"/>
      <c r="GN178" s="156"/>
      <c r="GO178" s="156"/>
      <c r="GP178" s="156"/>
      <c r="GQ178" s="156"/>
      <c r="GR178" s="156"/>
      <c r="GS178" s="156"/>
      <c r="GT178" s="156"/>
      <c r="GU178" s="156"/>
      <c r="GV178" s="156"/>
      <c r="GW178" s="156"/>
      <c r="GX178" s="156"/>
      <c r="GY178" s="156"/>
      <c r="GZ178" s="156"/>
      <c r="HA178" s="156"/>
      <c r="HB178" s="156"/>
      <c r="HC178" s="156"/>
      <c r="HD178" s="156"/>
      <c r="HE178" s="156"/>
      <c r="HF178" s="156"/>
      <c r="HG178" s="156"/>
      <c r="HH178" s="156"/>
      <c r="HI178" s="156"/>
      <c r="HJ178" s="156"/>
      <c r="HK178" s="156"/>
      <c r="HL178" s="156"/>
      <c r="HM178" s="156"/>
      <c r="HN178" s="156"/>
      <c r="HO178" s="156"/>
      <c r="HP178" s="156"/>
      <c r="HQ178" s="156"/>
      <c r="HR178" s="156"/>
      <c r="HS178" s="156"/>
      <c r="HT178" s="156"/>
      <c r="HU178" s="156"/>
      <c r="HV178" s="156"/>
      <c r="HW178" s="156"/>
      <c r="HX178" s="156"/>
      <c r="HY178" s="156"/>
      <c r="HZ178" s="156"/>
      <c r="IA178" s="156"/>
      <c r="IB178" s="156"/>
      <c r="IC178" s="156"/>
      <c r="ID178" s="156"/>
      <c r="IE178" s="156"/>
      <c r="IF178" s="156"/>
      <c r="IG178" s="156"/>
      <c r="IH178" s="156"/>
      <c r="II178" s="156"/>
      <c r="IJ178" s="156"/>
      <c r="IK178" s="156"/>
    </row>
    <row r="179" spans="1:245" s="25" customFormat="1" ht="16.5" customHeight="1">
      <c r="A179" s="500"/>
      <c r="B179" s="157" t="s">
        <v>107</v>
      </c>
      <c r="C179" s="43"/>
      <c r="D179" s="43"/>
      <c r="E179" s="156"/>
      <c r="F179" s="156"/>
      <c r="G179" s="156"/>
      <c r="H179" s="156"/>
      <c r="I179" s="156"/>
      <c r="J179" s="43"/>
      <c r="K179" s="43"/>
      <c r="L179" s="156"/>
      <c r="M179" s="156"/>
      <c r="N179" s="156"/>
      <c r="O179" s="156"/>
      <c r="P179" s="156"/>
      <c r="Q179" s="156"/>
      <c r="R179" s="500"/>
      <c r="S179" s="156"/>
      <c r="T179" s="156"/>
      <c r="U179" s="156"/>
      <c r="V179" s="156"/>
      <c r="W179" s="156"/>
      <c r="X179" s="156"/>
      <c r="Y179" s="156"/>
      <c r="Z179" s="156"/>
      <c r="AA179" s="156"/>
      <c r="AB179" s="156"/>
      <c r="AC179" s="156"/>
      <c r="AD179" s="156"/>
      <c r="AE179" s="156"/>
      <c r="AF179" s="156"/>
      <c r="AG179" s="156"/>
      <c r="AH179" s="156"/>
      <c r="AI179" s="156"/>
      <c r="AJ179" s="156"/>
      <c r="AK179" s="156"/>
      <c r="AL179" s="156"/>
      <c r="AM179" s="156"/>
      <c r="AN179" s="156"/>
      <c r="AO179" s="156"/>
      <c r="AP179" s="156"/>
      <c r="AQ179" s="156"/>
      <c r="AR179" s="156"/>
      <c r="AS179" s="156"/>
      <c r="AT179" s="156"/>
      <c r="AU179" s="156"/>
      <c r="AV179" s="156"/>
      <c r="AW179" s="156"/>
      <c r="AX179" s="156"/>
      <c r="AY179" s="156"/>
      <c r="AZ179" s="156"/>
      <c r="BA179" s="156"/>
      <c r="BB179" s="156"/>
      <c r="BC179" s="156"/>
      <c r="BD179" s="156"/>
      <c r="BE179" s="156"/>
      <c r="BF179" s="156"/>
      <c r="BG179" s="156"/>
      <c r="BH179" s="156"/>
      <c r="BI179" s="156"/>
      <c r="BJ179" s="156"/>
      <c r="BK179" s="156"/>
      <c r="BL179" s="156"/>
      <c r="BM179" s="156"/>
      <c r="BN179" s="156"/>
      <c r="BO179" s="156"/>
      <c r="BP179" s="156"/>
      <c r="BQ179" s="156"/>
      <c r="BR179" s="156"/>
      <c r="BS179" s="156"/>
      <c r="BT179" s="156"/>
      <c r="BU179" s="156"/>
      <c r="BV179" s="156"/>
      <c r="BW179" s="156"/>
      <c r="BX179" s="156"/>
      <c r="BY179" s="156"/>
      <c r="BZ179" s="156"/>
      <c r="CA179" s="156"/>
      <c r="CB179" s="156"/>
      <c r="CC179" s="156"/>
      <c r="CD179" s="156"/>
      <c r="CE179" s="156"/>
      <c r="CF179" s="156"/>
      <c r="CG179" s="156"/>
      <c r="CH179" s="156"/>
      <c r="CI179" s="156"/>
      <c r="CJ179" s="156"/>
      <c r="CK179" s="156"/>
      <c r="CL179" s="156"/>
      <c r="CM179" s="156"/>
      <c r="CN179" s="156"/>
      <c r="CO179" s="156"/>
      <c r="CP179" s="156"/>
      <c r="CQ179" s="156"/>
      <c r="CR179" s="156"/>
      <c r="CS179" s="156"/>
      <c r="CT179" s="156"/>
      <c r="CU179" s="156"/>
      <c r="CV179" s="156"/>
      <c r="CW179" s="156"/>
      <c r="CX179" s="156"/>
      <c r="CY179" s="156"/>
      <c r="CZ179" s="156"/>
      <c r="DA179" s="156"/>
      <c r="DB179" s="156"/>
      <c r="DC179" s="156"/>
      <c r="DD179" s="156"/>
      <c r="DE179" s="156"/>
      <c r="DF179" s="156"/>
      <c r="DG179" s="156"/>
      <c r="DH179" s="156"/>
      <c r="DI179" s="156"/>
      <c r="DJ179" s="156"/>
      <c r="DK179" s="156"/>
      <c r="DL179" s="156"/>
      <c r="DM179" s="156"/>
      <c r="DN179" s="156"/>
      <c r="DO179" s="156"/>
      <c r="DP179" s="156"/>
      <c r="DQ179" s="156"/>
      <c r="DR179" s="156"/>
      <c r="DS179" s="156"/>
      <c r="DT179" s="156"/>
      <c r="DU179" s="156"/>
      <c r="DV179" s="156"/>
      <c r="DW179" s="156"/>
      <c r="DX179" s="156"/>
      <c r="DY179" s="156"/>
      <c r="DZ179" s="156"/>
      <c r="EA179" s="156"/>
      <c r="EB179" s="156"/>
      <c r="EC179" s="156"/>
      <c r="ED179" s="156"/>
      <c r="EE179" s="156"/>
      <c r="EF179" s="156"/>
      <c r="EG179" s="156"/>
      <c r="EH179" s="156"/>
      <c r="EI179" s="156"/>
      <c r="EJ179" s="156"/>
      <c r="EK179" s="156"/>
      <c r="EL179" s="156"/>
      <c r="EM179" s="156"/>
      <c r="EN179" s="156"/>
      <c r="EO179" s="156"/>
      <c r="EP179" s="156"/>
      <c r="EQ179" s="156"/>
      <c r="ER179" s="156"/>
      <c r="ES179" s="156"/>
      <c r="ET179" s="156"/>
      <c r="EU179" s="156"/>
      <c r="EV179" s="156"/>
      <c r="EW179" s="156"/>
      <c r="EX179" s="156"/>
      <c r="EY179" s="156"/>
      <c r="EZ179" s="156"/>
      <c r="FA179" s="156"/>
      <c r="FB179" s="156"/>
      <c r="FC179" s="156"/>
      <c r="FD179" s="156"/>
      <c r="FE179" s="156"/>
      <c r="FF179" s="156"/>
      <c r="FG179" s="156"/>
      <c r="FH179" s="156"/>
      <c r="FI179" s="156"/>
      <c r="FJ179" s="156"/>
      <c r="FK179" s="156"/>
      <c r="FL179" s="156"/>
      <c r="FM179" s="156"/>
      <c r="FN179" s="156"/>
      <c r="FO179" s="156"/>
      <c r="FP179" s="156"/>
      <c r="FQ179" s="156"/>
      <c r="FR179" s="156"/>
      <c r="FS179" s="156"/>
      <c r="FT179" s="156"/>
      <c r="FU179" s="156"/>
      <c r="FV179" s="156"/>
      <c r="FW179" s="156"/>
      <c r="FX179" s="156"/>
      <c r="FY179" s="156"/>
      <c r="FZ179" s="156"/>
      <c r="GA179" s="156"/>
      <c r="GB179" s="156"/>
      <c r="GC179" s="156"/>
      <c r="GD179" s="156"/>
      <c r="GE179" s="156"/>
      <c r="GF179" s="156"/>
      <c r="GG179" s="156"/>
      <c r="GH179" s="156"/>
      <c r="GI179" s="156"/>
      <c r="GJ179" s="156"/>
      <c r="GK179" s="156"/>
      <c r="GL179" s="156"/>
      <c r="GM179" s="156"/>
      <c r="GN179" s="156"/>
      <c r="GO179" s="156"/>
      <c r="GP179" s="156"/>
      <c r="GQ179" s="156"/>
      <c r="GR179" s="156"/>
      <c r="GS179" s="156"/>
      <c r="GT179" s="156"/>
      <c r="GU179" s="156"/>
      <c r="GV179" s="156"/>
      <c r="GW179" s="156"/>
      <c r="GX179" s="156"/>
      <c r="GY179" s="156"/>
      <c r="GZ179" s="156"/>
      <c r="HA179" s="156"/>
      <c r="HB179" s="156"/>
      <c r="HC179" s="156"/>
      <c r="HD179" s="156"/>
      <c r="HE179" s="156"/>
      <c r="HF179" s="156"/>
      <c r="HG179" s="156"/>
      <c r="HH179" s="156"/>
      <c r="HI179" s="156"/>
      <c r="HJ179" s="156"/>
      <c r="HK179" s="156"/>
      <c r="HL179" s="156"/>
      <c r="HM179" s="156"/>
      <c r="HN179" s="156"/>
      <c r="HO179" s="156"/>
      <c r="HP179" s="156"/>
      <c r="HQ179" s="156"/>
      <c r="HR179" s="156"/>
      <c r="HS179" s="156"/>
      <c r="HT179" s="156"/>
      <c r="HU179" s="156"/>
      <c r="HV179" s="156"/>
      <c r="HW179" s="156"/>
      <c r="HX179" s="156"/>
      <c r="HY179" s="156"/>
      <c r="HZ179" s="156"/>
      <c r="IA179" s="156"/>
      <c r="IB179" s="156"/>
      <c r="IC179" s="156"/>
      <c r="ID179" s="156"/>
      <c r="IE179" s="156"/>
      <c r="IF179" s="156"/>
      <c r="IG179" s="156"/>
      <c r="IH179" s="156"/>
      <c r="II179" s="156"/>
      <c r="IJ179" s="156"/>
      <c r="IK179" s="156"/>
    </row>
    <row r="180" spans="1:245" s="25" customFormat="1" ht="16.5" customHeight="1">
      <c r="A180" s="500"/>
      <c r="B180" s="107" t="s">
        <v>108</v>
      </c>
      <c r="C180" s="43"/>
      <c r="D180" s="43"/>
      <c r="E180" s="156"/>
      <c r="F180" s="156"/>
      <c r="G180" s="156"/>
      <c r="H180" s="156"/>
      <c r="I180" s="156"/>
      <c r="J180" s="43"/>
      <c r="K180" s="43"/>
      <c r="L180" s="156"/>
      <c r="M180" s="156"/>
      <c r="N180" s="156"/>
      <c r="O180" s="156"/>
      <c r="P180" s="156"/>
      <c r="Q180" s="156"/>
      <c r="R180" s="500"/>
      <c r="S180" s="156"/>
      <c r="T180" s="156"/>
      <c r="U180" s="156"/>
      <c r="V180" s="156"/>
      <c r="W180" s="156"/>
      <c r="X180" s="156"/>
      <c r="Y180" s="156"/>
      <c r="Z180" s="156"/>
      <c r="AA180" s="156"/>
      <c r="AB180" s="156"/>
      <c r="AC180" s="156"/>
      <c r="AD180" s="156"/>
      <c r="AE180" s="156"/>
      <c r="AF180" s="156"/>
      <c r="AG180" s="156"/>
      <c r="AH180" s="156"/>
      <c r="AI180" s="156"/>
      <c r="AJ180" s="156"/>
      <c r="AK180" s="156"/>
      <c r="AL180" s="156"/>
      <c r="AM180" s="156"/>
      <c r="AN180" s="156"/>
      <c r="AO180" s="156"/>
      <c r="AP180" s="156"/>
      <c r="AQ180" s="156"/>
      <c r="AR180" s="156"/>
      <c r="AS180" s="156"/>
      <c r="AT180" s="156"/>
      <c r="AU180" s="156"/>
      <c r="AV180" s="156"/>
      <c r="AW180" s="156"/>
      <c r="AX180" s="156"/>
      <c r="AY180" s="156"/>
      <c r="AZ180" s="156"/>
      <c r="BA180" s="156"/>
      <c r="BB180" s="156"/>
      <c r="BC180" s="156"/>
      <c r="BD180" s="156"/>
      <c r="BE180" s="156"/>
      <c r="BF180" s="156"/>
      <c r="BG180" s="156"/>
      <c r="BH180" s="156"/>
      <c r="BI180" s="156"/>
      <c r="BJ180" s="156"/>
      <c r="BK180" s="156"/>
      <c r="BL180" s="156"/>
      <c r="BM180" s="156"/>
      <c r="BN180" s="156"/>
      <c r="BO180" s="156"/>
      <c r="BP180" s="156"/>
      <c r="BQ180" s="156"/>
      <c r="BR180" s="156"/>
      <c r="BS180" s="156"/>
      <c r="BT180" s="156"/>
      <c r="BU180" s="156"/>
      <c r="BV180" s="156"/>
      <c r="BW180" s="156"/>
      <c r="BX180" s="156"/>
      <c r="BY180" s="156"/>
      <c r="BZ180" s="156"/>
      <c r="CA180" s="156"/>
      <c r="CB180" s="156"/>
      <c r="CC180" s="156"/>
      <c r="CD180" s="156"/>
      <c r="CE180" s="156"/>
      <c r="CF180" s="156"/>
      <c r="CG180" s="156"/>
      <c r="CH180" s="156"/>
      <c r="CI180" s="156"/>
      <c r="CJ180" s="156"/>
      <c r="CK180" s="156"/>
      <c r="CL180" s="156"/>
      <c r="CM180" s="156"/>
      <c r="CN180" s="156"/>
      <c r="CO180" s="156"/>
      <c r="CP180" s="156"/>
      <c r="CQ180" s="156"/>
      <c r="CR180" s="156"/>
      <c r="CS180" s="156"/>
      <c r="CT180" s="156"/>
      <c r="CU180" s="156"/>
      <c r="CV180" s="156"/>
      <c r="CW180" s="156"/>
      <c r="CX180" s="156"/>
      <c r="CY180" s="156"/>
      <c r="CZ180" s="156"/>
      <c r="DA180" s="156"/>
      <c r="DB180" s="156"/>
      <c r="DC180" s="156"/>
      <c r="DD180" s="156"/>
      <c r="DE180" s="156"/>
      <c r="DF180" s="156"/>
      <c r="DG180" s="156"/>
      <c r="DH180" s="156"/>
      <c r="DI180" s="156"/>
      <c r="DJ180" s="156"/>
      <c r="DK180" s="156"/>
      <c r="DL180" s="156"/>
      <c r="DM180" s="156"/>
      <c r="DN180" s="156"/>
      <c r="DO180" s="156"/>
      <c r="DP180" s="156"/>
      <c r="DQ180" s="156"/>
      <c r="DR180" s="156"/>
      <c r="DS180" s="156"/>
      <c r="DT180" s="156"/>
      <c r="DU180" s="156"/>
      <c r="DV180" s="156"/>
      <c r="DW180" s="156"/>
      <c r="DX180" s="156"/>
      <c r="DY180" s="156"/>
      <c r="DZ180" s="156"/>
      <c r="EA180" s="156"/>
      <c r="EB180" s="156"/>
      <c r="EC180" s="156"/>
      <c r="ED180" s="156"/>
      <c r="EE180" s="156"/>
      <c r="EF180" s="156"/>
      <c r="EG180" s="156"/>
      <c r="EH180" s="156"/>
      <c r="EI180" s="156"/>
      <c r="EJ180" s="156"/>
      <c r="EK180" s="156"/>
      <c r="EL180" s="156"/>
      <c r="EM180" s="156"/>
      <c r="EN180" s="156"/>
      <c r="EO180" s="156"/>
      <c r="EP180" s="156"/>
      <c r="EQ180" s="156"/>
      <c r="ER180" s="156"/>
      <c r="ES180" s="156"/>
      <c r="ET180" s="156"/>
      <c r="EU180" s="156"/>
      <c r="EV180" s="156"/>
      <c r="EW180" s="156"/>
      <c r="EX180" s="156"/>
      <c r="EY180" s="156"/>
      <c r="EZ180" s="156"/>
      <c r="FA180" s="156"/>
      <c r="FB180" s="156"/>
      <c r="FC180" s="156"/>
      <c r="FD180" s="156"/>
      <c r="FE180" s="156"/>
      <c r="FF180" s="156"/>
      <c r="FG180" s="156"/>
      <c r="FH180" s="156"/>
      <c r="FI180" s="156"/>
      <c r="FJ180" s="156"/>
      <c r="FK180" s="156"/>
      <c r="FL180" s="156"/>
      <c r="FM180" s="156"/>
      <c r="FN180" s="156"/>
      <c r="FO180" s="156"/>
      <c r="FP180" s="156"/>
      <c r="FQ180" s="156"/>
      <c r="FR180" s="156"/>
      <c r="FS180" s="156"/>
      <c r="FT180" s="156"/>
      <c r="FU180" s="156"/>
      <c r="FV180" s="156"/>
      <c r="FW180" s="156"/>
      <c r="FX180" s="156"/>
      <c r="FY180" s="156"/>
      <c r="FZ180" s="156"/>
      <c r="GA180" s="156"/>
      <c r="GB180" s="156"/>
      <c r="GC180" s="156"/>
      <c r="GD180" s="156"/>
      <c r="GE180" s="156"/>
      <c r="GF180" s="156"/>
      <c r="GG180" s="156"/>
      <c r="GH180" s="156"/>
      <c r="GI180" s="156"/>
      <c r="GJ180" s="156"/>
      <c r="GK180" s="156"/>
      <c r="GL180" s="156"/>
      <c r="GM180" s="156"/>
      <c r="GN180" s="156"/>
      <c r="GO180" s="156"/>
      <c r="GP180" s="156"/>
      <c r="GQ180" s="156"/>
      <c r="GR180" s="156"/>
      <c r="GS180" s="156"/>
      <c r="GT180" s="156"/>
      <c r="GU180" s="156"/>
      <c r="GV180" s="156"/>
      <c r="GW180" s="156"/>
      <c r="GX180" s="156"/>
      <c r="GY180" s="156"/>
      <c r="GZ180" s="156"/>
      <c r="HA180" s="156"/>
      <c r="HB180" s="156"/>
      <c r="HC180" s="156"/>
      <c r="HD180" s="156"/>
      <c r="HE180" s="156"/>
      <c r="HF180" s="156"/>
      <c r="HG180" s="156"/>
      <c r="HH180" s="156"/>
      <c r="HI180" s="156"/>
      <c r="HJ180" s="156"/>
      <c r="HK180" s="156"/>
      <c r="HL180" s="156"/>
      <c r="HM180" s="156"/>
      <c r="HN180" s="156"/>
      <c r="HO180" s="156"/>
      <c r="HP180" s="156"/>
      <c r="HQ180" s="156"/>
      <c r="HR180" s="156"/>
      <c r="HS180" s="156"/>
      <c r="HT180" s="156"/>
      <c r="HU180" s="156"/>
      <c r="HV180" s="156"/>
      <c r="HW180" s="156"/>
      <c r="HX180" s="156"/>
      <c r="HY180" s="156"/>
      <c r="HZ180" s="156"/>
      <c r="IA180" s="156"/>
      <c r="IB180" s="156"/>
      <c r="IC180" s="156"/>
      <c r="ID180" s="156"/>
      <c r="IE180" s="156"/>
      <c r="IF180" s="156"/>
      <c r="IG180" s="156"/>
      <c r="IH180" s="156"/>
      <c r="II180" s="156"/>
      <c r="IJ180" s="156"/>
      <c r="IK180" s="156"/>
    </row>
    <row r="181" spans="1:245" s="25" customFormat="1" ht="16.5" customHeight="1">
      <c r="A181" s="500"/>
      <c r="B181" s="107" t="s">
        <v>109</v>
      </c>
      <c r="C181" s="43"/>
      <c r="D181" s="43"/>
      <c r="E181" s="156"/>
      <c r="F181" s="156"/>
      <c r="G181" s="156"/>
      <c r="H181" s="156"/>
      <c r="I181" s="156"/>
      <c r="J181" s="43"/>
      <c r="K181" s="43"/>
      <c r="L181" s="156"/>
      <c r="M181" s="156"/>
      <c r="N181" s="156"/>
      <c r="O181" s="156"/>
      <c r="P181" s="156"/>
      <c r="Q181" s="156"/>
      <c r="R181" s="500"/>
      <c r="S181" s="156"/>
      <c r="T181" s="156"/>
      <c r="U181" s="156"/>
      <c r="V181" s="156"/>
      <c r="W181" s="156"/>
      <c r="X181" s="156"/>
      <c r="Y181" s="156"/>
      <c r="Z181" s="156"/>
      <c r="AA181" s="156"/>
      <c r="AB181" s="156"/>
      <c r="AC181" s="156"/>
      <c r="AD181" s="156"/>
      <c r="AE181" s="156"/>
      <c r="AF181" s="156"/>
      <c r="AG181" s="156"/>
      <c r="AH181" s="156"/>
      <c r="AI181" s="156"/>
      <c r="AJ181" s="156"/>
      <c r="AK181" s="156"/>
      <c r="AL181" s="156"/>
      <c r="AM181" s="156"/>
      <c r="AN181" s="156"/>
      <c r="AO181" s="156"/>
      <c r="AP181" s="156"/>
      <c r="AQ181" s="156"/>
      <c r="AR181" s="156"/>
      <c r="AS181" s="156"/>
      <c r="AT181" s="156"/>
      <c r="AU181" s="156"/>
      <c r="AV181" s="156"/>
      <c r="AW181" s="156"/>
      <c r="AX181" s="156"/>
      <c r="AY181" s="156"/>
      <c r="AZ181" s="156"/>
      <c r="BA181" s="156"/>
      <c r="BB181" s="156"/>
      <c r="BC181" s="156"/>
      <c r="BD181" s="156"/>
      <c r="BE181" s="156"/>
      <c r="BF181" s="156"/>
      <c r="BG181" s="156"/>
      <c r="BH181" s="156"/>
      <c r="BI181" s="156"/>
      <c r="BJ181" s="156"/>
      <c r="BK181" s="156"/>
      <c r="BL181" s="156"/>
      <c r="BM181" s="156"/>
      <c r="BN181" s="156"/>
      <c r="BO181" s="156"/>
      <c r="BP181" s="156"/>
      <c r="BQ181" s="156"/>
      <c r="BR181" s="156"/>
      <c r="BS181" s="156"/>
      <c r="BT181" s="156"/>
      <c r="BU181" s="156"/>
      <c r="BV181" s="156"/>
      <c r="BW181" s="156"/>
      <c r="BX181" s="156"/>
      <c r="BY181" s="156"/>
      <c r="BZ181" s="156"/>
      <c r="CA181" s="156"/>
      <c r="CB181" s="156"/>
      <c r="CC181" s="156"/>
      <c r="CD181" s="156"/>
      <c r="CE181" s="156"/>
      <c r="CF181" s="156"/>
      <c r="CG181" s="156"/>
      <c r="CH181" s="156"/>
      <c r="CI181" s="156"/>
      <c r="CJ181" s="156"/>
      <c r="CK181" s="156"/>
      <c r="CL181" s="156"/>
      <c r="CM181" s="156"/>
      <c r="CN181" s="156"/>
      <c r="CO181" s="156"/>
      <c r="CP181" s="156"/>
      <c r="CQ181" s="156"/>
      <c r="CR181" s="156"/>
      <c r="CS181" s="156"/>
      <c r="CT181" s="156"/>
      <c r="CU181" s="156"/>
      <c r="CV181" s="156"/>
      <c r="CW181" s="156"/>
      <c r="CX181" s="156"/>
      <c r="CY181" s="156"/>
      <c r="CZ181" s="156"/>
      <c r="DA181" s="156"/>
      <c r="DB181" s="156"/>
      <c r="DC181" s="156"/>
      <c r="DD181" s="156"/>
      <c r="DE181" s="156"/>
      <c r="DF181" s="156"/>
      <c r="DG181" s="156"/>
      <c r="DH181" s="156"/>
      <c r="DI181" s="156"/>
      <c r="DJ181" s="156"/>
      <c r="DK181" s="156"/>
      <c r="DL181" s="156"/>
      <c r="DM181" s="156"/>
      <c r="DN181" s="156"/>
      <c r="DO181" s="156"/>
      <c r="DP181" s="156"/>
      <c r="DQ181" s="156"/>
      <c r="DR181" s="156"/>
      <c r="DS181" s="156"/>
      <c r="DT181" s="156"/>
      <c r="DU181" s="156"/>
      <c r="DV181" s="156"/>
      <c r="DW181" s="156"/>
      <c r="DX181" s="156"/>
      <c r="DY181" s="156"/>
      <c r="DZ181" s="156"/>
      <c r="EA181" s="156"/>
      <c r="EB181" s="156"/>
      <c r="EC181" s="156"/>
      <c r="ED181" s="156"/>
      <c r="EE181" s="156"/>
      <c r="EF181" s="156"/>
      <c r="EG181" s="156"/>
      <c r="EH181" s="156"/>
      <c r="EI181" s="156"/>
      <c r="EJ181" s="156"/>
      <c r="EK181" s="156"/>
      <c r="EL181" s="156"/>
      <c r="EM181" s="156"/>
      <c r="EN181" s="156"/>
      <c r="EO181" s="156"/>
      <c r="EP181" s="156"/>
      <c r="EQ181" s="156"/>
      <c r="ER181" s="156"/>
      <c r="ES181" s="156"/>
      <c r="ET181" s="156"/>
      <c r="EU181" s="156"/>
      <c r="EV181" s="156"/>
      <c r="EW181" s="156"/>
      <c r="EX181" s="156"/>
      <c r="EY181" s="156"/>
      <c r="EZ181" s="156"/>
      <c r="FA181" s="156"/>
      <c r="FB181" s="156"/>
      <c r="FC181" s="156"/>
      <c r="FD181" s="156"/>
      <c r="FE181" s="156"/>
      <c r="FF181" s="156"/>
      <c r="FG181" s="156"/>
      <c r="FH181" s="156"/>
      <c r="FI181" s="156"/>
      <c r="FJ181" s="156"/>
      <c r="FK181" s="156"/>
      <c r="FL181" s="156"/>
      <c r="FM181" s="156"/>
      <c r="FN181" s="156"/>
      <c r="FO181" s="156"/>
      <c r="FP181" s="156"/>
      <c r="FQ181" s="156"/>
      <c r="FR181" s="156"/>
      <c r="FS181" s="156"/>
      <c r="FT181" s="156"/>
      <c r="FU181" s="156"/>
      <c r="FV181" s="156"/>
      <c r="FW181" s="156"/>
      <c r="FX181" s="156"/>
      <c r="FY181" s="156"/>
      <c r="FZ181" s="156"/>
      <c r="GA181" s="156"/>
      <c r="GB181" s="156"/>
      <c r="GC181" s="156"/>
      <c r="GD181" s="156"/>
      <c r="GE181" s="156"/>
      <c r="GF181" s="156"/>
      <c r="GG181" s="156"/>
      <c r="GH181" s="156"/>
      <c r="GI181" s="156"/>
      <c r="GJ181" s="156"/>
      <c r="GK181" s="156"/>
      <c r="GL181" s="156"/>
      <c r="GM181" s="156"/>
      <c r="GN181" s="156"/>
      <c r="GO181" s="156"/>
      <c r="GP181" s="156"/>
      <c r="GQ181" s="156"/>
      <c r="GR181" s="156"/>
      <c r="GS181" s="156"/>
      <c r="GT181" s="156"/>
      <c r="GU181" s="156"/>
      <c r="GV181" s="156"/>
      <c r="GW181" s="156"/>
      <c r="GX181" s="156"/>
      <c r="GY181" s="156"/>
      <c r="GZ181" s="156"/>
      <c r="HA181" s="156"/>
      <c r="HB181" s="156"/>
      <c r="HC181" s="156"/>
      <c r="HD181" s="156"/>
      <c r="HE181" s="156"/>
      <c r="HF181" s="156"/>
      <c r="HG181" s="156"/>
      <c r="HH181" s="156"/>
      <c r="HI181" s="156"/>
      <c r="HJ181" s="156"/>
      <c r="HK181" s="156"/>
      <c r="HL181" s="156"/>
      <c r="HM181" s="156"/>
      <c r="HN181" s="156"/>
      <c r="HO181" s="156"/>
      <c r="HP181" s="156"/>
      <c r="HQ181" s="156"/>
      <c r="HR181" s="156"/>
      <c r="HS181" s="156"/>
      <c r="HT181" s="156"/>
      <c r="HU181" s="156"/>
      <c r="HV181" s="156"/>
      <c r="HW181" s="156"/>
      <c r="HX181" s="156"/>
      <c r="HY181" s="156"/>
      <c r="HZ181" s="156"/>
      <c r="IA181" s="156"/>
      <c r="IB181" s="156"/>
      <c r="IC181" s="156"/>
      <c r="ID181" s="156"/>
      <c r="IE181" s="156"/>
      <c r="IF181" s="156"/>
      <c r="IG181" s="156"/>
      <c r="IH181" s="156"/>
      <c r="II181" s="156"/>
      <c r="IJ181" s="156"/>
      <c r="IK181" s="156"/>
    </row>
    <row r="182" spans="1:245" s="25" customFormat="1" ht="24" customHeight="1">
      <c r="A182" s="500"/>
      <c r="B182" s="152" t="s">
        <v>110</v>
      </c>
      <c r="C182" s="43"/>
      <c r="D182" s="43"/>
      <c r="E182" s="156"/>
      <c r="F182" s="156"/>
      <c r="G182" s="156"/>
      <c r="H182" s="156"/>
      <c r="I182" s="156"/>
      <c r="J182" s="43"/>
      <c r="K182" s="43"/>
      <c r="L182" s="156"/>
      <c r="M182" s="156"/>
      <c r="N182" s="156"/>
      <c r="O182" s="156"/>
      <c r="P182" s="156"/>
      <c r="Q182" s="156"/>
      <c r="R182" s="500"/>
      <c r="S182" s="156"/>
      <c r="T182" s="156"/>
      <c r="U182" s="156"/>
      <c r="V182" s="156"/>
      <c r="W182" s="156"/>
      <c r="X182" s="156"/>
      <c r="Y182" s="156"/>
      <c r="Z182" s="156"/>
      <c r="AA182" s="156"/>
      <c r="AB182" s="156"/>
      <c r="AC182" s="156"/>
      <c r="AD182" s="156"/>
      <c r="AE182" s="156"/>
      <c r="AF182" s="156"/>
      <c r="AG182" s="156"/>
      <c r="AH182" s="156"/>
      <c r="AI182" s="156"/>
      <c r="AJ182" s="156"/>
      <c r="AK182" s="156"/>
      <c r="AL182" s="156"/>
      <c r="AM182" s="156"/>
      <c r="AN182" s="156"/>
      <c r="AO182" s="156"/>
      <c r="AP182" s="156"/>
      <c r="AQ182" s="156"/>
      <c r="AR182" s="156"/>
      <c r="AS182" s="156"/>
      <c r="AT182" s="156"/>
      <c r="AU182" s="156"/>
      <c r="AV182" s="156"/>
      <c r="AW182" s="156"/>
      <c r="AX182" s="156"/>
      <c r="AY182" s="156"/>
      <c r="AZ182" s="156"/>
      <c r="BA182" s="156"/>
      <c r="BB182" s="156"/>
      <c r="BC182" s="156"/>
      <c r="BD182" s="156"/>
      <c r="BE182" s="156"/>
      <c r="BF182" s="156"/>
      <c r="BG182" s="156"/>
      <c r="BH182" s="156"/>
      <c r="BI182" s="156"/>
      <c r="BJ182" s="156"/>
      <c r="BK182" s="156"/>
      <c r="BL182" s="156"/>
      <c r="BM182" s="156"/>
      <c r="BN182" s="156"/>
      <c r="BO182" s="156"/>
      <c r="BP182" s="156"/>
      <c r="BQ182" s="156"/>
      <c r="BR182" s="156"/>
      <c r="BS182" s="156"/>
      <c r="BT182" s="156"/>
      <c r="BU182" s="156"/>
      <c r="BV182" s="156"/>
      <c r="BW182" s="156"/>
      <c r="BX182" s="156"/>
      <c r="BY182" s="156"/>
      <c r="BZ182" s="156"/>
      <c r="CA182" s="156"/>
      <c r="CB182" s="156"/>
      <c r="CC182" s="156"/>
      <c r="CD182" s="156"/>
      <c r="CE182" s="156"/>
      <c r="CF182" s="156"/>
      <c r="CG182" s="156"/>
      <c r="CH182" s="156"/>
      <c r="CI182" s="156"/>
      <c r="CJ182" s="156"/>
      <c r="CK182" s="156"/>
      <c r="CL182" s="156"/>
      <c r="CM182" s="156"/>
      <c r="CN182" s="156"/>
      <c r="CO182" s="156"/>
      <c r="CP182" s="156"/>
      <c r="CQ182" s="156"/>
      <c r="CR182" s="156"/>
      <c r="CS182" s="156"/>
      <c r="CT182" s="156"/>
      <c r="CU182" s="156"/>
      <c r="CV182" s="156"/>
      <c r="CW182" s="156"/>
      <c r="CX182" s="156"/>
      <c r="CY182" s="156"/>
      <c r="CZ182" s="156"/>
      <c r="DA182" s="156"/>
      <c r="DB182" s="156"/>
      <c r="DC182" s="156"/>
      <c r="DD182" s="156"/>
      <c r="DE182" s="156"/>
      <c r="DF182" s="156"/>
      <c r="DG182" s="156"/>
      <c r="DH182" s="156"/>
      <c r="DI182" s="156"/>
      <c r="DJ182" s="156"/>
      <c r="DK182" s="156"/>
      <c r="DL182" s="156"/>
      <c r="DM182" s="156"/>
      <c r="DN182" s="156"/>
      <c r="DO182" s="156"/>
      <c r="DP182" s="156"/>
      <c r="DQ182" s="156"/>
      <c r="DR182" s="156"/>
      <c r="DS182" s="156"/>
      <c r="DT182" s="156"/>
      <c r="DU182" s="156"/>
      <c r="DV182" s="156"/>
      <c r="DW182" s="156"/>
      <c r="DX182" s="156"/>
      <c r="DY182" s="156"/>
      <c r="DZ182" s="156"/>
      <c r="EA182" s="156"/>
      <c r="EB182" s="156"/>
      <c r="EC182" s="156"/>
      <c r="ED182" s="156"/>
      <c r="EE182" s="156"/>
      <c r="EF182" s="156"/>
      <c r="EG182" s="156"/>
      <c r="EH182" s="156"/>
      <c r="EI182" s="156"/>
      <c r="EJ182" s="156"/>
      <c r="EK182" s="156"/>
      <c r="EL182" s="156"/>
      <c r="EM182" s="156"/>
      <c r="EN182" s="156"/>
      <c r="EO182" s="156"/>
      <c r="EP182" s="156"/>
      <c r="EQ182" s="156"/>
      <c r="ER182" s="156"/>
      <c r="ES182" s="156"/>
      <c r="ET182" s="156"/>
      <c r="EU182" s="156"/>
      <c r="EV182" s="156"/>
      <c r="EW182" s="156"/>
      <c r="EX182" s="156"/>
      <c r="EY182" s="156"/>
      <c r="EZ182" s="156"/>
      <c r="FA182" s="156"/>
      <c r="FB182" s="156"/>
      <c r="FC182" s="156"/>
      <c r="FD182" s="156"/>
      <c r="FE182" s="156"/>
      <c r="FF182" s="156"/>
      <c r="FG182" s="156"/>
      <c r="FH182" s="156"/>
      <c r="FI182" s="156"/>
      <c r="FJ182" s="156"/>
      <c r="FK182" s="156"/>
      <c r="FL182" s="156"/>
      <c r="FM182" s="156"/>
      <c r="FN182" s="156"/>
      <c r="FO182" s="156"/>
      <c r="FP182" s="156"/>
      <c r="FQ182" s="156"/>
      <c r="FR182" s="156"/>
      <c r="FS182" s="156"/>
      <c r="FT182" s="156"/>
      <c r="FU182" s="156"/>
      <c r="FV182" s="156"/>
      <c r="FW182" s="156"/>
      <c r="FX182" s="156"/>
      <c r="FY182" s="156"/>
      <c r="FZ182" s="156"/>
      <c r="GA182" s="156"/>
      <c r="GB182" s="156"/>
      <c r="GC182" s="156"/>
      <c r="GD182" s="156"/>
      <c r="GE182" s="156"/>
      <c r="GF182" s="156"/>
      <c r="GG182" s="156"/>
      <c r="GH182" s="156"/>
      <c r="GI182" s="156"/>
      <c r="GJ182" s="156"/>
      <c r="GK182" s="156"/>
      <c r="GL182" s="156"/>
      <c r="GM182" s="156"/>
      <c r="GN182" s="156"/>
      <c r="GO182" s="156"/>
      <c r="GP182" s="156"/>
      <c r="GQ182" s="156"/>
      <c r="GR182" s="156"/>
      <c r="GS182" s="156"/>
      <c r="GT182" s="156"/>
      <c r="GU182" s="156"/>
      <c r="GV182" s="156"/>
      <c r="GW182" s="156"/>
      <c r="GX182" s="156"/>
      <c r="GY182" s="156"/>
      <c r="GZ182" s="156"/>
      <c r="HA182" s="156"/>
      <c r="HB182" s="156"/>
      <c r="HC182" s="156"/>
      <c r="HD182" s="156"/>
      <c r="HE182" s="156"/>
      <c r="HF182" s="156"/>
      <c r="HG182" s="156"/>
      <c r="HH182" s="156"/>
      <c r="HI182" s="156"/>
      <c r="HJ182" s="156"/>
      <c r="HK182" s="156"/>
      <c r="HL182" s="156"/>
      <c r="HM182" s="156"/>
      <c r="HN182" s="156"/>
      <c r="HO182" s="156"/>
      <c r="HP182" s="156"/>
      <c r="HQ182" s="156"/>
      <c r="HR182" s="156"/>
      <c r="HS182" s="156"/>
      <c r="HT182" s="156"/>
      <c r="HU182" s="156"/>
      <c r="HV182" s="156"/>
      <c r="HW182" s="156"/>
      <c r="HX182" s="156"/>
      <c r="HY182" s="156"/>
      <c r="HZ182" s="156"/>
      <c r="IA182" s="156"/>
      <c r="IB182" s="156"/>
      <c r="IC182" s="156"/>
      <c r="ID182" s="156"/>
      <c r="IE182" s="156"/>
      <c r="IF182" s="156"/>
      <c r="IG182" s="156"/>
      <c r="IH182" s="156"/>
      <c r="II182" s="156"/>
      <c r="IJ182" s="156"/>
      <c r="IK182" s="156"/>
    </row>
    <row r="183" spans="1:245" s="40" customFormat="1" ht="6" customHeight="1">
      <c r="A183" s="481"/>
      <c r="B183" s="16"/>
      <c r="C183" s="18"/>
      <c r="D183" s="18"/>
      <c r="E183" s="18"/>
      <c r="F183" s="1"/>
      <c r="G183" s="1"/>
      <c r="H183" s="1"/>
      <c r="I183" s="1"/>
      <c r="J183" s="1"/>
      <c r="K183" s="1"/>
      <c r="L183" s="1"/>
      <c r="M183" s="18"/>
      <c r="N183" s="18"/>
      <c r="O183" s="1"/>
      <c r="P183" s="1"/>
      <c r="Q183" s="1"/>
      <c r="R183" s="442"/>
      <c r="S183" s="39"/>
      <c r="T183" s="39"/>
      <c r="U183" s="39"/>
      <c r="V183" s="39"/>
      <c r="W183" s="39"/>
      <c r="X183" s="39"/>
      <c r="Y183" s="39"/>
    </row>
    <row r="184" spans="1:245" s="40" customFormat="1" ht="6" customHeight="1">
      <c r="A184" s="481"/>
      <c r="B184" s="16"/>
      <c r="C184" s="18"/>
      <c r="D184" s="18"/>
      <c r="E184" s="18"/>
      <c r="F184" s="1"/>
      <c r="G184" s="1"/>
      <c r="H184" s="1"/>
      <c r="I184" s="1"/>
      <c r="J184" s="1"/>
      <c r="K184" s="1"/>
      <c r="L184" s="1"/>
      <c r="M184" s="18"/>
      <c r="N184" s="18"/>
      <c r="O184" s="1"/>
      <c r="P184" s="1"/>
      <c r="Q184" s="1"/>
      <c r="R184" s="442"/>
      <c r="S184" s="39"/>
      <c r="T184" s="39"/>
      <c r="U184" s="39"/>
      <c r="V184" s="39"/>
      <c r="W184" s="39"/>
      <c r="X184" s="39"/>
      <c r="Y184" s="39"/>
    </row>
    <row r="185" spans="1:245" s="413" customFormat="1" ht="15.75" customHeight="1">
      <c r="A185" s="480"/>
      <c r="B185" s="732" t="s">
        <v>1</v>
      </c>
      <c r="C185" s="983"/>
      <c r="D185" s="395" t="s">
        <v>7</v>
      </c>
      <c r="E185" s="727" t="s">
        <v>8</v>
      </c>
      <c r="F185" s="728"/>
      <c r="G185" s="728"/>
      <c r="H185" s="728"/>
      <c r="I185" s="728"/>
      <c r="J185" s="728"/>
      <c r="K185" s="728"/>
      <c r="L185" s="728"/>
      <c r="M185" s="728"/>
      <c r="N185" s="729"/>
      <c r="O185" s="396" t="s">
        <v>3</v>
      </c>
      <c r="P185" s="395" t="s">
        <v>4</v>
      </c>
      <c r="Q185" s="718" t="s">
        <v>2</v>
      </c>
      <c r="R185" s="461"/>
    </row>
    <row r="186" spans="1:245" ht="17.25" customHeight="1">
      <c r="A186" s="459"/>
      <c r="B186" s="981">
        <v>1</v>
      </c>
      <c r="C186" s="981"/>
      <c r="D186" s="170">
        <v>1</v>
      </c>
      <c r="E186" s="982" t="s">
        <v>111</v>
      </c>
      <c r="F186" s="982"/>
      <c r="G186" s="982"/>
      <c r="H186" s="982"/>
      <c r="I186" s="982"/>
      <c r="J186" s="982"/>
      <c r="K186" s="982"/>
      <c r="L186" s="982"/>
      <c r="M186" s="982"/>
      <c r="N186" s="982"/>
      <c r="O186" s="201">
        <v>500</v>
      </c>
      <c r="P186" s="411">
        <f>(O186*D186)</f>
        <v>500</v>
      </c>
      <c r="Q186" s="53"/>
      <c r="R186" s="436"/>
      <c r="S186" s="37"/>
      <c r="T186" s="37"/>
      <c r="U186" s="37"/>
      <c r="V186" s="37"/>
      <c r="W186" s="37"/>
      <c r="X186" s="37"/>
      <c r="IH186" s="44" t="e">
        <f>#REF!</f>
        <v>#REF!</v>
      </c>
      <c r="II186" s="45" t="e">
        <f>IF(IH186&lt;&gt;0,IH186,"")</f>
        <v>#REF!</v>
      </c>
    </row>
    <row r="187" spans="1:245" ht="17.25" customHeight="1">
      <c r="A187" s="459"/>
      <c r="B187" s="981">
        <v>2</v>
      </c>
      <c r="C187" s="981"/>
      <c r="D187" s="170">
        <v>2</v>
      </c>
      <c r="E187" s="982" t="s">
        <v>112</v>
      </c>
      <c r="F187" s="982"/>
      <c r="G187" s="982"/>
      <c r="H187" s="982"/>
      <c r="I187" s="982"/>
      <c r="J187" s="982"/>
      <c r="K187" s="982"/>
      <c r="L187" s="982"/>
      <c r="M187" s="982"/>
      <c r="N187" s="982"/>
      <c r="O187" s="201">
        <v>200</v>
      </c>
      <c r="P187" s="411">
        <f>(O187*D187)</f>
        <v>400</v>
      </c>
      <c r="Q187" s="53"/>
      <c r="R187" s="436"/>
      <c r="S187" s="37"/>
      <c r="T187" s="37"/>
      <c r="U187" s="37"/>
      <c r="V187" s="37"/>
      <c r="W187" s="37"/>
      <c r="X187" s="37"/>
      <c r="IH187" s="44" t="e">
        <f>#REF!</f>
        <v>#REF!</v>
      </c>
      <c r="II187" s="45" t="e">
        <f>IF(IH187&lt;&gt;0,IH187,"")</f>
        <v>#REF!</v>
      </c>
    </row>
    <row r="188" spans="1:245" ht="17.25" customHeight="1">
      <c r="A188" s="459"/>
      <c r="B188" s="981">
        <v>3</v>
      </c>
      <c r="C188" s="981"/>
      <c r="D188" s="170">
        <v>1</v>
      </c>
      <c r="E188" s="982" t="s">
        <v>113</v>
      </c>
      <c r="F188" s="982"/>
      <c r="G188" s="982"/>
      <c r="H188" s="982"/>
      <c r="I188" s="982"/>
      <c r="J188" s="982"/>
      <c r="K188" s="982"/>
      <c r="L188" s="982"/>
      <c r="M188" s="982"/>
      <c r="N188" s="982"/>
      <c r="O188" s="201">
        <v>2000</v>
      </c>
      <c r="P188" s="411">
        <f>(O188*D188)</f>
        <v>2000</v>
      </c>
      <c r="Q188" s="53"/>
      <c r="R188" s="436"/>
      <c r="S188" s="37"/>
      <c r="T188" s="37"/>
      <c r="U188" s="37"/>
      <c r="V188" s="37"/>
      <c r="W188" s="37"/>
      <c r="X188" s="37"/>
      <c r="IH188" s="45" t="e">
        <f>#REF!</f>
        <v>#REF!</v>
      </c>
      <c r="II188" s="45" t="e">
        <f>IF(IH188&lt;&gt;0,IH188,"")</f>
        <v>#REF!</v>
      </c>
    </row>
    <row r="189" spans="1:245" ht="17.25" customHeight="1">
      <c r="A189" s="459"/>
      <c r="B189" s="981">
        <v>4</v>
      </c>
      <c r="C189" s="981"/>
      <c r="D189" s="170">
        <v>1</v>
      </c>
      <c r="E189" s="982" t="s">
        <v>114</v>
      </c>
      <c r="F189" s="982"/>
      <c r="G189" s="982"/>
      <c r="H189" s="982"/>
      <c r="I189" s="982"/>
      <c r="J189" s="982"/>
      <c r="K189" s="982"/>
      <c r="L189" s="982"/>
      <c r="M189" s="982"/>
      <c r="N189" s="982"/>
      <c r="O189" s="201">
        <v>2000</v>
      </c>
      <c r="P189" s="411">
        <f>(O189*D189)</f>
        <v>2000</v>
      </c>
      <c r="Q189" s="53"/>
      <c r="R189" s="436"/>
      <c r="S189" s="37"/>
      <c r="T189" s="37"/>
      <c r="U189" s="37"/>
      <c r="V189" s="37"/>
      <c r="W189" s="37"/>
      <c r="X189" s="37"/>
      <c r="IH189" s="45" t="e">
        <f>#REF!</f>
        <v>#REF!</v>
      </c>
      <c r="II189" s="45" t="e">
        <f>IF(IH189&lt;&gt;0,IH189,"")</f>
        <v>#REF!</v>
      </c>
    </row>
    <row r="190" spans="1:245" ht="17.25" customHeight="1">
      <c r="A190" s="459"/>
      <c r="B190" s="930"/>
      <c r="C190" s="931"/>
      <c r="D190" s="170"/>
      <c r="E190" s="207"/>
      <c r="F190" s="208"/>
      <c r="G190" s="208"/>
      <c r="H190" s="208"/>
      <c r="I190" s="208"/>
      <c r="J190" s="208"/>
      <c r="K190" s="208"/>
      <c r="L190" s="208"/>
      <c r="M190" s="208"/>
      <c r="N190" s="208"/>
      <c r="O190" s="209" t="s">
        <v>5</v>
      </c>
      <c r="P190" s="219">
        <f>SUM(P186:Q189)</f>
        <v>4900</v>
      </c>
      <c r="Q190" s="53"/>
      <c r="R190" s="436"/>
      <c r="S190" s="37"/>
      <c r="T190" s="37"/>
      <c r="U190" s="37"/>
      <c r="V190" s="37"/>
      <c r="W190" s="37"/>
      <c r="X190" s="37"/>
      <c r="IH190" s="43" t="str">
        <f>IF(IG190&lt;&gt;0,IG190,"")</f>
        <v/>
      </c>
    </row>
    <row r="191" spans="1:245" s="122" customFormat="1" ht="6" customHeight="1">
      <c r="A191" s="459"/>
      <c r="B191" s="210"/>
      <c r="C191" s="199"/>
      <c r="D191" s="199"/>
      <c r="E191" s="199"/>
      <c r="F191" s="185"/>
      <c r="G191" s="185"/>
      <c r="H191" s="185"/>
      <c r="I191" s="185"/>
      <c r="J191" s="185"/>
      <c r="K191" s="185"/>
      <c r="L191" s="185"/>
      <c r="M191" s="199"/>
      <c r="N191" s="199"/>
      <c r="O191" s="199"/>
      <c r="P191" s="211"/>
      <c r="Q191" s="326"/>
      <c r="R191" s="470"/>
      <c r="S191" s="78"/>
      <c r="T191" s="78"/>
      <c r="U191" s="78"/>
      <c r="V191" s="78"/>
      <c r="W191" s="78"/>
      <c r="X191" s="78"/>
    </row>
    <row r="192" spans="1:245" s="97" customFormat="1" ht="21.75" customHeight="1">
      <c r="A192" s="466"/>
      <c r="B192" s="212" t="s">
        <v>102</v>
      </c>
      <c r="C192" s="213"/>
      <c r="D192" s="213"/>
      <c r="E192" s="213"/>
      <c r="F192" s="213"/>
      <c r="G192" s="213"/>
      <c r="H192" s="213"/>
      <c r="I192" s="213"/>
      <c r="J192" s="213"/>
      <c r="K192" s="213"/>
      <c r="L192" s="213"/>
      <c r="M192" s="213"/>
      <c r="N192" s="213"/>
      <c r="O192" s="213"/>
      <c r="P192" s="213"/>
      <c r="Q192" s="507"/>
      <c r="R192" s="499"/>
      <c r="S192" s="132"/>
      <c r="T192" s="132"/>
      <c r="U192" s="132"/>
      <c r="V192" s="133"/>
      <c r="W192" s="41"/>
      <c r="X192" s="110"/>
    </row>
    <row r="193" spans="2:2">
      <c r="B193" s="152" t="str">
        <f>B108</f>
        <v>FAPESP,  SETEMBRO DE 2011</v>
      </c>
    </row>
    <row r="194" spans="2:2"/>
    <row r="195" spans="2:2"/>
    <row r="196" spans="2:2"/>
    <row r="197" spans="2:2"/>
    <row r="198" spans="2:2"/>
    <row r="199" spans="2:2"/>
    <row r="200" spans="2:2"/>
    <row r="201" spans="2:2"/>
    <row r="202" spans="2:2"/>
    <row r="203" spans="2:2"/>
    <row r="204" spans="2:2"/>
    <row r="205" spans="2:2"/>
    <row r="206" spans="2:2"/>
    <row r="207" spans="2:2"/>
    <row r="208" spans="2:2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</sheetData>
  <sheetProtection password="CFE7" sheet="1" objects="1" scenarios="1"/>
  <mergeCells count="193">
    <mergeCell ref="B94:C94"/>
    <mergeCell ref="E94:N94"/>
    <mergeCell ref="B95:C95"/>
    <mergeCell ref="E95:N95"/>
    <mergeCell ref="B96:C96"/>
    <mergeCell ref="E96:N96"/>
    <mergeCell ref="B97:C97"/>
    <mergeCell ref="E97:N97"/>
    <mergeCell ref="B98:C98"/>
    <mergeCell ref="E98:N98"/>
    <mergeCell ref="B104:C104"/>
    <mergeCell ref="E104:N104"/>
    <mergeCell ref="B105:C105"/>
    <mergeCell ref="E105:N105"/>
    <mergeCell ref="B99:C99"/>
    <mergeCell ref="E99:N99"/>
    <mergeCell ref="B100:C100"/>
    <mergeCell ref="E100:N100"/>
    <mergeCell ref="B101:C101"/>
    <mergeCell ref="E101:N101"/>
    <mergeCell ref="B102:C102"/>
    <mergeCell ref="E102:N102"/>
    <mergeCell ref="B103:C103"/>
    <mergeCell ref="E103:N103"/>
    <mergeCell ref="B38:C38"/>
    <mergeCell ref="E38:N38"/>
    <mergeCell ref="B84:C84"/>
    <mergeCell ref="E84:N84"/>
    <mergeCell ref="B85:C85"/>
    <mergeCell ref="E85:N85"/>
    <mergeCell ref="B86:C86"/>
    <mergeCell ref="E86:N86"/>
    <mergeCell ref="E83:N83"/>
    <mergeCell ref="E78:N78"/>
    <mergeCell ref="E81:N81"/>
    <mergeCell ref="B81:C81"/>
    <mergeCell ref="B39:C39"/>
    <mergeCell ref="E39:N39"/>
    <mergeCell ref="B40:C40"/>
    <mergeCell ref="E40:N40"/>
    <mergeCell ref="B41:C41"/>
    <mergeCell ref="E41:N41"/>
    <mergeCell ref="B42:C42"/>
    <mergeCell ref="E42:N42"/>
    <mergeCell ref="B43:C43"/>
    <mergeCell ref="E43:N43"/>
    <mergeCell ref="B44:C44"/>
    <mergeCell ref="E44:N44"/>
    <mergeCell ref="B33:C33"/>
    <mergeCell ref="E33:N33"/>
    <mergeCell ref="B34:C34"/>
    <mergeCell ref="E34:N34"/>
    <mergeCell ref="B35:C35"/>
    <mergeCell ref="E35:N35"/>
    <mergeCell ref="B36:C36"/>
    <mergeCell ref="E36:N36"/>
    <mergeCell ref="B37:C37"/>
    <mergeCell ref="E37:N37"/>
    <mergeCell ref="E28:N28"/>
    <mergeCell ref="B29:C29"/>
    <mergeCell ref="E29:N29"/>
    <mergeCell ref="B30:C30"/>
    <mergeCell ref="E30:N30"/>
    <mergeCell ref="B31:C31"/>
    <mergeCell ref="E31:N31"/>
    <mergeCell ref="B32:C32"/>
    <mergeCell ref="E32:N32"/>
    <mergeCell ref="B45:C45"/>
    <mergeCell ref="E45:N45"/>
    <mergeCell ref="B46:C46"/>
    <mergeCell ref="E46:N46"/>
    <mergeCell ref="B83:C83"/>
    <mergeCell ref="B75:C75"/>
    <mergeCell ref="E75:N75"/>
    <mergeCell ref="B80:C80"/>
    <mergeCell ref="E80:N80"/>
    <mergeCell ref="B79:C79"/>
    <mergeCell ref="E79:N79"/>
    <mergeCell ref="B78:C78"/>
    <mergeCell ref="E63:N63"/>
    <mergeCell ref="B61:C61"/>
    <mergeCell ref="E70:N70"/>
    <mergeCell ref="B71:C71"/>
    <mergeCell ref="E71:N71"/>
    <mergeCell ref="E68:N68"/>
    <mergeCell ref="B65:C65"/>
    <mergeCell ref="E65:N65"/>
    <mergeCell ref="B57:Q57"/>
    <mergeCell ref="E87:N87"/>
    <mergeCell ref="B88:C88"/>
    <mergeCell ref="E88:N88"/>
    <mergeCell ref="B89:C89"/>
    <mergeCell ref="E89:N89"/>
    <mergeCell ref="B90:C90"/>
    <mergeCell ref="E90:N90"/>
    <mergeCell ref="B91:C91"/>
    <mergeCell ref="E91:N91"/>
    <mergeCell ref="B92:C92"/>
    <mergeCell ref="E92:N92"/>
    <mergeCell ref="B93:C93"/>
    <mergeCell ref="E93:N93"/>
    <mergeCell ref="E52:N52"/>
    <mergeCell ref="B53:C53"/>
    <mergeCell ref="B54:C54"/>
    <mergeCell ref="E54:N54"/>
    <mergeCell ref="B58:E58"/>
    <mergeCell ref="B52:C52"/>
    <mergeCell ref="E55:N55"/>
    <mergeCell ref="B55:C55"/>
    <mergeCell ref="E53:N53"/>
    <mergeCell ref="B63:C63"/>
    <mergeCell ref="B64:C64"/>
    <mergeCell ref="E64:N64"/>
    <mergeCell ref="B62:C62"/>
    <mergeCell ref="E62:N62"/>
    <mergeCell ref="E61:N61"/>
    <mergeCell ref="B87:C87"/>
    <mergeCell ref="B188:C188"/>
    <mergeCell ref="B189:C189"/>
    <mergeCell ref="B190:C190"/>
    <mergeCell ref="E186:N186"/>
    <mergeCell ref="E187:N187"/>
    <mergeCell ref="E188:N188"/>
    <mergeCell ref="E189:N189"/>
    <mergeCell ref="B185:C185"/>
    <mergeCell ref="B186:C186"/>
    <mergeCell ref="B187:C187"/>
    <mergeCell ref="E185:N185"/>
    <mergeCell ref="B108:E108"/>
    <mergeCell ref="B165:Q165"/>
    <mergeCell ref="B167:Q167"/>
    <mergeCell ref="B164:Q164"/>
    <mergeCell ref="B66:C66"/>
    <mergeCell ref="E66:N66"/>
    <mergeCell ref="B67:C67"/>
    <mergeCell ref="E67:N67"/>
    <mergeCell ref="B68:C68"/>
    <mergeCell ref="E77:N77"/>
    <mergeCell ref="B72:C72"/>
    <mergeCell ref="E72:N72"/>
    <mergeCell ref="E74:N74"/>
    <mergeCell ref="B69:C69"/>
    <mergeCell ref="B73:C73"/>
    <mergeCell ref="E73:N73"/>
    <mergeCell ref="B74:C74"/>
    <mergeCell ref="B76:C76"/>
    <mergeCell ref="E76:N76"/>
    <mergeCell ref="B77:C77"/>
    <mergeCell ref="B82:C82"/>
    <mergeCell ref="E82:N82"/>
    <mergeCell ref="E69:N69"/>
    <mergeCell ref="B70:C70"/>
    <mergeCell ref="E24:N24"/>
    <mergeCell ref="E25:N25"/>
    <mergeCell ref="B51:C51"/>
    <mergeCell ref="B21:C21"/>
    <mergeCell ref="B22:C22"/>
    <mergeCell ref="B25:C25"/>
    <mergeCell ref="E21:N21"/>
    <mergeCell ref="E22:N22"/>
    <mergeCell ref="B24:C24"/>
    <mergeCell ref="E23:N23"/>
    <mergeCell ref="B26:C26"/>
    <mergeCell ref="E26:N26"/>
    <mergeCell ref="E51:N51"/>
    <mergeCell ref="B47:C47"/>
    <mergeCell ref="E47:N47"/>
    <mergeCell ref="B48:C48"/>
    <mergeCell ref="E48:N48"/>
    <mergeCell ref="B49:C49"/>
    <mergeCell ref="E49:N49"/>
    <mergeCell ref="B50:C50"/>
    <mergeCell ref="E50:N50"/>
    <mergeCell ref="B27:C27"/>
    <mergeCell ref="E27:N27"/>
    <mergeCell ref="B28:C28"/>
    <mergeCell ref="E11:G11"/>
    <mergeCell ref="B15:C15"/>
    <mergeCell ref="F9:Q9"/>
    <mergeCell ref="B16:C16"/>
    <mergeCell ref="B20:C20"/>
    <mergeCell ref="E20:N20"/>
    <mergeCell ref="B23:C23"/>
    <mergeCell ref="B19:C19"/>
    <mergeCell ref="E19:N19"/>
    <mergeCell ref="B13:C13"/>
    <mergeCell ref="D13:G13"/>
    <mergeCell ref="E17:N17"/>
    <mergeCell ref="E18:N18"/>
    <mergeCell ref="B17:C17"/>
    <mergeCell ref="B18:C18"/>
    <mergeCell ref="H13:Q13"/>
    <mergeCell ref="E16:N16"/>
  </mergeCells>
  <conditionalFormatting sqref="P56">
    <cfRule type="cellIs" dxfId="9" priority="51" stopIfTrue="1" operator="equal">
      <formula>"INDIQUE A MOEDA"</formula>
    </cfRule>
  </conditionalFormatting>
  <conditionalFormatting sqref="O62:O105 O16:O55">
    <cfRule type="cellIs" dxfId="8" priority="49" stopIfTrue="1" operator="equal">
      <formula>0</formula>
    </cfRule>
  </conditionalFormatting>
  <conditionalFormatting sqref="P190">
    <cfRule type="cellIs" dxfId="7" priority="48" stopIfTrue="1" operator="equal">
      <formula>0</formula>
    </cfRule>
  </conditionalFormatting>
  <conditionalFormatting sqref="P186:P189">
    <cfRule type="cellIs" dxfId="6" priority="46" stopIfTrue="1" operator="equal">
      <formula>0</formula>
    </cfRule>
  </conditionalFormatting>
  <conditionalFormatting sqref="P62:P105 P16:P55 D13 F13">
    <cfRule type="cellIs" dxfId="5" priority="43" stopIfTrue="1" operator="equal">
      <formula>""</formula>
    </cfRule>
  </conditionalFormatting>
  <conditionalFormatting sqref="D62:D105 D16:D55">
    <cfRule type="cellIs" dxfId="4" priority="42" stopIfTrue="1" operator="equal">
      <formula>0</formula>
    </cfRule>
  </conditionalFormatting>
  <conditionalFormatting sqref="E62:N105 B62:C105 E16:N55 B16:C55">
    <cfRule type="cellIs" dxfId="3" priority="39" stopIfTrue="1" operator="equal">
      <formula>0</formula>
    </cfRule>
  </conditionalFormatting>
  <conditionalFormatting sqref="F9:O9">
    <cfRule type="cellIs" dxfId="2" priority="5" stopIfTrue="1" operator="equal">
      <formula>""</formula>
    </cfRule>
  </conditionalFormatting>
  <conditionalFormatting sqref="E11:G11">
    <cfRule type="cellIs" dxfId="1" priority="4" stopIfTrue="1" operator="equal">
      <formula>""</formula>
    </cfRule>
  </conditionalFormatting>
  <conditionalFormatting sqref="E11 F9:Q9 S9">
    <cfRule type="cellIs" dxfId="0" priority="3" stopIfTrue="1" operator="equal">
      <formula>""</formula>
    </cfRule>
  </conditionalFormatting>
  <dataValidations count="7">
    <dataValidation allowBlank="1" showErrorMessage="1" sqref="A186:A191 A62:A106 A16:A56"/>
    <dataValidation type="whole" allowBlank="1" showInputMessage="1" showErrorMessage="1" errorTitle="ATENÇÃO" error="ESTE CAMPO SÓ ACEITA NÚMEROS INTEIROS" sqref="D186:D190 D62:D105 D16:D55">
      <formula1>1</formula1>
      <formula2>1000000000</formula2>
    </dataValidation>
    <dataValidation type="decimal" allowBlank="1" showInputMessage="1" showErrorMessage="1" errorTitle="ATENÇÃO!" error="Esse campo só aceita NÚMEROS." sqref="O62:O105 O16:O55">
      <formula1>0.1</formula1>
      <formula2>99999999999.9999</formula2>
    </dataValidation>
    <dataValidation allowBlank="1" showInputMessage="1" showErrorMessage="1" promptTitle="ATENÇÃO!" prompt="PREENCHIMENTO OBRIGATÓRIO SE O PROJETO ENVOLVER A_x000a_A AQUISIÇÃO DE RADIOISÓTOPOS OU RADIOATIVOS." sqref="M12:N12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InputMessage="1" showErrorMessage="1" prompt="DIGITE O NOME NA PRIMEIRA PLANILHA 1-MPN" sqref="F10:O10"/>
    <dataValidation allowBlank="1" showInputMessage="1" showErrorMessage="1" promptTitle="EXEMPLO:" prompt="99/99999-9 - (SE FOR PEDIDO INICIAL, NÃO É NECESSÁRIO PREENCHER ESTE CAMPO)." sqref="E11"/>
  </dataValidations>
  <printOptions horizontalCentered="1"/>
  <pageMargins left="0.74803149606299213" right="0.27559055118110237" top="0.39370078740157483" bottom="0.39370078740157483" header="0" footer="0"/>
  <pageSetup paperSize="9" scale="66" fitToHeight="2" orientation="portrait" r:id="rId1"/>
  <headerFooter alignWithMargins="0"/>
  <rowBreaks count="1" manualBreakCount="1">
    <brk id="58" min="1" max="16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Plan8"/>
  <dimension ref="A1:IJ297"/>
  <sheetViews>
    <sheetView showGridLines="0" showRowColHeaders="0" zoomScaleNormal="100" zoomScaleSheetLayoutView="100" workbookViewId="0"/>
  </sheetViews>
  <sheetFormatPr defaultColWidth="0" defaultRowHeight="12.75" customHeight="1" zeroHeight="1"/>
  <cols>
    <col min="1" max="1" width="2.28515625" style="252" customWidth="1"/>
    <col min="2" max="2" width="6.5703125" style="3" customWidth="1"/>
    <col min="3" max="3" width="9.5703125" style="3" customWidth="1"/>
    <col min="4" max="4" width="12.140625" style="3" customWidth="1"/>
    <col min="5" max="5" width="9.5703125" style="25" customWidth="1"/>
    <col min="6" max="6" width="7.85546875" style="25" customWidth="1"/>
    <col min="7" max="7" width="4" style="25" customWidth="1"/>
    <col min="8" max="8" width="7.5703125" style="25" customWidth="1"/>
    <col min="9" max="9" width="7" style="25" customWidth="1"/>
    <col min="10" max="10" width="6.42578125" style="3" customWidth="1"/>
    <col min="11" max="11" width="5" style="25" customWidth="1"/>
    <col min="12" max="12" width="7.7109375" style="25" customWidth="1"/>
    <col min="13" max="13" width="15.140625" style="25" customWidth="1"/>
    <col min="14" max="14" width="13.42578125" style="25" customWidth="1"/>
    <col min="15" max="15" width="14.7109375" style="25" customWidth="1"/>
    <col min="16" max="16" width="2" style="252" customWidth="1"/>
    <col min="17" max="16384" width="9.140625" style="25" hidden="1"/>
  </cols>
  <sheetData>
    <row r="1" spans="1:241" s="37" customFormat="1" ht="31.5" customHeight="1">
      <c r="A1" s="457"/>
      <c r="B1" s="3"/>
      <c r="C1" s="3"/>
      <c r="D1" s="3"/>
      <c r="E1" s="2"/>
      <c r="F1" s="2"/>
      <c r="G1" s="2"/>
      <c r="H1" s="2"/>
      <c r="I1" s="2"/>
      <c r="J1" s="2"/>
      <c r="K1" s="3"/>
      <c r="L1" s="3"/>
      <c r="M1" s="3"/>
      <c r="N1" s="2"/>
      <c r="O1" s="2"/>
      <c r="P1" s="436"/>
    </row>
    <row r="2" spans="1:241" s="37" customFormat="1" ht="12.75" customHeight="1">
      <c r="A2" s="462"/>
      <c r="B2" s="3"/>
      <c r="C2" s="3"/>
      <c r="D2" s="3"/>
      <c r="E2" s="2"/>
      <c r="F2" s="2"/>
      <c r="G2" s="2"/>
      <c r="H2" s="2"/>
      <c r="I2" s="2"/>
      <c r="J2" s="2"/>
      <c r="K2" s="3"/>
      <c r="L2" s="3"/>
      <c r="M2" s="3"/>
      <c r="N2" s="743"/>
      <c r="O2" s="743"/>
      <c r="P2" s="436"/>
    </row>
    <row r="3" spans="1:241" s="37" customFormat="1" ht="12.75" customHeight="1">
      <c r="A3" s="462"/>
      <c r="B3" s="3"/>
      <c r="C3" s="3"/>
      <c r="D3" s="3"/>
      <c r="E3" s="2"/>
      <c r="F3" s="2"/>
      <c r="G3" s="2"/>
      <c r="H3" s="2"/>
      <c r="I3" s="2"/>
      <c r="J3" s="2"/>
      <c r="K3" s="3"/>
      <c r="O3" s="2"/>
      <c r="P3" s="436"/>
    </row>
    <row r="4" spans="1:241" s="37" customFormat="1" ht="12.75" customHeight="1">
      <c r="A4" s="462"/>
      <c r="B4" s="3"/>
      <c r="C4" s="3"/>
      <c r="D4" s="3"/>
      <c r="E4" s="2"/>
      <c r="F4" s="2"/>
      <c r="G4" s="2"/>
      <c r="H4" s="2"/>
      <c r="I4" s="2"/>
      <c r="J4" s="2"/>
      <c r="K4" s="3"/>
      <c r="O4" s="2"/>
      <c r="P4" s="436"/>
    </row>
    <row r="5" spans="1:241" s="37" customFormat="1" ht="12.75" customHeight="1">
      <c r="A5" s="462"/>
      <c r="B5" s="3"/>
      <c r="C5" s="3"/>
      <c r="D5" s="3"/>
      <c r="E5" s="2"/>
      <c r="F5" s="2"/>
      <c r="G5" s="2"/>
      <c r="H5" s="2"/>
      <c r="I5" s="2"/>
      <c r="J5" s="2"/>
      <c r="K5" s="3"/>
      <c r="L5" s="3"/>
      <c r="M5" s="3"/>
      <c r="N5" s="2"/>
      <c r="O5" s="2"/>
      <c r="P5" s="436"/>
    </row>
    <row r="6" spans="1:241" s="4" customFormat="1" ht="19.5" customHeight="1">
      <c r="A6" s="463"/>
      <c r="B6" s="393" t="s">
        <v>328</v>
      </c>
      <c r="C6" s="226"/>
      <c r="D6" s="226"/>
      <c r="E6" s="226"/>
      <c r="F6" s="226"/>
      <c r="G6" s="226"/>
      <c r="H6" s="226"/>
      <c r="I6" s="226"/>
      <c r="O6" s="57"/>
      <c r="Q6" s="47"/>
      <c r="R6" s="47"/>
      <c r="S6" s="47"/>
      <c r="T6" s="47"/>
      <c r="U6" s="47"/>
      <c r="V6" s="47"/>
      <c r="W6" s="57"/>
    </row>
    <row r="7" spans="1:241" s="37" customFormat="1" ht="6.75" customHeight="1">
      <c r="A7" s="462"/>
      <c r="B7" s="57"/>
      <c r="C7" s="75"/>
      <c r="D7" s="75"/>
      <c r="E7" s="76"/>
      <c r="F7" s="76"/>
      <c r="G7" s="76"/>
      <c r="H7" s="76"/>
      <c r="I7" s="76"/>
      <c r="J7" s="76"/>
      <c r="K7" s="75"/>
      <c r="L7" s="75"/>
      <c r="M7" s="76"/>
      <c r="N7" s="76"/>
      <c r="O7" s="76"/>
      <c r="P7" s="436"/>
    </row>
    <row r="8" spans="1:241" s="591" customFormat="1" ht="24" customHeight="1">
      <c r="A8" s="447"/>
      <c r="B8" s="701" t="s">
        <v>320</v>
      </c>
      <c r="C8" s="593"/>
      <c r="D8" s="593"/>
      <c r="E8" s="594"/>
      <c r="F8" s="594"/>
      <c r="G8" s="594"/>
      <c r="H8" s="594"/>
      <c r="I8" s="594"/>
      <c r="J8" s="598"/>
      <c r="K8" s="595"/>
      <c r="L8" s="594"/>
      <c r="M8" s="8"/>
      <c r="N8" s="8"/>
      <c r="O8" s="8"/>
      <c r="P8" s="597"/>
      <c r="S8" s="246"/>
      <c r="U8" s="172"/>
    </row>
    <row r="9" spans="1:241" s="37" customFormat="1" ht="24" customHeight="1">
      <c r="A9" s="462"/>
      <c r="B9" s="991" t="s">
        <v>143</v>
      </c>
      <c r="C9" s="991"/>
      <c r="D9" s="991"/>
      <c r="E9" s="992"/>
      <c r="F9" s="987"/>
      <c r="G9" s="745"/>
      <c r="H9" s="745"/>
      <c r="I9" s="745"/>
      <c r="J9" s="745"/>
      <c r="K9" s="745"/>
      <c r="L9" s="745"/>
      <c r="M9" s="745"/>
      <c r="N9" s="745"/>
      <c r="O9" s="745"/>
      <c r="P9" s="482"/>
      <c r="Q9" s="547"/>
    </row>
    <row r="10" spans="1:241" s="37" customFormat="1" ht="6.75" customHeight="1">
      <c r="A10" s="462"/>
      <c r="B10" s="57"/>
      <c r="C10" s="75"/>
      <c r="D10" s="75"/>
      <c r="E10" s="76"/>
      <c r="F10" s="76"/>
      <c r="G10" s="76"/>
      <c r="H10" s="76"/>
      <c r="I10" s="76"/>
      <c r="J10" s="76"/>
      <c r="K10" s="75"/>
      <c r="L10" s="75"/>
      <c r="M10" s="76"/>
      <c r="N10" s="76"/>
      <c r="O10" s="76"/>
      <c r="P10" s="436"/>
    </row>
    <row r="11" spans="1:241" s="37" customFormat="1" ht="24" customHeight="1">
      <c r="A11" s="462"/>
      <c r="B11" s="993" t="s">
        <v>0</v>
      </c>
      <c r="C11" s="993"/>
      <c r="D11" s="746"/>
      <c r="E11" s="746"/>
      <c r="F11" s="746"/>
      <c r="G11" s="369"/>
      <c r="H11" s="369"/>
      <c r="I11" s="369"/>
      <c r="J11" s="369"/>
      <c r="K11" s="3"/>
      <c r="L11" s="3"/>
      <c r="M11" s="3"/>
      <c r="N11" s="369"/>
      <c r="O11" s="369"/>
      <c r="P11" s="436"/>
    </row>
    <row r="12" spans="1:241" s="37" customFormat="1" ht="6.75" customHeight="1">
      <c r="A12" s="462"/>
      <c r="B12" s="3"/>
      <c r="C12" s="3"/>
      <c r="D12" s="3"/>
      <c r="E12" s="369"/>
      <c r="F12" s="369"/>
      <c r="G12" s="369"/>
      <c r="H12" s="369"/>
      <c r="I12" s="369"/>
      <c r="J12" s="369"/>
      <c r="K12" s="3"/>
      <c r="L12" s="3"/>
      <c r="M12" s="3"/>
      <c r="N12" s="369"/>
      <c r="O12" s="369"/>
      <c r="P12" s="436"/>
    </row>
    <row r="13" spans="1:241" s="37" customFormat="1" ht="24" customHeight="1">
      <c r="A13" s="462"/>
      <c r="B13" s="986" t="s">
        <v>197</v>
      </c>
      <c r="C13" s="986"/>
      <c r="D13" s="747" t="str">
        <f>IF(SUM(N16:N58,N64:N104)=0,"",SUM(N16:N58,N64:N104))</f>
        <v/>
      </c>
      <c r="E13" s="747"/>
      <c r="F13" s="747"/>
      <c r="G13" s="975" t="s">
        <v>266</v>
      </c>
      <c r="H13" s="976"/>
      <c r="I13" s="976"/>
      <c r="J13" s="976"/>
      <c r="K13" s="976"/>
      <c r="L13" s="976"/>
      <c r="M13" s="976"/>
      <c r="N13" s="976"/>
      <c r="O13" s="976"/>
      <c r="P13" s="436"/>
    </row>
    <row r="14" spans="1:241" s="40" customFormat="1" ht="5.0999999999999996" customHeight="1">
      <c r="A14" s="481"/>
      <c r="B14" s="18"/>
      <c r="C14" s="18"/>
      <c r="D14" s="18"/>
      <c r="E14" s="1"/>
      <c r="F14" s="1"/>
      <c r="G14" s="1"/>
      <c r="H14" s="1"/>
      <c r="I14" s="1"/>
      <c r="J14" s="1"/>
      <c r="K14" s="18"/>
      <c r="L14" s="18"/>
      <c r="M14" s="18"/>
      <c r="N14" s="1"/>
      <c r="O14" s="1"/>
      <c r="P14" s="442"/>
      <c r="Q14" s="39"/>
      <c r="R14" s="39"/>
      <c r="S14" s="39"/>
      <c r="T14" s="39"/>
      <c r="U14" s="39"/>
      <c r="V14" s="39"/>
    </row>
    <row r="15" spans="1:241" s="42" customFormat="1" ht="32.25" customHeight="1">
      <c r="A15" s="466"/>
      <c r="B15" s="367" t="s">
        <v>1</v>
      </c>
      <c r="C15" s="367" t="s">
        <v>7</v>
      </c>
      <c r="D15" s="707" t="s">
        <v>8</v>
      </c>
      <c r="E15" s="708"/>
      <c r="F15" s="708"/>
      <c r="G15" s="708"/>
      <c r="H15" s="708"/>
      <c r="I15" s="708"/>
      <c r="J15" s="708"/>
      <c r="K15" s="708"/>
      <c r="L15" s="709"/>
      <c r="M15" s="368" t="s">
        <v>3</v>
      </c>
      <c r="N15" s="543" t="s">
        <v>281</v>
      </c>
      <c r="O15" s="719" t="s">
        <v>326</v>
      </c>
      <c r="P15" s="484"/>
      <c r="Q15" s="155" t="s">
        <v>160</v>
      </c>
      <c r="R15" s="41"/>
      <c r="S15" s="41"/>
      <c r="T15" s="41"/>
      <c r="U15" s="41"/>
      <c r="V15" s="41"/>
    </row>
    <row r="16" spans="1:241" s="43" customFormat="1" ht="23.65" customHeight="1">
      <c r="A16" s="260"/>
      <c r="B16" s="183"/>
      <c r="C16" s="183"/>
      <c r="D16" s="977"/>
      <c r="E16" s="978"/>
      <c r="F16" s="978"/>
      <c r="G16" s="978"/>
      <c r="H16" s="978"/>
      <c r="I16" s="978"/>
      <c r="J16" s="978"/>
      <c r="K16" s="978"/>
      <c r="L16" s="979"/>
      <c r="M16" s="387"/>
      <c r="N16" s="386" t="str">
        <f>IF(C16*M16=0,"",C16*M16)</f>
        <v/>
      </c>
      <c r="O16" s="53"/>
      <c r="P16" s="436"/>
      <c r="Q16" s="155" t="s">
        <v>161</v>
      </c>
      <c r="R16" s="37"/>
      <c r="S16" s="37"/>
      <c r="T16" s="37"/>
      <c r="U16" s="37"/>
      <c r="V16" s="37"/>
      <c r="IF16" s="44"/>
      <c r="IG16" s="45"/>
    </row>
    <row r="17" spans="1:241" s="43" customFormat="1" ht="23.65" customHeight="1">
      <c r="A17" s="260"/>
      <c r="B17" s="183"/>
      <c r="C17" s="183"/>
      <c r="D17" s="972"/>
      <c r="E17" s="972"/>
      <c r="F17" s="972"/>
      <c r="G17" s="972"/>
      <c r="H17" s="972"/>
      <c r="I17" s="972"/>
      <c r="J17" s="972"/>
      <c r="K17" s="972"/>
      <c r="L17" s="972"/>
      <c r="M17" s="387"/>
      <c r="N17" s="386" t="str">
        <f t="shared" ref="N17:N58" si="0">IF(C17*M17=0,"",C17*M17)</f>
        <v/>
      </c>
      <c r="O17" s="53"/>
      <c r="P17" s="436"/>
      <c r="Q17" s="37"/>
      <c r="R17" s="37"/>
      <c r="S17" s="37"/>
      <c r="T17" s="37"/>
      <c r="U17" s="37"/>
      <c r="V17" s="37"/>
      <c r="IF17" s="45"/>
      <c r="IG17" s="45"/>
    </row>
    <row r="18" spans="1:241" s="43" customFormat="1" ht="23.65" customHeight="1">
      <c r="A18" s="260"/>
      <c r="B18" s="183"/>
      <c r="C18" s="183"/>
      <c r="D18" s="972"/>
      <c r="E18" s="972"/>
      <c r="F18" s="972"/>
      <c r="G18" s="972"/>
      <c r="H18" s="972"/>
      <c r="I18" s="972"/>
      <c r="J18" s="972"/>
      <c r="K18" s="972"/>
      <c r="L18" s="972"/>
      <c r="M18" s="387"/>
      <c r="N18" s="386" t="str">
        <f t="shared" si="0"/>
        <v/>
      </c>
      <c r="O18" s="53"/>
      <c r="P18" s="436"/>
      <c r="Q18" s="37"/>
      <c r="R18" s="37"/>
      <c r="S18" s="37"/>
      <c r="T18" s="37"/>
      <c r="U18" s="37"/>
      <c r="V18" s="37"/>
      <c r="IF18" s="45"/>
      <c r="IG18" s="45"/>
    </row>
    <row r="19" spans="1:241" s="43" customFormat="1" ht="23.65" customHeight="1">
      <c r="A19" s="260"/>
      <c r="B19" s="183"/>
      <c r="C19" s="183"/>
      <c r="D19" s="972"/>
      <c r="E19" s="972"/>
      <c r="F19" s="972"/>
      <c r="G19" s="972"/>
      <c r="H19" s="972"/>
      <c r="I19" s="972"/>
      <c r="J19" s="972"/>
      <c r="K19" s="972"/>
      <c r="L19" s="972"/>
      <c r="M19" s="387"/>
      <c r="N19" s="386" t="str">
        <f t="shared" si="0"/>
        <v/>
      </c>
      <c r="O19" s="53"/>
      <c r="P19" s="436"/>
      <c r="Q19" s="37"/>
      <c r="R19" s="37"/>
      <c r="S19" s="37"/>
      <c r="T19" s="37"/>
      <c r="U19" s="37"/>
      <c r="V19" s="37"/>
    </row>
    <row r="20" spans="1:241" s="43" customFormat="1" ht="23.65" customHeight="1">
      <c r="A20" s="260"/>
      <c r="B20" s="183"/>
      <c r="C20" s="183"/>
      <c r="D20" s="972"/>
      <c r="E20" s="972"/>
      <c r="F20" s="972"/>
      <c r="G20" s="972"/>
      <c r="H20" s="972"/>
      <c r="I20" s="972"/>
      <c r="J20" s="972"/>
      <c r="K20" s="972"/>
      <c r="L20" s="972"/>
      <c r="M20" s="387"/>
      <c r="N20" s="386" t="str">
        <f t="shared" si="0"/>
        <v/>
      </c>
      <c r="O20" s="53"/>
      <c r="P20" s="436"/>
      <c r="Q20" s="37"/>
      <c r="R20" s="37"/>
      <c r="S20" s="37"/>
      <c r="T20" s="37"/>
      <c r="U20" s="37"/>
      <c r="V20" s="37"/>
      <c r="IF20" s="44"/>
      <c r="IG20" s="45"/>
    </row>
    <row r="21" spans="1:241" s="43" customFormat="1" ht="23.65" customHeight="1">
      <c r="A21" s="260"/>
      <c r="B21" s="183"/>
      <c r="C21" s="183"/>
      <c r="D21" s="972"/>
      <c r="E21" s="972"/>
      <c r="F21" s="972"/>
      <c r="G21" s="972"/>
      <c r="H21" s="972"/>
      <c r="I21" s="972"/>
      <c r="J21" s="972"/>
      <c r="K21" s="972"/>
      <c r="L21" s="972"/>
      <c r="M21" s="387"/>
      <c r="N21" s="386" t="str">
        <f t="shared" si="0"/>
        <v/>
      </c>
      <c r="O21" s="53"/>
      <c r="P21" s="436"/>
      <c r="Q21" s="37"/>
      <c r="R21" s="37"/>
      <c r="S21" s="37"/>
      <c r="T21" s="37"/>
      <c r="U21" s="37"/>
      <c r="V21" s="37"/>
      <c r="IF21" s="45"/>
      <c r="IG21" s="45"/>
    </row>
    <row r="22" spans="1:241" s="43" customFormat="1" ht="23.65" customHeight="1">
      <c r="A22" s="260"/>
      <c r="B22" s="183"/>
      <c r="C22" s="183"/>
      <c r="D22" s="972"/>
      <c r="E22" s="972"/>
      <c r="F22" s="972"/>
      <c r="G22" s="972"/>
      <c r="H22" s="972"/>
      <c r="I22" s="972"/>
      <c r="J22" s="972"/>
      <c r="K22" s="972"/>
      <c r="L22" s="972"/>
      <c r="M22" s="387"/>
      <c r="N22" s="386" t="str">
        <f t="shared" si="0"/>
        <v/>
      </c>
      <c r="O22" s="53"/>
      <c r="P22" s="436"/>
      <c r="Q22" s="37"/>
      <c r="R22" s="37"/>
      <c r="S22" s="37"/>
      <c r="T22" s="37"/>
      <c r="U22" s="37"/>
      <c r="V22" s="37"/>
      <c r="IF22" s="45"/>
      <c r="IG22" s="45"/>
    </row>
    <row r="23" spans="1:241" s="43" customFormat="1" ht="23.65" customHeight="1">
      <c r="A23" s="260"/>
      <c r="B23" s="183"/>
      <c r="C23" s="183"/>
      <c r="D23" s="972"/>
      <c r="E23" s="972"/>
      <c r="F23" s="972"/>
      <c r="G23" s="972"/>
      <c r="H23" s="972"/>
      <c r="I23" s="972"/>
      <c r="J23" s="972"/>
      <c r="K23" s="972"/>
      <c r="L23" s="972"/>
      <c r="M23" s="387"/>
      <c r="N23" s="386" t="str">
        <f t="shared" si="0"/>
        <v/>
      </c>
      <c r="O23" s="53"/>
      <c r="P23" s="436"/>
      <c r="Q23" s="37"/>
      <c r="R23" s="37"/>
      <c r="S23" s="37"/>
      <c r="T23" s="37"/>
      <c r="U23" s="37"/>
      <c r="V23" s="37"/>
    </row>
    <row r="24" spans="1:241" s="43" customFormat="1" ht="23.65" customHeight="1">
      <c r="A24" s="260"/>
      <c r="B24" s="183"/>
      <c r="C24" s="183"/>
      <c r="D24" s="972"/>
      <c r="E24" s="972"/>
      <c r="F24" s="972"/>
      <c r="G24" s="972"/>
      <c r="H24" s="972"/>
      <c r="I24" s="972"/>
      <c r="J24" s="972"/>
      <c r="K24" s="972"/>
      <c r="L24" s="972"/>
      <c r="M24" s="387"/>
      <c r="N24" s="386" t="str">
        <f t="shared" si="0"/>
        <v/>
      </c>
      <c r="O24" s="53"/>
      <c r="P24" s="436"/>
      <c r="Q24" s="37"/>
      <c r="R24" s="37"/>
      <c r="S24" s="37"/>
      <c r="T24" s="37"/>
      <c r="U24" s="37"/>
      <c r="V24" s="37"/>
    </row>
    <row r="25" spans="1:241" s="43" customFormat="1" ht="23.65" customHeight="1">
      <c r="A25" s="260"/>
      <c r="B25" s="183"/>
      <c r="C25" s="183"/>
      <c r="D25" s="972"/>
      <c r="E25" s="972"/>
      <c r="F25" s="972"/>
      <c r="G25" s="972"/>
      <c r="H25" s="972"/>
      <c r="I25" s="972"/>
      <c r="J25" s="972"/>
      <c r="K25" s="972"/>
      <c r="L25" s="972"/>
      <c r="M25" s="387"/>
      <c r="N25" s="386" t="str">
        <f t="shared" si="0"/>
        <v/>
      </c>
      <c r="O25" s="53"/>
      <c r="P25" s="436"/>
      <c r="Q25" s="37"/>
      <c r="R25" s="37"/>
      <c r="S25" s="37"/>
      <c r="T25" s="37"/>
      <c r="U25" s="37"/>
      <c r="V25" s="37"/>
    </row>
    <row r="26" spans="1:241" s="43" customFormat="1" ht="23.65" customHeight="1">
      <c r="A26" s="260"/>
      <c r="B26" s="183"/>
      <c r="C26" s="183"/>
      <c r="D26" s="972"/>
      <c r="E26" s="972"/>
      <c r="F26" s="972"/>
      <c r="G26" s="972"/>
      <c r="H26" s="972"/>
      <c r="I26" s="972"/>
      <c r="J26" s="972"/>
      <c r="K26" s="972"/>
      <c r="L26" s="972"/>
      <c r="M26" s="387"/>
      <c r="N26" s="386" t="str">
        <f t="shared" si="0"/>
        <v/>
      </c>
      <c r="O26" s="53"/>
      <c r="P26" s="436"/>
      <c r="Q26" s="37"/>
      <c r="R26" s="37"/>
      <c r="S26" s="37"/>
      <c r="T26" s="37"/>
      <c r="U26" s="37"/>
      <c r="V26" s="37"/>
    </row>
    <row r="27" spans="1:241" s="43" customFormat="1" ht="23.65" customHeight="1">
      <c r="A27" s="260"/>
      <c r="B27" s="183"/>
      <c r="C27" s="183"/>
      <c r="D27" s="972"/>
      <c r="E27" s="972"/>
      <c r="F27" s="972"/>
      <c r="G27" s="972"/>
      <c r="H27" s="972"/>
      <c r="I27" s="972"/>
      <c r="J27" s="972"/>
      <c r="K27" s="972"/>
      <c r="L27" s="972"/>
      <c r="M27" s="387"/>
      <c r="N27" s="386" t="str">
        <f t="shared" si="0"/>
        <v/>
      </c>
      <c r="O27" s="53"/>
      <c r="P27" s="436"/>
      <c r="Q27" s="37"/>
      <c r="R27" s="37"/>
      <c r="S27" s="37"/>
      <c r="T27" s="37"/>
      <c r="U27" s="37"/>
      <c r="V27" s="37"/>
    </row>
    <row r="28" spans="1:241" s="43" customFormat="1" ht="23.65" customHeight="1">
      <c r="A28" s="260"/>
      <c r="B28" s="183"/>
      <c r="C28" s="183"/>
      <c r="D28" s="972"/>
      <c r="E28" s="972"/>
      <c r="F28" s="972"/>
      <c r="G28" s="972"/>
      <c r="H28" s="972"/>
      <c r="I28" s="972"/>
      <c r="J28" s="972"/>
      <c r="K28" s="972"/>
      <c r="L28" s="972"/>
      <c r="M28" s="387"/>
      <c r="N28" s="386" t="str">
        <f t="shared" si="0"/>
        <v/>
      </c>
      <c r="O28" s="53"/>
      <c r="P28" s="436"/>
      <c r="Q28" s="37"/>
      <c r="R28" s="37"/>
      <c r="S28" s="37"/>
      <c r="T28" s="37"/>
      <c r="U28" s="37"/>
      <c r="V28" s="37"/>
    </row>
    <row r="29" spans="1:241" s="43" customFormat="1" ht="23.65" customHeight="1">
      <c r="A29" s="260"/>
      <c r="B29" s="183"/>
      <c r="C29" s="183"/>
      <c r="D29" s="972"/>
      <c r="E29" s="972"/>
      <c r="F29" s="972"/>
      <c r="G29" s="972"/>
      <c r="H29" s="972"/>
      <c r="I29" s="972"/>
      <c r="J29" s="972"/>
      <c r="K29" s="972"/>
      <c r="L29" s="972"/>
      <c r="M29" s="387"/>
      <c r="N29" s="386" t="str">
        <f t="shared" si="0"/>
        <v/>
      </c>
      <c r="O29" s="53"/>
      <c r="P29" s="436"/>
      <c r="Q29" s="37"/>
      <c r="R29" s="37"/>
      <c r="S29" s="37"/>
      <c r="T29" s="37"/>
      <c r="U29" s="37"/>
      <c r="V29" s="37"/>
    </row>
    <row r="30" spans="1:241" s="43" customFormat="1" ht="23.65" customHeight="1">
      <c r="A30" s="260"/>
      <c r="B30" s="183"/>
      <c r="C30" s="183"/>
      <c r="D30" s="972"/>
      <c r="E30" s="972"/>
      <c r="F30" s="972"/>
      <c r="G30" s="972"/>
      <c r="H30" s="972"/>
      <c r="I30" s="972"/>
      <c r="J30" s="972"/>
      <c r="K30" s="972"/>
      <c r="L30" s="972"/>
      <c r="M30" s="387"/>
      <c r="N30" s="386" t="str">
        <f t="shared" si="0"/>
        <v/>
      </c>
      <c r="O30" s="53"/>
      <c r="P30" s="436"/>
      <c r="Q30" s="37"/>
      <c r="R30" s="37"/>
      <c r="S30" s="37"/>
      <c r="T30" s="37"/>
      <c r="U30" s="37"/>
      <c r="V30" s="37"/>
    </row>
    <row r="31" spans="1:241" s="43" customFormat="1" ht="23.65" customHeight="1">
      <c r="A31" s="260"/>
      <c r="B31" s="183"/>
      <c r="C31" s="183"/>
      <c r="D31" s="972"/>
      <c r="E31" s="972"/>
      <c r="F31" s="972"/>
      <c r="G31" s="972"/>
      <c r="H31" s="972"/>
      <c r="I31" s="972"/>
      <c r="J31" s="972"/>
      <c r="K31" s="972"/>
      <c r="L31" s="972"/>
      <c r="M31" s="387"/>
      <c r="N31" s="386" t="str">
        <f t="shared" si="0"/>
        <v/>
      </c>
      <c r="O31" s="53"/>
      <c r="P31" s="436"/>
      <c r="Q31" s="37"/>
      <c r="R31" s="37"/>
      <c r="S31" s="37"/>
      <c r="T31" s="37"/>
      <c r="U31" s="37"/>
      <c r="V31" s="37"/>
    </row>
    <row r="32" spans="1:241" s="43" customFormat="1" ht="23.65" customHeight="1">
      <c r="A32" s="260"/>
      <c r="B32" s="183"/>
      <c r="C32" s="183"/>
      <c r="D32" s="972"/>
      <c r="E32" s="972"/>
      <c r="F32" s="972"/>
      <c r="G32" s="972"/>
      <c r="H32" s="972"/>
      <c r="I32" s="972"/>
      <c r="J32" s="972"/>
      <c r="K32" s="972"/>
      <c r="L32" s="972"/>
      <c r="M32" s="387"/>
      <c r="N32" s="386" t="str">
        <f t="shared" si="0"/>
        <v/>
      </c>
      <c r="O32" s="53"/>
      <c r="P32" s="436"/>
      <c r="Q32" s="37"/>
      <c r="R32" s="37"/>
      <c r="S32" s="37"/>
      <c r="T32" s="37"/>
      <c r="U32" s="37"/>
      <c r="V32" s="37"/>
    </row>
    <row r="33" spans="1:241" s="43" customFormat="1" ht="23.65" customHeight="1">
      <c r="A33" s="260"/>
      <c r="B33" s="183"/>
      <c r="C33" s="183"/>
      <c r="D33" s="972"/>
      <c r="E33" s="972"/>
      <c r="F33" s="972"/>
      <c r="G33" s="972"/>
      <c r="H33" s="972"/>
      <c r="I33" s="972"/>
      <c r="J33" s="972"/>
      <c r="K33" s="972"/>
      <c r="L33" s="972"/>
      <c r="M33" s="387"/>
      <c r="N33" s="386" t="str">
        <f t="shared" si="0"/>
        <v/>
      </c>
      <c r="O33" s="53"/>
      <c r="P33" s="436"/>
      <c r="Q33" s="37"/>
      <c r="R33" s="37"/>
      <c r="S33" s="37"/>
      <c r="T33" s="37"/>
      <c r="U33" s="37"/>
      <c r="V33" s="37"/>
    </row>
    <row r="34" spans="1:241" s="43" customFormat="1" ht="23.65" customHeight="1">
      <c r="A34" s="260"/>
      <c r="B34" s="183"/>
      <c r="C34" s="183"/>
      <c r="D34" s="972"/>
      <c r="E34" s="972"/>
      <c r="F34" s="972"/>
      <c r="G34" s="972"/>
      <c r="H34" s="972"/>
      <c r="I34" s="972"/>
      <c r="J34" s="972"/>
      <c r="K34" s="972"/>
      <c r="L34" s="972"/>
      <c r="M34" s="387"/>
      <c r="N34" s="386" t="str">
        <f t="shared" si="0"/>
        <v/>
      </c>
      <c r="O34" s="53"/>
      <c r="P34" s="436"/>
      <c r="R34" s="37"/>
      <c r="S34" s="37"/>
      <c r="T34" s="37"/>
      <c r="U34" s="37"/>
      <c r="V34" s="37"/>
      <c r="IF34" s="44"/>
      <c r="IG34" s="45"/>
    </row>
    <row r="35" spans="1:241" s="43" customFormat="1" ht="23.65" customHeight="1">
      <c r="A35" s="260"/>
      <c r="B35" s="183"/>
      <c r="C35" s="183"/>
      <c r="D35" s="972"/>
      <c r="E35" s="972"/>
      <c r="F35" s="972"/>
      <c r="G35" s="972"/>
      <c r="H35" s="972"/>
      <c r="I35" s="972"/>
      <c r="J35" s="972"/>
      <c r="K35" s="972"/>
      <c r="L35" s="972"/>
      <c r="M35" s="387"/>
      <c r="N35" s="386" t="str">
        <f t="shared" si="0"/>
        <v/>
      </c>
      <c r="O35" s="53"/>
      <c r="P35" s="436"/>
      <c r="Q35" s="37"/>
      <c r="R35" s="37"/>
      <c r="S35" s="37"/>
      <c r="T35" s="37"/>
      <c r="U35" s="37"/>
      <c r="V35" s="37"/>
      <c r="IF35" s="44"/>
      <c r="IG35" s="45"/>
    </row>
    <row r="36" spans="1:241" s="43" customFormat="1" ht="23.65" customHeight="1">
      <c r="A36" s="260"/>
      <c r="B36" s="183"/>
      <c r="C36" s="183"/>
      <c r="D36" s="972"/>
      <c r="E36" s="972"/>
      <c r="F36" s="972"/>
      <c r="G36" s="972"/>
      <c r="H36" s="972"/>
      <c r="I36" s="972"/>
      <c r="J36" s="972"/>
      <c r="K36" s="972"/>
      <c r="L36" s="972"/>
      <c r="M36" s="387"/>
      <c r="N36" s="386" t="str">
        <f t="shared" si="0"/>
        <v/>
      </c>
      <c r="O36" s="53"/>
      <c r="P36" s="436"/>
      <c r="Q36" s="37"/>
      <c r="R36" s="37"/>
      <c r="S36" s="37"/>
      <c r="T36" s="37"/>
      <c r="U36" s="37"/>
      <c r="V36" s="37"/>
      <c r="IF36" s="45"/>
      <c r="IG36" s="45"/>
    </row>
    <row r="37" spans="1:241" s="43" customFormat="1" ht="23.65" customHeight="1">
      <c r="A37" s="260"/>
      <c r="B37" s="183"/>
      <c r="C37" s="183"/>
      <c r="D37" s="972"/>
      <c r="E37" s="972"/>
      <c r="F37" s="972"/>
      <c r="G37" s="972"/>
      <c r="H37" s="972"/>
      <c r="I37" s="972"/>
      <c r="J37" s="972"/>
      <c r="K37" s="972"/>
      <c r="L37" s="972"/>
      <c r="M37" s="387"/>
      <c r="N37" s="386" t="str">
        <f t="shared" si="0"/>
        <v/>
      </c>
      <c r="O37" s="53"/>
      <c r="P37" s="436"/>
      <c r="Q37" s="37"/>
      <c r="R37" s="37"/>
      <c r="S37" s="37"/>
      <c r="T37" s="37"/>
      <c r="U37" s="37"/>
      <c r="V37" s="37"/>
      <c r="IF37" s="45"/>
      <c r="IG37" s="45"/>
    </row>
    <row r="38" spans="1:241" s="43" customFormat="1" ht="23.65" customHeight="1">
      <c r="A38" s="260"/>
      <c r="B38" s="183"/>
      <c r="C38" s="183"/>
      <c r="D38" s="972"/>
      <c r="E38" s="972"/>
      <c r="F38" s="972"/>
      <c r="G38" s="972"/>
      <c r="H38" s="972"/>
      <c r="I38" s="972"/>
      <c r="J38" s="972"/>
      <c r="K38" s="972"/>
      <c r="L38" s="972"/>
      <c r="M38" s="387"/>
      <c r="N38" s="386" t="str">
        <f t="shared" si="0"/>
        <v/>
      </c>
      <c r="O38" s="53"/>
      <c r="P38" s="436"/>
      <c r="Q38" s="37"/>
      <c r="R38" s="37"/>
      <c r="S38" s="37"/>
      <c r="T38" s="37"/>
      <c r="U38" s="37"/>
      <c r="V38" s="37"/>
    </row>
    <row r="39" spans="1:241" s="43" customFormat="1" ht="23.65" customHeight="1">
      <c r="A39" s="260"/>
      <c r="B39" s="183"/>
      <c r="C39" s="183"/>
      <c r="D39" s="972"/>
      <c r="E39" s="972"/>
      <c r="F39" s="972"/>
      <c r="G39" s="972"/>
      <c r="H39" s="972"/>
      <c r="I39" s="972"/>
      <c r="J39" s="972"/>
      <c r="K39" s="972"/>
      <c r="L39" s="972"/>
      <c r="M39" s="387"/>
      <c r="N39" s="386" t="str">
        <f t="shared" si="0"/>
        <v/>
      </c>
      <c r="O39" s="53"/>
      <c r="P39" s="436"/>
      <c r="Q39" s="37"/>
      <c r="R39" s="37"/>
      <c r="S39" s="37"/>
      <c r="T39" s="37"/>
      <c r="U39" s="37"/>
      <c r="V39" s="37"/>
      <c r="IF39" s="44"/>
      <c r="IG39" s="45"/>
    </row>
    <row r="40" spans="1:241" s="43" customFormat="1" ht="23.65" customHeight="1">
      <c r="A40" s="260"/>
      <c r="B40" s="183"/>
      <c r="C40" s="183"/>
      <c r="D40" s="972"/>
      <c r="E40" s="972"/>
      <c r="F40" s="972"/>
      <c r="G40" s="972"/>
      <c r="H40" s="972"/>
      <c r="I40" s="972"/>
      <c r="J40" s="972"/>
      <c r="K40" s="972"/>
      <c r="L40" s="972"/>
      <c r="M40" s="387"/>
      <c r="N40" s="386" t="str">
        <f t="shared" si="0"/>
        <v/>
      </c>
      <c r="O40" s="53"/>
      <c r="P40" s="436"/>
      <c r="Q40" s="37"/>
      <c r="R40" s="37"/>
      <c r="S40" s="37"/>
      <c r="T40" s="37"/>
      <c r="U40" s="37"/>
      <c r="V40" s="37"/>
      <c r="IF40" s="45"/>
      <c r="IG40" s="45"/>
    </row>
    <row r="41" spans="1:241" s="43" customFormat="1" ht="23.65" customHeight="1">
      <c r="A41" s="260"/>
      <c r="B41" s="183"/>
      <c r="C41" s="183"/>
      <c r="D41" s="972"/>
      <c r="E41" s="972"/>
      <c r="F41" s="972"/>
      <c r="G41" s="972"/>
      <c r="H41" s="972"/>
      <c r="I41" s="972"/>
      <c r="J41" s="972"/>
      <c r="K41" s="972"/>
      <c r="L41" s="972"/>
      <c r="M41" s="387"/>
      <c r="N41" s="386" t="str">
        <f t="shared" si="0"/>
        <v/>
      </c>
      <c r="O41" s="53"/>
      <c r="P41" s="436"/>
      <c r="Q41" s="37"/>
      <c r="R41" s="37"/>
      <c r="S41" s="37"/>
      <c r="T41" s="37"/>
      <c r="U41" s="37"/>
      <c r="V41" s="37"/>
      <c r="IF41" s="45"/>
      <c r="IG41" s="45"/>
    </row>
    <row r="42" spans="1:241" s="43" customFormat="1" ht="23.65" customHeight="1">
      <c r="A42" s="260"/>
      <c r="B42" s="183"/>
      <c r="C42" s="183"/>
      <c r="D42" s="972"/>
      <c r="E42" s="972"/>
      <c r="F42" s="972"/>
      <c r="G42" s="972"/>
      <c r="H42" s="972"/>
      <c r="I42" s="972"/>
      <c r="J42" s="972"/>
      <c r="K42" s="972"/>
      <c r="L42" s="972"/>
      <c r="M42" s="387"/>
      <c r="N42" s="386" t="str">
        <f t="shared" si="0"/>
        <v/>
      </c>
      <c r="O42" s="53"/>
      <c r="P42" s="436"/>
      <c r="Q42" s="37"/>
      <c r="R42" s="37"/>
      <c r="S42" s="37"/>
      <c r="T42" s="37"/>
      <c r="U42" s="37"/>
      <c r="V42" s="37"/>
    </row>
    <row r="43" spans="1:241" s="43" customFormat="1" ht="23.65" customHeight="1">
      <c r="A43" s="260"/>
      <c r="B43" s="183"/>
      <c r="C43" s="183"/>
      <c r="D43" s="972"/>
      <c r="E43" s="972"/>
      <c r="F43" s="972"/>
      <c r="G43" s="972"/>
      <c r="H43" s="972"/>
      <c r="I43" s="972"/>
      <c r="J43" s="972"/>
      <c r="K43" s="972"/>
      <c r="L43" s="972"/>
      <c r="M43" s="387"/>
      <c r="N43" s="386" t="str">
        <f t="shared" si="0"/>
        <v/>
      </c>
      <c r="O43" s="53"/>
      <c r="P43" s="436"/>
      <c r="Q43" s="37"/>
      <c r="R43" s="37"/>
      <c r="S43" s="37"/>
      <c r="T43" s="37"/>
      <c r="U43" s="37"/>
      <c r="V43" s="37"/>
    </row>
    <row r="44" spans="1:241" s="43" customFormat="1" ht="23.65" customHeight="1">
      <c r="A44" s="260"/>
      <c r="B44" s="183"/>
      <c r="C44" s="183"/>
      <c r="D44" s="972"/>
      <c r="E44" s="972"/>
      <c r="F44" s="972"/>
      <c r="G44" s="972"/>
      <c r="H44" s="972"/>
      <c r="I44" s="972"/>
      <c r="J44" s="972"/>
      <c r="K44" s="972"/>
      <c r="L44" s="972"/>
      <c r="M44" s="387"/>
      <c r="N44" s="386" t="str">
        <f t="shared" si="0"/>
        <v/>
      </c>
      <c r="O44" s="53"/>
      <c r="P44" s="436"/>
      <c r="Q44" s="37"/>
      <c r="R44" s="37"/>
      <c r="S44" s="37"/>
      <c r="T44" s="37"/>
      <c r="U44" s="37"/>
      <c r="V44" s="37"/>
    </row>
    <row r="45" spans="1:241" s="43" customFormat="1" ht="23.65" customHeight="1">
      <c r="A45" s="260"/>
      <c r="B45" s="183"/>
      <c r="C45" s="183"/>
      <c r="D45" s="972"/>
      <c r="E45" s="972"/>
      <c r="F45" s="972"/>
      <c r="G45" s="972"/>
      <c r="H45" s="972"/>
      <c r="I45" s="972"/>
      <c r="J45" s="972"/>
      <c r="K45" s="972"/>
      <c r="L45" s="972"/>
      <c r="M45" s="387"/>
      <c r="N45" s="386" t="str">
        <f t="shared" si="0"/>
        <v/>
      </c>
      <c r="O45" s="53"/>
      <c r="P45" s="436"/>
      <c r="Q45" s="37"/>
      <c r="R45" s="37"/>
      <c r="S45" s="37"/>
      <c r="T45" s="37"/>
      <c r="U45" s="37"/>
      <c r="V45" s="37"/>
    </row>
    <row r="46" spans="1:241" s="43" customFormat="1" ht="23.65" customHeight="1">
      <c r="A46" s="260"/>
      <c r="B46" s="183"/>
      <c r="C46" s="183"/>
      <c r="D46" s="972"/>
      <c r="E46" s="972"/>
      <c r="F46" s="972"/>
      <c r="G46" s="972"/>
      <c r="H46" s="972"/>
      <c r="I46" s="972"/>
      <c r="J46" s="972"/>
      <c r="K46" s="972"/>
      <c r="L46" s="972"/>
      <c r="M46" s="387"/>
      <c r="N46" s="386" t="str">
        <f t="shared" si="0"/>
        <v/>
      </c>
      <c r="O46" s="53"/>
      <c r="P46" s="436"/>
      <c r="Q46" s="37"/>
      <c r="R46" s="37"/>
      <c r="S46" s="37"/>
      <c r="T46" s="37"/>
      <c r="U46" s="37"/>
      <c r="V46" s="37"/>
    </row>
    <row r="47" spans="1:241" s="43" customFormat="1" ht="23.65" customHeight="1">
      <c r="A47" s="260"/>
      <c r="B47" s="183"/>
      <c r="C47" s="183"/>
      <c r="D47" s="972"/>
      <c r="E47" s="972"/>
      <c r="F47" s="972"/>
      <c r="G47" s="972"/>
      <c r="H47" s="972"/>
      <c r="I47" s="972"/>
      <c r="J47" s="972"/>
      <c r="K47" s="972"/>
      <c r="L47" s="972"/>
      <c r="M47" s="387"/>
      <c r="N47" s="386" t="str">
        <f t="shared" si="0"/>
        <v/>
      </c>
      <c r="O47" s="53"/>
      <c r="P47" s="436"/>
      <c r="Q47" s="37"/>
      <c r="R47" s="37"/>
      <c r="S47" s="37"/>
      <c r="T47" s="37"/>
      <c r="U47" s="37"/>
      <c r="V47" s="37"/>
    </row>
    <row r="48" spans="1:241" s="43" customFormat="1" ht="23.65" customHeight="1">
      <c r="A48" s="260"/>
      <c r="B48" s="183"/>
      <c r="C48" s="183"/>
      <c r="D48" s="972"/>
      <c r="E48" s="972"/>
      <c r="F48" s="972"/>
      <c r="G48" s="972"/>
      <c r="H48" s="972"/>
      <c r="I48" s="972"/>
      <c r="J48" s="972"/>
      <c r="K48" s="972"/>
      <c r="L48" s="972"/>
      <c r="M48" s="387"/>
      <c r="N48" s="386" t="str">
        <f t="shared" si="0"/>
        <v/>
      </c>
      <c r="O48" s="53"/>
      <c r="P48" s="436"/>
      <c r="Q48" s="37"/>
      <c r="R48" s="37"/>
      <c r="S48" s="37"/>
      <c r="T48" s="37"/>
      <c r="U48" s="37"/>
      <c r="V48" s="37"/>
    </row>
    <row r="49" spans="1:241" s="43" customFormat="1" ht="23.65" customHeight="1">
      <c r="A49" s="260"/>
      <c r="B49" s="183"/>
      <c r="C49" s="183"/>
      <c r="D49" s="972"/>
      <c r="E49" s="972"/>
      <c r="F49" s="972"/>
      <c r="G49" s="972"/>
      <c r="H49" s="972"/>
      <c r="I49" s="972"/>
      <c r="J49" s="972"/>
      <c r="K49" s="972"/>
      <c r="L49" s="972"/>
      <c r="M49" s="387"/>
      <c r="N49" s="386" t="str">
        <f t="shared" si="0"/>
        <v/>
      </c>
      <c r="O49" s="53"/>
      <c r="P49" s="436"/>
      <c r="Q49" s="37"/>
      <c r="R49" s="37"/>
      <c r="S49" s="37"/>
      <c r="T49" s="37"/>
      <c r="U49" s="37"/>
      <c r="V49" s="37"/>
    </row>
    <row r="50" spans="1:241" s="43" customFormat="1" ht="23.65" customHeight="1">
      <c r="A50" s="260"/>
      <c r="B50" s="183"/>
      <c r="C50" s="183"/>
      <c r="D50" s="972"/>
      <c r="E50" s="972"/>
      <c r="F50" s="972"/>
      <c r="G50" s="972"/>
      <c r="H50" s="972"/>
      <c r="I50" s="972"/>
      <c r="J50" s="972"/>
      <c r="K50" s="972"/>
      <c r="L50" s="972"/>
      <c r="M50" s="387"/>
      <c r="N50" s="386" t="str">
        <f t="shared" si="0"/>
        <v/>
      </c>
      <c r="O50" s="53"/>
      <c r="P50" s="436"/>
      <c r="Q50" s="37"/>
      <c r="R50" s="37"/>
      <c r="S50" s="37"/>
      <c r="T50" s="37"/>
      <c r="U50" s="37"/>
      <c r="V50" s="37"/>
    </row>
    <row r="51" spans="1:241" s="43" customFormat="1" ht="23.65" customHeight="1">
      <c r="A51" s="260"/>
      <c r="B51" s="183"/>
      <c r="C51" s="183"/>
      <c r="D51" s="972"/>
      <c r="E51" s="972"/>
      <c r="F51" s="972"/>
      <c r="G51" s="972"/>
      <c r="H51" s="972"/>
      <c r="I51" s="972"/>
      <c r="J51" s="972"/>
      <c r="K51" s="972"/>
      <c r="L51" s="972"/>
      <c r="M51" s="387"/>
      <c r="N51" s="386" t="str">
        <f t="shared" si="0"/>
        <v/>
      </c>
      <c r="O51" s="53"/>
      <c r="P51" s="436"/>
      <c r="Q51" s="37"/>
      <c r="R51" s="37"/>
      <c r="S51" s="37"/>
      <c r="T51" s="37"/>
      <c r="U51" s="37"/>
      <c r="V51" s="37"/>
    </row>
    <row r="52" spans="1:241" s="43" customFormat="1" ht="23.65" customHeight="1">
      <c r="A52" s="260"/>
      <c r="B52" s="183"/>
      <c r="C52" s="183"/>
      <c r="D52" s="972"/>
      <c r="E52" s="972"/>
      <c r="F52" s="972"/>
      <c r="G52" s="972"/>
      <c r="H52" s="972"/>
      <c r="I52" s="972"/>
      <c r="J52" s="972"/>
      <c r="K52" s="972"/>
      <c r="L52" s="972"/>
      <c r="M52" s="387"/>
      <c r="N52" s="386" t="str">
        <f t="shared" si="0"/>
        <v/>
      </c>
      <c r="O52" s="53"/>
      <c r="P52" s="436"/>
      <c r="Q52" s="37"/>
      <c r="R52" s="37"/>
      <c r="S52" s="37"/>
      <c r="T52" s="37"/>
      <c r="U52" s="37"/>
      <c r="V52" s="37"/>
    </row>
    <row r="53" spans="1:241" s="43" customFormat="1" ht="23.65" customHeight="1">
      <c r="A53" s="260"/>
      <c r="B53" s="183"/>
      <c r="C53" s="183"/>
      <c r="D53" s="972"/>
      <c r="E53" s="972"/>
      <c r="F53" s="972"/>
      <c r="G53" s="972"/>
      <c r="H53" s="972"/>
      <c r="I53" s="972"/>
      <c r="J53" s="972"/>
      <c r="K53" s="972"/>
      <c r="L53" s="972"/>
      <c r="M53" s="387"/>
      <c r="N53" s="386" t="str">
        <f t="shared" si="0"/>
        <v/>
      </c>
      <c r="O53" s="53"/>
      <c r="P53" s="436"/>
      <c r="Q53" s="37"/>
      <c r="R53" s="37"/>
      <c r="S53" s="37"/>
      <c r="T53" s="37"/>
      <c r="U53" s="37"/>
      <c r="V53" s="37"/>
    </row>
    <row r="54" spans="1:241" s="43" customFormat="1" ht="23.65" customHeight="1">
      <c r="A54" s="260"/>
      <c r="B54" s="183"/>
      <c r="C54" s="183"/>
      <c r="D54" s="972"/>
      <c r="E54" s="972"/>
      <c r="F54" s="972"/>
      <c r="G54" s="972"/>
      <c r="H54" s="972"/>
      <c r="I54" s="972"/>
      <c r="J54" s="972"/>
      <c r="K54" s="972"/>
      <c r="L54" s="972"/>
      <c r="M54" s="387"/>
      <c r="N54" s="386" t="str">
        <f t="shared" si="0"/>
        <v/>
      </c>
      <c r="O54" s="53"/>
      <c r="P54" s="436"/>
      <c r="Q54" s="37"/>
      <c r="R54" s="37"/>
      <c r="S54" s="37"/>
      <c r="T54" s="37"/>
      <c r="U54" s="37"/>
      <c r="V54" s="37"/>
    </row>
    <row r="55" spans="1:241" s="43" customFormat="1" ht="23.65" customHeight="1">
      <c r="A55" s="260"/>
      <c r="B55" s="183"/>
      <c r="C55" s="183"/>
      <c r="D55" s="972"/>
      <c r="E55" s="972"/>
      <c r="F55" s="972"/>
      <c r="G55" s="972"/>
      <c r="H55" s="972"/>
      <c r="I55" s="972"/>
      <c r="J55" s="972"/>
      <c r="K55" s="972"/>
      <c r="L55" s="972"/>
      <c r="M55" s="387"/>
      <c r="N55" s="386" t="str">
        <f t="shared" si="0"/>
        <v/>
      </c>
      <c r="O55" s="53"/>
      <c r="P55" s="436"/>
      <c r="Q55" s="37"/>
      <c r="R55" s="37"/>
      <c r="S55" s="37"/>
      <c r="T55" s="37"/>
      <c r="U55" s="37"/>
      <c r="V55" s="37"/>
    </row>
    <row r="56" spans="1:241" s="43" customFormat="1" ht="23.65" customHeight="1">
      <c r="A56" s="260"/>
      <c r="B56" s="183"/>
      <c r="C56" s="183"/>
      <c r="D56" s="972"/>
      <c r="E56" s="972"/>
      <c r="F56" s="972"/>
      <c r="G56" s="972"/>
      <c r="H56" s="972"/>
      <c r="I56" s="972"/>
      <c r="J56" s="972"/>
      <c r="K56" s="972"/>
      <c r="L56" s="972"/>
      <c r="M56" s="387"/>
      <c r="N56" s="386" t="str">
        <f t="shared" si="0"/>
        <v/>
      </c>
      <c r="O56" s="53"/>
      <c r="P56" s="436"/>
      <c r="Q56" s="37"/>
      <c r="R56" s="37"/>
      <c r="S56" s="37"/>
      <c r="T56" s="37"/>
      <c r="U56" s="37"/>
      <c r="V56" s="37"/>
    </row>
    <row r="57" spans="1:241" s="43" customFormat="1" ht="23.65" customHeight="1">
      <c r="A57" s="260"/>
      <c r="B57" s="183"/>
      <c r="C57" s="183"/>
      <c r="D57" s="972"/>
      <c r="E57" s="972"/>
      <c r="F57" s="972"/>
      <c r="G57" s="972"/>
      <c r="H57" s="972"/>
      <c r="I57" s="972"/>
      <c r="J57" s="972"/>
      <c r="K57" s="972"/>
      <c r="L57" s="972"/>
      <c r="M57" s="387"/>
      <c r="N57" s="386" t="str">
        <f t="shared" si="0"/>
        <v/>
      </c>
      <c r="O57" s="53"/>
      <c r="P57" s="436"/>
      <c r="Q57" s="37"/>
      <c r="R57" s="37"/>
      <c r="S57" s="37"/>
      <c r="T57" s="37"/>
      <c r="U57" s="37"/>
      <c r="V57" s="37"/>
    </row>
    <row r="58" spans="1:241" s="43" customFormat="1" ht="23.65" customHeight="1">
      <c r="A58" s="260"/>
      <c r="B58" s="183"/>
      <c r="C58" s="183"/>
      <c r="D58" s="972"/>
      <c r="E58" s="972"/>
      <c r="F58" s="972"/>
      <c r="G58" s="972"/>
      <c r="H58" s="972"/>
      <c r="I58" s="972"/>
      <c r="J58" s="972"/>
      <c r="K58" s="972"/>
      <c r="L58" s="972"/>
      <c r="M58" s="387"/>
      <c r="N58" s="386" t="str">
        <f t="shared" si="0"/>
        <v/>
      </c>
      <c r="O58" s="53"/>
      <c r="P58" s="436"/>
      <c r="Q58" s="37"/>
      <c r="R58" s="37"/>
      <c r="S58" s="37"/>
      <c r="T58" s="37"/>
      <c r="U58" s="37"/>
      <c r="V58" s="37"/>
    </row>
    <row r="59" spans="1:241" s="46" customFormat="1" ht="6" customHeight="1">
      <c r="A59" s="459"/>
      <c r="B59" s="18"/>
      <c r="C59" s="18"/>
      <c r="D59" s="18"/>
      <c r="E59" s="1"/>
      <c r="F59" s="1"/>
      <c r="G59" s="1"/>
      <c r="H59" s="1"/>
      <c r="I59" s="1"/>
      <c r="J59" s="1"/>
      <c r="K59" s="18"/>
      <c r="L59" s="18"/>
      <c r="M59" s="18"/>
      <c r="N59"/>
      <c r="O59" s="1"/>
      <c r="P59" s="470"/>
      <c r="Q59" s="38"/>
      <c r="R59" s="38"/>
      <c r="S59" s="38"/>
      <c r="T59" s="38"/>
      <c r="U59" s="38"/>
      <c r="V59" s="38"/>
    </row>
    <row r="60" spans="1:241" s="42" customFormat="1" ht="21" customHeight="1">
      <c r="A60" s="466"/>
      <c r="B60" s="945" t="s">
        <v>102</v>
      </c>
      <c r="C60" s="946"/>
      <c r="D60" s="946"/>
      <c r="E60" s="946"/>
      <c r="F60" s="946"/>
      <c r="G60" s="946"/>
      <c r="H60" s="946"/>
      <c r="I60" s="946"/>
      <c r="J60" s="946"/>
      <c r="K60" s="946"/>
      <c r="L60" s="946"/>
      <c r="M60" s="946"/>
      <c r="N60" s="946"/>
      <c r="O60" s="947"/>
      <c r="P60" s="484"/>
      <c r="Q60" s="41"/>
      <c r="R60" s="41"/>
      <c r="S60" s="41"/>
      <c r="T60" s="41"/>
      <c r="U60" s="41"/>
      <c r="V60" s="41"/>
    </row>
    <row r="61" spans="1:241" s="43" customFormat="1" ht="12.75" customHeight="1">
      <c r="A61" s="459"/>
      <c r="B61" s="31" t="str">
        <f>'1-MPN'!$B$65</f>
        <v>FAPESP,  SETEMBRO DE 2011</v>
      </c>
      <c r="C61" s="3"/>
      <c r="D61" s="3"/>
      <c r="E61" s="25"/>
      <c r="F61" s="25"/>
      <c r="G61" s="25"/>
      <c r="H61" s="25"/>
      <c r="I61" s="25"/>
      <c r="J61" s="25"/>
      <c r="K61" s="3"/>
      <c r="L61" s="3"/>
      <c r="M61" s="3"/>
      <c r="N61" s="131"/>
      <c r="O61" s="131">
        <v>1</v>
      </c>
      <c r="P61" s="469"/>
      <c r="Q61" s="37"/>
      <c r="R61" s="37"/>
      <c r="S61" s="37"/>
      <c r="T61" s="37"/>
      <c r="U61" s="37"/>
      <c r="V61" s="37"/>
    </row>
    <row r="62" spans="1:241" s="58" customFormat="1" ht="18">
      <c r="A62" s="252"/>
      <c r="B62" s="393" t="str">
        <f>B6</f>
        <v xml:space="preserve">8- DESPESAS COM DIÁRIAS </v>
      </c>
      <c r="C62" s="74"/>
      <c r="D62" s="74"/>
      <c r="J62" s="74"/>
      <c r="P62" s="252"/>
    </row>
    <row r="63" spans="1:241" s="42" customFormat="1" ht="31.5" customHeight="1">
      <c r="A63" s="466"/>
      <c r="B63" s="367" t="s">
        <v>1</v>
      </c>
      <c r="C63" s="367" t="s">
        <v>7</v>
      </c>
      <c r="D63" s="736" t="s">
        <v>8</v>
      </c>
      <c r="E63" s="736"/>
      <c r="F63" s="736"/>
      <c r="G63" s="736"/>
      <c r="H63" s="736"/>
      <c r="I63" s="736"/>
      <c r="J63" s="736"/>
      <c r="K63" s="736"/>
      <c r="L63" s="736"/>
      <c r="M63" s="368" t="s">
        <v>3</v>
      </c>
      <c r="N63" s="543" t="s">
        <v>281</v>
      </c>
      <c r="O63" s="722" t="s">
        <v>326</v>
      </c>
      <c r="P63" s="484"/>
      <c r="Q63" s="41"/>
      <c r="R63" s="41"/>
      <c r="S63" s="41"/>
      <c r="T63" s="41"/>
      <c r="U63" s="41"/>
      <c r="V63" s="41"/>
    </row>
    <row r="64" spans="1:241" s="43" customFormat="1" ht="23.65" customHeight="1">
      <c r="A64" s="260"/>
      <c r="B64" s="183"/>
      <c r="C64" s="183"/>
      <c r="D64" s="972"/>
      <c r="E64" s="972"/>
      <c r="F64" s="972"/>
      <c r="G64" s="972"/>
      <c r="H64" s="972"/>
      <c r="I64" s="972"/>
      <c r="J64" s="972"/>
      <c r="K64" s="972"/>
      <c r="L64" s="972"/>
      <c r="M64" s="387"/>
      <c r="N64" s="386" t="str">
        <f t="shared" ref="N64:N104" si="1">IF(C64*M64=0,"",C64*M64)</f>
        <v/>
      </c>
      <c r="O64" s="53"/>
      <c r="P64" s="436"/>
      <c r="Q64" s="37"/>
      <c r="R64" s="37"/>
      <c r="S64" s="37"/>
      <c r="T64" s="37"/>
      <c r="U64" s="37"/>
      <c r="V64" s="37"/>
      <c r="IF64" s="44"/>
      <c r="IG64" s="45"/>
    </row>
    <row r="65" spans="1:241" s="43" customFormat="1" ht="23.65" customHeight="1">
      <c r="A65" s="260"/>
      <c r="B65" s="183"/>
      <c r="C65" s="183"/>
      <c r="D65" s="972"/>
      <c r="E65" s="972"/>
      <c r="F65" s="972"/>
      <c r="G65" s="972"/>
      <c r="H65" s="972"/>
      <c r="I65" s="972"/>
      <c r="J65" s="972"/>
      <c r="K65" s="972"/>
      <c r="L65" s="972"/>
      <c r="M65" s="387"/>
      <c r="N65" s="386" t="str">
        <f t="shared" si="1"/>
        <v/>
      </c>
      <c r="O65" s="53"/>
      <c r="P65" s="436"/>
      <c r="Q65" s="37"/>
      <c r="R65" s="37"/>
      <c r="S65" s="37"/>
      <c r="T65" s="37"/>
      <c r="U65" s="37"/>
      <c r="V65" s="37"/>
      <c r="IF65" s="44"/>
      <c r="IG65" s="45"/>
    </row>
    <row r="66" spans="1:241" s="43" customFormat="1" ht="23.65" customHeight="1">
      <c r="A66" s="260"/>
      <c r="B66" s="183"/>
      <c r="C66" s="183"/>
      <c r="D66" s="972"/>
      <c r="E66" s="972"/>
      <c r="F66" s="972"/>
      <c r="G66" s="972"/>
      <c r="H66" s="972"/>
      <c r="I66" s="972"/>
      <c r="J66" s="972"/>
      <c r="K66" s="972"/>
      <c r="L66" s="972"/>
      <c r="M66" s="387"/>
      <c r="N66" s="386" t="str">
        <f t="shared" si="1"/>
        <v/>
      </c>
      <c r="O66" s="53"/>
      <c r="P66" s="436"/>
      <c r="Q66" s="37"/>
      <c r="R66" s="37"/>
      <c r="S66" s="37"/>
      <c r="T66" s="37"/>
      <c r="U66" s="37"/>
      <c r="V66" s="37"/>
      <c r="IF66" s="45"/>
      <c r="IG66" s="45"/>
    </row>
    <row r="67" spans="1:241" s="43" customFormat="1" ht="23.65" customHeight="1">
      <c r="A67" s="260"/>
      <c r="B67" s="183"/>
      <c r="C67" s="183"/>
      <c r="D67" s="972"/>
      <c r="E67" s="972"/>
      <c r="F67" s="972"/>
      <c r="G67" s="972"/>
      <c r="H67" s="972"/>
      <c r="I67" s="972"/>
      <c r="J67" s="972"/>
      <c r="K67" s="972"/>
      <c r="L67" s="972"/>
      <c r="M67" s="387"/>
      <c r="N67" s="386" t="str">
        <f t="shared" si="1"/>
        <v/>
      </c>
      <c r="O67" s="53"/>
      <c r="P67" s="436"/>
      <c r="Q67" s="37"/>
      <c r="R67" s="37"/>
      <c r="S67" s="37"/>
      <c r="T67" s="37"/>
      <c r="U67" s="37"/>
      <c r="V67" s="37"/>
      <c r="IF67" s="45"/>
      <c r="IG67" s="45"/>
    </row>
    <row r="68" spans="1:241" s="43" customFormat="1" ht="23.65" customHeight="1">
      <c r="A68" s="260"/>
      <c r="B68" s="183"/>
      <c r="C68" s="183"/>
      <c r="D68" s="972"/>
      <c r="E68" s="972"/>
      <c r="F68" s="972"/>
      <c r="G68" s="972"/>
      <c r="H68" s="972"/>
      <c r="I68" s="972"/>
      <c r="J68" s="972"/>
      <c r="K68" s="972"/>
      <c r="L68" s="972"/>
      <c r="M68" s="387"/>
      <c r="N68" s="386" t="str">
        <f t="shared" si="1"/>
        <v/>
      </c>
      <c r="O68" s="53"/>
      <c r="P68" s="436"/>
      <c r="Q68" s="37"/>
      <c r="R68" s="37"/>
      <c r="S68" s="37"/>
      <c r="T68" s="37"/>
      <c r="U68" s="37"/>
      <c r="V68" s="37"/>
    </row>
    <row r="69" spans="1:241" s="43" customFormat="1" ht="23.65" customHeight="1">
      <c r="A69" s="260"/>
      <c r="B69" s="183"/>
      <c r="C69" s="183"/>
      <c r="D69" s="972"/>
      <c r="E69" s="972"/>
      <c r="F69" s="972"/>
      <c r="G69" s="972"/>
      <c r="H69" s="972"/>
      <c r="I69" s="972"/>
      <c r="J69" s="972"/>
      <c r="K69" s="972"/>
      <c r="L69" s="972"/>
      <c r="M69" s="387"/>
      <c r="N69" s="386" t="str">
        <f t="shared" si="1"/>
        <v/>
      </c>
      <c r="O69" s="53"/>
      <c r="P69" s="436"/>
      <c r="Q69" s="37"/>
      <c r="R69" s="37"/>
      <c r="S69" s="37"/>
      <c r="T69" s="37"/>
      <c r="U69" s="37"/>
      <c r="V69" s="37"/>
    </row>
    <row r="70" spans="1:241" s="43" customFormat="1" ht="23.65" customHeight="1">
      <c r="A70" s="260"/>
      <c r="B70" s="183"/>
      <c r="C70" s="183"/>
      <c r="D70" s="972"/>
      <c r="E70" s="972"/>
      <c r="F70" s="972"/>
      <c r="G70" s="972"/>
      <c r="H70" s="972"/>
      <c r="I70" s="972"/>
      <c r="J70" s="972"/>
      <c r="K70" s="972"/>
      <c r="L70" s="972"/>
      <c r="M70" s="387"/>
      <c r="N70" s="386" t="str">
        <f t="shared" si="1"/>
        <v/>
      </c>
      <c r="O70" s="53"/>
      <c r="P70" s="436"/>
      <c r="Q70" s="37"/>
      <c r="R70" s="37"/>
      <c r="S70" s="37"/>
      <c r="T70" s="37"/>
      <c r="U70" s="37"/>
      <c r="V70" s="37"/>
    </row>
    <row r="71" spans="1:241" s="43" customFormat="1" ht="23.65" customHeight="1">
      <c r="A71" s="260"/>
      <c r="B71" s="183"/>
      <c r="C71" s="183"/>
      <c r="D71" s="972"/>
      <c r="E71" s="972"/>
      <c r="F71" s="972"/>
      <c r="G71" s="972"/>
      <c r="H71" s="972"/>
      <c r="I71" s="972"/>
      <c r="J71" s="972"/>
      <c r="K71" s="972"/>
      <c r="L71" s="972"/>
      <c r="M71" s="387"/>
      <c r="N71" s="386" t="str">
        <f t="shared" si="1"/>
        <v/>
      </c>
      <c r="O71" s="53"/>
      <c r="P71" s="436"/>
      <c r="Q71" s="37"/>
      <c r="R71" s="37"/>
      <c r="S71" s="37"/>
      <c r="T71" s="37"/>
      <c r="U71" s="37"/>
      <c r="V71" s="37"/>
    </row>
    <row r="72" spans="1:241" s="43" customFormat="1" ht="23.65" customHeight="1">
      <c r="A72" s="260"/>
      <c r="B72" s="183"/>
      <c r="C72" s="183"/>
      <c r="D72" s="972"/>
      <c r="E72" s="972"/>
      <c r="F72" s="972"/>
      <c r="G72" s="972"/>
      <c r="H72" s="972"/>
      <c r="I72" s="972"/>
      <c r="J72" s="972"/>
      <c r="K72" s="972"/>
      <c r="L72" s="972"/>
      <c r="M72" s="387"/>
      <c r="N72" s="386" t="str">
        <f t="shared" si="1"/>
        <v/>
      </c>
      <c r="O72" s="53"/>
      <c r="P72" s="436"/>
      <c r="Q72" s="37"/>
      <c r="R72" s="37"/>
      <c r="S72" s="37"/>
      <c r="T72" s="37"/>
      <c r="U72" s="37"/>
      <c r="V72" s="37"/>
    </row>
    <row r="73" spans="1:241" s="43" customFormat="1" ht="23.65" customHeight="1">
      <c r="A73" s="260"/>
      <c r="B73" s="183"/>
      <c r="C73" s="183"/>
      <c r="D73" s="972"/>
      <c r="E73" s="972"/>
      <c r="F73" s="972"/>
      <c r="G73" s="972"/>
      <c r="H73" s="972"/>
      <c r="I73" s="972"/>
      <c r="J73" s="972"/>
      <c r="K73" s="972"/>
      <c r="L73" s="972"/>
      <c r="M73" s="387"/>
      <c r="N73" s="386" t="str">
        <f t="shared" si="1"/>
        <v/>
      </c>
      <c r="O73" s="53"/>
      <c r="P73" s="436"/>
      <c r="Q73" s="37"/>
      <c r="R73" s="37"/>
      <c r="S73" s="37"/>
      <c r="T73" s="37"/>
      <c r="U73" s="37"/>
      <c r="V73" s="37"/>
    </row>
    <row r="74" spans="1:241" s="43" customFormat="1" ht="23.65" customHeight="1">
      <c r="A74" s="260"/>
      <c r="B74" s="183"/>
      <c r="C74" s="183"/>
      <c r="D74" s="972"/>
      <c r="E74" s="972"/>
      <c r="F74" s="972"/>
      <c r="G74" s="972"/>
      <c r="H74" s="972"/>
      <c r="I74" s="972"/>
      <c r="J74" s="972"/>
      <c r="K74" s="972"/>
      <c r="L74" s="972"/>
      <c r="M74" s="387"/>
      <c r="N74" s="386" t="str">
        <f t="shared" si="1"/>
        <v/>
      </c>
      <c r="O74" s="53"/>
      <c r="P74" s="436"/>
      <c r="Q74" s="37"/>
      <c r="R74" s="37"/>
      <c r="S74" s="37"/>
      <c r="T74" s="37"/>
      <c r="U74" s="37"/>
      <c r="V74" s="37"/>
      <c r="IF74" s="44"/>
      <c r="IG74" s="45"/>
    </row>
    <row r="75" spans="1:241" s="43" customFormat="1" ht="23.65" customHeight="1">
      <c r="A75" s="260"/>
      <c r="B75" s="183"/>
      <c r="C75" s="183"/>
      <c r="D75" s="972"/>
      <c r="E75" s="972"/>
      <c r="F75" s="972"/>
      <c r="G75" s="972"/>
      <c r="H75" s="972"/>
      <c r="I75" s="972"/>
      <c r="J75" s="972"/>
      <c r="K75" s="972"/>
      <c r="L75" s="972"/>
      <c r="M75" s="387"/>
      <c r="N75" s="386" t="str">
        <f t="shared" si="1"/>
        <v/>
      </c>
      <c r="O75" s="53"/>
      <c r="P75" s="436"/>
      <c r="Q75" s="37"/>
      <c r="R75" s="37"/>
      <c r="S75" s="37"/>
      <c r="T75" s="37"/>
      <c r="U75" s="37"/>
      <c r="V75" s="37"/>
      <c r="IF75" s="45"/>
      <c r="IG75" s="45"/>
    </row>
    <row r="76" spans="1:241" s="43" customFormat="1" ht="23.65" customHeight="1">
      <c r="A76" s="260"/>
      <c r="B76" s="183"/>
      <c r="C76" s="183"/>
      <c r="D76" s="972"/>
      <c r="E76" s="972"/>
      <c r="F76" s="972"/>
      <c r="G76" s="972"/>
      <c r="H76" s="972"/>
      <c r="I76" s="972"/>
      <c r="J76" s="972"/>
      <c r="K76" s="972"/>
      <c r="L76" s="972"/>
      <c r="M76" s="387"/>
      <c r="N76" s="386" t="str">
        <f t="shared" si="1"/>
        <v/>
      </c>
      <c r="O76" s="53"/>
      <c r="P76" s="436"/>
      <c r="Q76" s="37"/>
      <c r="R76" s="37"/>
      <c r="S76" s="37"/>
      <c r="T76" s="37"/>
      <c r="U76" s="37"/>
      <c r="V76" s="37"/>
      <c r="IF76" s="45"/>
      <c r="IG76" s="45"/>
    </row>
    <row r="77" spans="1:241" s="43" customFormat="1" ht="23.65" customHeight="1">
      <c r="A77" s="260"/>
      <c r="B77" s="183"/>
      <c r="C77" s="183"/>
      <c r="D77" s="972"/>
      <c r="E77" s="972"/>
      <c r="F77" s="972"/>
      <c r="G77" s="972"/>
      <c r="H77" s="972"/>
      <c r="I77" s="972"/>
      <c r="J77" s="972"/>
      <c r="K77" s="972"/>
      <c r="L77" s="972"/>
      <c r="M77" s="387"/>
      <c r="N77" s="386" t="str">
        <f t="shared" si="1"/>
        <v/>
      </c>
      <c r="O77" s="53"/>
      <c r="P77" s="436"/>
      <c r="Q77" s="37"/>
      <c r="R77" s="37"/>
      <c r="S77" s="37"/>
      <c r="T77" s="37"/>
      <c r="U77" s="37"/>
      <c r="V77" s="37"/>
    </row>
    <row r="78" spans="1:241" s="43" customFormat="1" ht="23.65" customHeight="1">
      <c r="A78" s="260"/>
      <c r="B78" s="183"/>
      <c r="C78" s="183"/>
      <c r="D78" s="972"/>
      <c r="E78" s="972"/>
      <c r="F78" s="972"/>
      <c r="G78" s="972"/>
      <c r="H78" s="972"/>
      <c r="I78" s="972"/>
      <c r="J78" s="972"/>
      <c r="K78" s="972"/>
      <c r="L78" s="972"/>
      <c r="M78" s="387"/>
      <c r="N78" s="386" t="str">
        <f t="shared" si="1"/>
        <v/>
      </c>
      <c r="O78" s="53"/>
      <c r="P78" s="436"/>
      <c r="Q78" s="37"/>
      <c r="R78" s="37"/>
      <c r="S78" s="37"/>
      <c r="T78" s="37"/>
      <c r="U78" s="37"/>
      <c r="V78" s="37"/>
      <c r="IF78" s="45"/>
      <c r="IG78" s="45"/>
    </row>
    <row r="79" spans="1:241" s="43" customFormat="1" ht="23.65" customHeight="1">
      <c r="A79" s="260"/>
      <c r="B79" s="183"/>
      <c r="C79" s="183"/>
      <c r="D79" s="972"/>
      <c r="E79" s="972"/>
      <c r="F79" s="972"/>
      <c r="G79" s="972"/>
      <c r="H79" s="972"/>
      <c r="I79" s="972"/>
      <c r="J79" s="972"/>
      <c r="K79" s="972"/>
      <c r="L79" s="972"/>
      <c r="M79" s="387"/>
      <c r="N79" s="386" t="str">
        <f t="shared" si="1"/>
        <v/>
      </c>
      <c r="O79" s="53"/>
      <c r="P79" s="436"/>
      <c r="Q79" s="37"/>
      <c r="R79" s="37"/>
      <c r="S79" s="37"/>
      <c r="T79" s="37"/>
      <c r="U79" s="37"/>
      <c r="V79" s="37"/>
    </row>
    <row r="80" spans="1:241" s="43" customFormat="1" ht="23.65" customHeight="1">
      <c r="A80" s="260"/>
      <c r="B80" s="183"/>
      <c r="C80" s="183"/>
      <c r="D80" s="972"/>
      <c r="E80" s="972"/>
      <c r="F80" s="972"/>
      <c r="G80" s="972"/>
      <c r="H80" s="972"/>
      <c r="I80" s="972"/>
      <c r="J80" s="972"/>
      <c r="K80" s="972"/>
      <c r="L80" s="972"/>
      <c r="M80" s="387"/>
      <c r="N80" s="386" t="str">
        <f t="shared" si="1"/>
        <v/>
      </c>
      <c r="O80" s="53"/>
      <c r="P80" s="436"/>
      <c r="Q80" s="37"/>
      <c r="R80" s="37"/>
      <c r="S80" s="37"/>
      <c r="T80" s="37"/>
      <c r="U80" s="37"/>
      <c r="V80" s="37"/>
    </row>
    <row r="81" spans="1:22" s="43" customFormat="1" ht="23.65" customHeight="1">
      <c r="A81" s="260"/>
      <c r="B81" s="183"/>
      <c r="C81" s="183"/>
      <c r="D81" s="972"/>
      <c r="E81" s="972"/>
      <c r="F81" s="972"/>
      <c r="G81" s="972"/>
      <c r="H81" s="972"/>
      <c r="I81" s="972"/>
      <c r="J81" s="972"/>
      <c r="K81" s="972"/>
      <c r="L81" s="972"/>
      <c r="M81" s="387"/>
      <c r="N81" s="386" t="str">
        <f t="shared" si="1"/>
        <v/>
      </c>
      <c r="O81" s="53"/>
      <c r="P81" s="436"/>
      <c r="Q81" s="37"/>
      <c r="R81" s="37"/>
      <c r="S81" s="37"/>
      <c r="T81" s="37"/>
      <c r="U81" s="37"/>
      <c r="V81" s="37"/>
    </row>
    <row r="82" spans="1:22" s="43" customFormat="1" ht="23.65" customHeight="1">
      <c r="A82" s="260"/>
      <c r="B82" s="183"/>
      <c r="C82" s="183"/>
      <c r="D82" s="972"/>
      <c r="E82" s="972"/>
      <c r="F82" s="972"/>
      <c r="G82" s="972"/>
      <c r="H82" s="972"/>
      <c r="I82" s="972"/>
      <c r="J82" s="972"/>
      <c r="K82" s="972"/>
      <c r="L82" s="972"/>
      <c r="M82" s="387"/>
      <c r="N82" s="386" t="str">
        <f t="shared" si="1"/>
        <v/>
      </c>
      <c r="O82" s="53"/>
      <c r="P82" s="436"/>
      <c r="Q82" s="37"/>
      <c r="R82" s="37"/>
      <c r="S82" s="37"/>
      <c r="T82" s="37"/>
      <c r="U82" s="37"/>
      <c r="V82" s="37"/>
    </row>
    <row r="83" spans="1:22" s="43" customFormat="1" ht="23.65" customHeight="1">
      <c r="A83" s="260"/>
      <c r="B83" s="183"/>
      <c r="C83" s="183"/>
      <c r="D83" s="972"/>
      <c r="E83" s="972"/>
      <c r="F83" s="972"/>
      <c r="G83" s="972"/>
      <c r="H83" s="972"/>
      <c r="I83" s="972"/>
      <c r="J83" s="972"/>
      <c r="K83" s="972"/>
      <c r="L83" s="972"/>
      <c r="M83" s="387"/>
      <c r="N83" s="386" t="str">
        <f t="shared" si="1"/>
        <v/>
      </c>
      <c r="O83" s="53"/>
      <c r="P83" s="436"/>
      <c r="Q83" s="37"/>
      <c r="R83" s="37"/>
      <c r="S83" s="37"/>
      <c r="T83" s="37"/>
      <c r="U83" s="37"/>
      <c r="V83" s="37"/>
    </row>
    <row r="84" spans="1:22" s="43" customFormat="1" ht="23.65" customHeight="1">
      <c r="A84" s="260"/>
      <c r="B84" s="183"/>
      <c r="C84" s="183"/>
      <c r="D84" s="972"/>
      <c r="E84" s="972"/>
      <c r="F84" s="972"/>
      <c r="G84" s="972"/>
      <c r="H84" s="972"/>
      <c r="I84" s="972"/>
      <c r="J84" s="972"/>
      <c r="K84" s="972"/>
      <c r="L84" s="972"/>
      <c r="M84" s="387"/>
      <c r="N84" s="386" t="str">
        <f t="shared" si="1"/>
        <v/>
      </c>
      <c r="O84" s="53"/>
      <c r="P84" s="436"/>
      <c r="Q84" s="37"/>
      <c r="R84" s="37"/>
      <c r="S84" s="37"/>
      <c r="T84" s="37"/>
      <c r="U84" s="37"/>
      <c r="V84" s="37"/>
    </row>
    <row r="85" spans="1:22" s="43" customFormat="1" ht="23.65" customHeight="1">
      <c r="A85" s="260"/>
      <c r="B85" s="183"/>
      <c r="C85" s="183"/>
      <c r="D85" s="972"/>
      <c r="E85" s="972"/>
      <c r="F85" s="972"/>
      <c r="G85" s="972"/>
      <c r="H85" s="972"/>
      <c r="I85" s="972"/>
      <c r="J85" s="972"/>
      <c r="K85" s="972"/>
      <c r="L85" s="972"/>
      <c r="M85" s="387"/>
      <c r="N85" s="386" t="str">
        <f t="shared" si="1"/>
        <v/>
      </c>
      <c r="O85" s="53"/>
      <c r="P85" s="436"/>
      <c r="Q85" s="37"/>
      <c r="R85" s="37"/>
      <c r="S85" s="37"/>
      <c r="T85" s="37"/>
      <c r="U85" s="37"/>
      <c r="V85" s="37"/>
    </row>
    <row r="86" spans="1:22" s="43" customFormat="1" ht="23.65" customHeight="1">
      <c r="A86" s="260"/>
      <c r="B86" s="183"/>
      <c r="C86" s="183"/>
      <c r="D86" s="972"/>
      <c r="E86" s="972"/>
      <c r="F86" s="972"/>
      <c r="G86" s="972"/>
      <c r="H86" s="972"/>
      <c r="I86" s="972"/>
      <c r="J86" s="972"/>
      <c r="K86" s="972"/>
      <c r="L86" s="972"/>
      <c r="M86" s="387"/>
      <c r="N86" s="386" t="str">
        <f t="shared" si="1"/>
        <v/>
      </c>
      <c r="O86" s="53"/>
      <c r="P86" s="436"/>
      <c r="Q86" s="37"/>
      <c r="R86" s="37"/>
      <c r="S86" s="37"/>
      <c r="T86" s="37"/>
      <c r="U86" s="37"/>
      <c r="V86" s="37"/>
    </row>
    <row r="87" spans="1:22" s="43" customFormat="1" ht="23.65" customHeight="1">
      <c r="A87" s="260"/>
      <c r="B87" s="183"/>
      <c r="C87" s="183"/>
      <c r="D87" s="972"/>
      <c r="E87" s="972"/>
      <c r="F87" s="972"/>
      <c r="G87" s="972"/>
      <c r="H87" s="972"/>
      <c r="I87" s="972"/>
      <c r="J87" s="972"/>
      <c r="K87" s="972"/>
      <c r="L87" s="972"/>
      <c r="M87" s="387"/>
      <c r="N87" s="386" t="str">
        <f t="shared" si="1"/>
        <v/>
      </c>
      <c r="O87" s="53"/>
      <c r="P87" s="436"/>
      <c r="Q87" s="37"/>
      <c r="R87" s="37"/>
      <c r="S87" s="37"/>
      <c r="T87" s="37"/>
      <c r="U87" s="37"/>
      <c r="V87" s="37"/>
    </row>
    <row r="88" spans="1:22" s="43" customFormat="1" ht="23.65" customHeight="1">
      <c r="A88" s="260"/>
      <c r="B88" s="183"/>
      <c r="C88" s="183"/>
      <c r="D88" s="972"/>
      <c r="E88" s="972"/>
      <c r="F88" s="972"/>
      <c r="G88" s="972"/>
      <c r="H88" s="972"/>
      <c r="I88" s="972"/>
      <c r="J88" s="972"/>
      <c r="K88" s="972"/>
      <c r="L88" s="972"/>
      <c r="M88" s="387"/>
      <c r="N88" s="386" t="str">
        <f t="shared" si="1"/>
        <v/>
      </c>
      <c r="O88" s="53"/>
      <c r="P88" s="436"/>
      <c r="Q88" s="37"/>
      <c r="R88" s="37"/>
      <c r="S88" s="37"/>
      <c r="T88" s="37"/>
      <c r="U88" s="37"/>
      <c r="V88" s="37"/>
    </row>
    <row r="89" spans="1:22" s="43" customFormat="1" ht="23.65" customHeight="1">
      <c r="A89" s="260"/>
      <c r="B89" s="183"/>
      <c r="C89" s="183"/>
      <c r="D89" s="972"/>
      <c r="E89" s="972"/>
      <c r="F89" s="972"/>
      <c r="G89" s="972"/>
      <c r="H89" s="972"/>
      <c r="I89" s="972"/>
      <c r="J89" s="972"/>
      <c r="K89" s="972"/>
      <c r="L89" s="972"/>
      <c r="M89" s="387"/>
      <c r="N89" s="386" t="str">
        <f t="shared" si="1"/>
        <v/>
      </c>
      <c r="O89" s="53"/>
      <c r="P89" s="436"/>
      <c r="Q89" s="37"/>
      <c r="R89" s="37"/>
      <c r="S89" s="37"/>
      <c r="T89" s="37"/>
      <c r="U89" s="37"/>
      <c r="V89" s="37"/>
    </row>
    <row r="90" spans="1:22" s="43" customFormat="1" ht="23.65" customHeight="1">
      <c r="A90" s="260"/>
      <c r="B90" s="183"/>
      <c r="C90" s="183"/>
      <c r="D90" s="972"/>
      <c r="E90" s="972"/>
      <c r="F90" s="972"/>
      <c r="G90" s="972"/>
      <c r="H90" s="972"/>
      <c r="I90" s="972"/>
      <c r="J90" s="972"/>
      <c r="K90" s="972"/>
      <c r="L90" s="972"/>
      <c r="M90" s="387"/>
      <c r="N90" s="386" t="str">
        <f t="shared" si="1"/>
        <v/>
      </c>
      <c r="O90" s="53"/>
      <c r="P90" s="436"/>
      <c r="Q90" s="37"/>
      <c r="R90" s="37"/>
      <c r="S90" s="37"/>
      <c r="T90" s="37"/>
      <c r="U90" s="37"/>
      <c r="V90" s="37"/>
    </row>
    <row r="91" spans="1:22" s="43" customFormat="1" ht="23.65" customHeight="1">
      <c r="A91" s="260"/>
      <c r="B91" s="183"/>
      <c r="C91" s="183"/>
      <c r="D91" s="972"/>
      <c r="E91" s="972"/>
      <c r="F91" s="972"/>
      <c r="G91" s="972"/>
      <c r="H91" s="972"/>
      <c r="I91" s="972"/>
      <c r="J91" s="972"/>
      <c r="K91" s="972"/>
      <c r="L91" s="972"/>
      <c r="M91" s="387"/>
      <c r="N91" s="386" t="str">
        <f t="shared" si="1"/>
        <v/>
      </c>
      <c r="O91" s="53"/>
      <c r="P91" s="436"/>
      <c r="Q91" s="37"/>
      <c r="R91" s="37"/>
      <c r="S91" s="37"/>
      <c r="T91" s="37"/>
      <c r="U91" s="37"/>
      <c r="V91" s="37"/>
    </row>
    <row r="92" spans="1:22" s="43" customFormat="1" ht="23.65" customHeight="1">
      <c r="A92" s="260"/>
      <c r="B92" s="183"/>
      <c r="C92" s="183"/>
      <c r="D92" s="972"/>
      <c r="E92" s="972"/>
      <c r="F92" s="972"/>
      <c r="G92" s="972"/>
      <c r="H92" s="972"/>
      <c r="I92" s="972"/>
      <c r="J92" s="972"/>
      <c r="K92" s="972"/>
      <c r="L92" s="972"/>
      <c r="M92" s="387"/>
      <c r="N92" s="386" t="str">
        <f t="shared" si="1"/>
        <v/>
      </c>
      <c r="O92" s="53"/>
      <c r="P92" s="436"/>
      <c r="Q92" s="37"/>
      <c r="R92" s="37"/>
      <c r="S92" s="37"/>
      <c r="T92" s="37"/>
      <c r="U92" s="37"/>
      <c r="V92" s="37"/>
    </row>
    <row r="93" spans="1:22" s="43" customFormat="1" ht="23.65" customHeight="1">
      <c r="A93" s="260"/>
      <c r="B93" s="183"/>
      <c r="C93" s="183"/>
      <c r="D93" s="972"/>
      <c r="E93" s="972"/>
      <c r="F93" s="972"/>
      <c r="G93" s="972"/>
      <c r="H93" s="972"/>
      <c r="I93" s="972"/>
      <c r="J93" s="972"/>
      <c r="K93" s="972"/>
      <c r="L93" s="972"/>
      <c r="M93" s="387"/>
      <c r="N93" s="386" t="str">
        <f t="shared" si="1"/>
        <v/>
      </c>
      <c r="O93" s="53"/>
      <c r="P93" s="436"/>
      <c r="Q93" s="37"/>
      <c r="R93" s="37"/>
      <c r="S93" s="37"/>
      <c r="T93" s="37"/>
      <c r="U93" s="37"/>
      <c r="V93" s="37"/>
    </row>
    <row r="94" spans="1:22" s="43" customFormat="1" ht="23.65" customHeight="1">
      <c r="A94" s="260"/>
      <c r="B94" s="183"/>
      <c r="C94" s="183"/>
      <c r="D94" s="972"/>
      <c r="E94" s="972"/>
      <c r="F94" s="972"/>
      <c r="G94" s="972"/>
      <c r="H94" s="972"/>
      <c r="I94" s="972"/>
      <c r="J94" s="972"/>
      <c r="K94" s="972"/>
      <c r="L94" s="972"/>
      <c r="M94" s="387"/>
      <c r="N94" s="386" t="str">
        <f t="shared" si="1"/>
        <v/>
      </c>
      <c r="O94" s="53"/>
      <c r="P94" s="436"/>
      <c r="Q94" s="37"/>
      <c r="R94" s="37"/>
      <c r="S94" s="37"/>
      <c r="T94" s="37"/>
      <c r="U94" s="37"/>
      <c r="V94" s="37"/>
    </row>
    <row r="95" spans="1:22" s="43" customFormat="1" ht="23.65" customHeight="1">
      <c r="A95" s="260"/>
      <c r="B95" s="183"/>
      <c r="C95" s="183"/>
      <c r="D95" s="972"/>
      <c r="E95" s="972"/>
      <c r="F95" s="972"/>
      <c r="G95" s="972"/>
      <c r="H95" s="972"/>
      <c r="I95" s="972"/>
      <c r="J95" s="972"/>
      <c r="K95" s="972"/>
      <c r="L95" s="972"/>
      <c r="M95" s="387"/>
      <c r="N95" s="386" t="str">
        <f t="shared" si="1"/>
        <v/>
      </c>
      <c r="O95" s="53"/>
      <c r="P95" s="436"/>
      <c r="Q95" s="37"/>
      <c r="R95" s="37"/>
      <c r="S95" s="37"/>
      <c r="T95" s="37"/>
      <c r="U95" s="37"/>
      <c r="V95" s="37"/>
    </row>
    <row r="96" spans="1:22" s="43" customFormat="1" ht="23.65" customHeight="1">
      <c r="A96" s="260"/>
      <c r="B96" s="183"/>
      <c r="C96" s="183"/>
      <c r="D96" s="972"/>
      <c r="E96" s="972"/>
      <c r="F96" s="972"/>
      <c r="G96" s="972"/>
      <c r="H96" s="972"/>
      <c r="I96" s="972"/>
      <c r="J96" s="972"/>
      <c r="K96" s="972"/>
      <c r="L96" s="972"/>
      <c r="M96" s="387"/>
      <c r="N96" s="386" t="str">
        <f t="shared" si="1"/>
        <v/>
      </c>
      <c r="O96" s="53"/>
      <c r="P96" s="436"/>
      <c r="Q96" s="37"/>
      <c r="R96" s="37"/>
      <c r="S96" s="37"/>
      <c r="T96" s="37"/>
      <c r="U96" s="37"/>
      <c r="V96" s="37"/>
    </row>
    <row r="97" spans="1:22" s="43" customFormat="1" ht="23.65" customHeight="1">
      <c r="A97" s="260"/>
      <c r="B97" s="183"/>
      <c r="C97" s="183"/>
      <c r="D97" s="972"/>
      <c r="E97" s="972"/>
      <c r="F97" s="972"/>
      <c r="G97" s="972"/>
      <c r="H97" s="972"/>
      <c r="I97" s="972"/>
      <c r="J97" s="972"/>
      <c r="K97" s="972"/>
      <c r="L97" s="972"/>
      <c r="M97" s="387"/>
      <c r="N97" s="386" t="str">
        <f t="shared" si="1"/>
        <v/>
      </c>
      <c r="O97" s="53"/>
      <c r="P97" s="436"/>
      <c r="Q97" s="37"/>
      <c r="R97" s="37"/>
      <c r="S97" s="37"/>
      <c r="T97" s="37"/>
      <c r="U97" s="37"/>
      <c r="V97" s="37"/>
    </row>
    <row r="98" spans="1:22" s="43" customFormat="1" ht="23.65" customHeight="1">
      <c r="A98" s="260"/>
      <c r="B98" s="183"/>
      <c r="C98" s="183"/>
      <c r="D98" s="972"/>
      <c r="E98" s="972"/>
      <c r="F98" s="972"/>
      <c r="G98" s="972"/>
      <c r="H98" s="972"/>
      <c r="I98" s="972"/>
      <c r="J98" s="972"/>
      <c r="K98" s="972"/>
      <c r="L98" s="972"/>
      <c r="M98" s="387"/>
      <c r="N98" s="386" t="str">
        <f t="shared" si="1"/>
        <v/>
      </c>
      <c r="O98" s="53"/>
      <c r="P98" s="436"/>
      <c r="Q98" s="37"/>
      <c r="R98" s="37"/>
      <c r="S98" s="37"/>
      <c r="T98" s="37"/>
      <c r="U98" s="37"/>
      <c r="V98" s="37"/>
    </row>
    <row r="99" spans="1:22" s="43" customFormat="1" ht="23.65" customHeight="1">
      <c r="A99" s="260"/>
      <c r="B99" s="183"/>
      <c r="C99" s="183"/>
      <c r="D99" s="972"/>
      <c r="E99" s="972"/>
      <c r="F99" s="972"/>
      <c r="G99" s="972"/>
      <c r="H99" s="972"/>
      <c r="I99" s="972"/>
      <c r="J99" s="972"/>
      <c r="K99" s="972"/>
      <c r="L99" s="972"/>
      <c r="M99" s="387"/>
      <c r="N99" s="386" t="str">
        <f t="shared" si="1"/>
        <v/>
      </c>
      <c r="O99" s="53"/>
      <c r="P99" s="436"/>
      <c r="Q99" s="37"/>
      <c r="R99" s="37"/>
      <c r="S99" s="37"/>
      <c r="T99" s="37"/>
      <c r="U99" s="37"/>
      <c r="V99" s="37"/>
    </row>
    <row r="100" spans="1:22" s="43" customFormat="1" ht="23.65" customHeight="1">
      <c r="A100" s="260"/>
      <c r="B100" s="183"/>
      <c r="C100" s="183"/>
      <c r="D100" s="972"/>
      <c r="E100" s="972"/>
      <c r="F100" s="972"/>
      <c r="G100" s="972"/>
      <c r="H100" s="972"/>
      <c r="I100" s="972"/>
      <c r="J100" s="972"/>
      <c r="K100" s="972"/>
      <c r="L100" s="972"/>
      <c r="M100" s="387"/>
      <c r="N100" s="386" t="str">
        <f t="shared" si="1"/>
        <v/>
      </c>
      <c r="O100" s="53"/>
      <c r="P100" s="436"/>
      <c r="Q100" s="37"/>
      <c r="R100" s="37"/>
      <c r="S100" s="37"/>
      <c r="T100" s="37"/>
      <c r="U100" s="37"/>
      <c r="V100" s="37"/>
    </row>
    <row r="101" spans="1:22" s="43" customFormat="1" ht="23.65" customHeight="1">
      <c r="A101" s="260"/>
      <c r="B101" s="183"/>
      <c r="C101" s="183"/>
      <c r="D101" s="972"/>
      <c r="E101" s="972"/>
      <c r="F101" s="972"/>
      <c r="G101" s="972"/>
      <c r="H101" s="972"/>
      <c r="I101" s="972"/>
      <c r="J101" s="972"/>
      <c r="K101" s="972"/>
      <c r="L101" s="972"/>
      <c r="M101" s="387"/>
      <c r="N101" s="386" t="str">
        <f t="shared" si="1"/>
        <v/>
      </c>
      <c r="O101" s="53"/>
      <c r="P101" s="436"/>
      <c r="Q101" s="37"/>
      <c r="R101" s="37"/>
      <c r="S101" s="37"/>
      <c r="T101" s="37"/>
      <c r="U101" s="37"/>
      <c r="V101" s="37"/>
    </row>
    <row r="102" spans="1:22" s="43" customFormat="1" ht="23.65" customHeight="1">
      <c r="A102" s="260"/>
      <c r="B102" s="183"/>
      <c r="C102" s="183"/>
      <c r="D102" s="972"/>
      <c r="E102" s="972"/>
      <c r="F102" s="972"/>
      <c r="G102" s="972"/>
      <c r="H102" s="972"/>
      <c r="I102" s="972"/>
      <c r="J102" s="972"/>
      <c r="K102" s="972"/>
      <c r="L102" s="972"/>
      <c r="M102" s="387"/>
      <c r="N102" s="386" t="str">
        <f t="shared" si="1"/>
        <v/>
      </c>
      <c r="O102" s="53"/>
      <c r="P102" s="436"/>
      <c r="Q102" s="37"/>
      <c r="R102" s="37"/>
      <c r="S102" s="37"/>
      <c r="T102" s="37"/>
      <c r="U102" s="37"/>
      <c r="V102" s="37"/>
    </row>
    <row r="103" spans="1:22" s="43" customFormat="1" ht="23.65" customHeight="1">
      <c r="A103" s="260"/>
      <c r="B103" s="183"/>
      <c r="C103" s="183"/>
      <c r="D103" s="972"/>
      <c r="E103" s="972"/>
      <c r="F103" s="972"/>
      <c r="G103" s="972"/>
      <c r="H103" s="972"/>
      <c r="I103" s="972"/>
      <c r="J103" s="972"/>
      <c r="K103" s="972"/>
      <c r="L103" s="972"/>
      <c r="M103" s="387"/>
      <c r="N103" s="386" t="str">
        <f t="shared" si="1"/>
        <v/>
      </c>
      <c r="O103" s="53"/>
      <c r="P103" s="436"/>
      <c r="Q103" s="37"/>
      <c r="R103" s="37"/>
      <c r="S103" s="37"/>
      <c r="T103" s="37"/>
      <c r="U103" s="37"/>
      <c r="V103" s="37"/>
    </row>
    <row r="104" spans="1:22" s="43" customFormat="1" ht="23.65" customHeight="1">
      <c r="A104" s="260"/>
      <c r="B104" s="183"/>
      <c r="C104" s="183"/>
      <c r="D104" s="972"/>
      <c r="E104" s="972"/>
      <c r="F104" s="972"/>
      <c r="G104" s="972"/>
      <c r="H104" s="972"/>
      <c r="I104" s="972"/>
      <c r="J104" s="972"/>
      <c r="K104" s="972"/>
      <c r="L104" s="972"/>
      <c r="M104" s="387"/>
      <c r="N104" s="386" t="str">
        <f t="shared" si="1"/>
        <v/>
      </c>
      <c r="O104" s="53"/>
      <c r="P104" s="436"/>
      <c r="Q104" s="37"/>
      <c r="R104" s="37"/>
      <c r="S104" s="37"/>
      <c r="T104" s="37"/>
      <c r="U104" s="37"/>
      <c r="V104" s="37"/>
    </row>
    <row r="105" spans="1:22" s="46" customFormat="1" ht="6" customHeight="1">
      <c r="A105" s="459"/>
      <c r="B105" s="18"/>
      <c r="C105" s="18"/>
      <c r="D105" s="18"/>
      <c r="E105" s="1"/>
      <c r="F105" s="1"/>
      <c r="G105" s="1"/>
      <c r="H105" s="1"/>
      <c r="I105" s="1"/>
      <c r="J105" s="1"/>
      <c r="K105" s="18"/>
      <c r="L105" s="18"/>
      <c r="M105" s="18"/>
      <c r="N105"/>
      <c r="O105" s="1"/>
      <c r="P105" s="470"/>
      <c r="Q105" s="38"/>
      <c r="R105" s="38"/>
      <c r="S105" s="38"/>
      <c r="T105" s="38"/>
      <c r="U105" s="38"/>
      <c r="V105" s="38"/>
    </row>
    <row r="106" spans="1:22" s="42" customFormat="1" ht="21" customHeight="1">
      <c r="A106" s="466"/>
      <c r="B106" s="985" t="s">
        <v>102</v>
      </c>
      <c r="C106" s="985"/>
      <c r="D106" s="985"/>
      <c r="E106" s="985"/>
      <c r="F106" s="985"/>
      <c r="G106" s="985"/>
      <c r="H106" s="985"/>
      <c r="I106" s="985"/>
      <c r="J106" s="985"/>
      <c r="K106" s="985"/>
      <c r="L106" s="985"/>
      <c r="M106" s="985"/>
      <c r="N106" s="985"/>
      <c r="O106" s="985"/>
      <c r="P106" s="484"/>
      <c r="Q106" s="41"/>
      <c r="R106" s="41"/>
      <c r="S106" s="41"/>
      <c r="T106" s="41"/>
      <c r="U106" s="41"/>
      <c r="V106" s="41"/>
    </row>
    <row r="107" spans="1:22" s="43" customFormat="1" ht="12.75" customHeight="1">
      <c r="A107" s="459"/>
      <c r="B107" s="31" t="str">
        <f>'1-MPN'!$B$65</f>
        <v>FAPESP,  SETEMBRO DE 2011</v>
      </c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>
        <v>2</v>
      </c>
      <c r="P107" s="469"/>
      <c r="Q107" s="37"/>
      <c r="R107" s="37"/>
      <c r="S107" s="37"/>
      <c r="T107" s="37"/>
      <c r="U107" s="37"/>
      <c r="V107" s="37"/>
    </row>
    <row r="108" spans="1:22" s="58" customFormat="1" ht="12.75" customHeight="1">
      <c r="A108" s="252"/>
      <c r="B108" s="74"/>
      <c r="C108" s="74"/>
      <c r="D108" s="74"/>
      <c r="J108" s="74"/>
      <c r="P108" s="252"/>
    </row>
    <row r="109" spans="1:22" s="58" customFormat="1" ht="12.75" customHeight="1">
      <c r="A109" s="252"/>
      <c r="B109" s="74"/>
      <c r="C109" s="74"/>
      <c r="D109" s="74"/>
      <c r="J109" s="74"/>
      <c r="P109" s="252"/>
    </row>
    <row r="110" spans="1:22" s="58" customFormat="1" ht="12.75" customHeight="1">
      <c r="A110" s="252"/>
      <c r="B110" s="74"/>
      <c r="C110" s="74"/>
      <c r="D110" s="74"/>
      <c r="J110" s="74"/>
      <c r="P110" s="252"/>
    </row>
    <row r="111" spans="1:22" s="58" customFormat="1" ht="12.75" customHeight="1">
      <c r="A111" s="252"/>
      <c r="B111" s="74"/>
      <c r="C111" s="74"/>
      <c r="D111" s="74"/>
      <c r="J111" s="74"/>
      <c r="P111" s="252"/>
    </row>
    <row r="112" spans="1:22" s="58" customFormat="1" ht="12.75" customHeight="1">
      <c r="A112" s="252"/>
      <c r="B112" s="74"/>
      <c r="C112" s="74"/>
      <c r="D112" s="74"/>
      <c r="J112" s="74"/>
      <c r="P112" s="252"/>
    </row>
    <row r="113" spans="1:16" s="58" customFormat="1" ht="12.75" customHeight="1">
      <c r="A113" s="252"/>
      <c r="B113" s="74"/>
      <c r="C113" s="74"/>
      <c r="D113" s="74"/>
      <c r="J113" s="74"/>
      <c r="P113" s="252"/>
    </row>
    <row r="114" spans="1:16" s="58" customFormat="1" ht="12.75" customHeight="1">
      <c r="A114" s="252"/>
      <c r="B114" s="74"/>
      <c r="C114" s="74"/>
      <c r="D114" s="74"/>
      <c r="J114" s="74"/>
      <c r="P114" s="252"/>
    </row>
    <row r="115" spans="1:16" s="58" customFormat="1" ht="12.75" customHeight="1">
      <c r="A115" s="252"/>
      <c r="B115" s="74"/>
      <c r="C115" s="74"/>
      <c r="D115" s="74"/>
      <c r="J115" s="74"/>
      <c r="P115" s="252"/>
    </row>
    <row r="116" spans="1:16" s="58" customFormat="1" ht="12.75" customHeight="1">
      <c r="A116" s="252"/>
      <c r="B116" s="74"/>
      <c r="C116" s="74"/>
      <c r="D116" s="74"/>
      <c r="J116" s="74"/>
      <c r="P116" s="252"/>
    </row>
    <row r="117" spans="1:16" s="58" customFormat="1" ht="12.75" customHeight="1">
      <c r="A117" s="252"/>
      <c r="B117" s="74"/>
      <c r="C117" s="74"/>
      <c r="D117" s="74"/>
      <c r="J117" s="74"/>
      <c r="P117" s="252"/>
    </row>
    <row r="118" spans="1:16" s="58" customFormat="1" ht="12.75" customHeight="1">
      <c r="A118" s="252"/>
      <c r="B118" s="74"/>
      <c r="C118" s="74"/>
      <c r="D118" s="74"/>
      <c r="J118" s="74"/>
      <c r="P118" s="252"/>
    </row>
    <row r="119" spans="1:16" s="58" customFormat="1" ht="12.75" customHeight="1">
      <c r="A119" s="252"/>
      <c r="B119" s="74"/>
      <c r="C119" s="74"/>
      <c r="D119" s="74"/>
      <c r="J119" s="74"/>
      <c r="P119" s="252"/>
    </row>
    <row r="120" spans="1:16" s="58" customFormat="1" ht="12.75" customHeight="1">
      <c r="A120" s="252"/>
      <c r="B120" s="74"/>
      <c r="C120" s="74"/>
      <c r="D120" s="74"/>
      <c r="J120" s="74"/>
      <c r="P120" s="252"/>
    </row>
    <row r="121" spans="1:16" s="58" customFormat="1" ht="12.75" customHeight="1">
      <c r="A121" s="252"/>
      <c r="B121" s="74"/>
      <c r="C121" s="74"/>
      <c r="D121" s="74"/>
      <c r="J121" s="74"/>
      <c r="P121" s="252"/>
    </row>
    <row r="122" spans="1:16" s="58" customFormat="1" ht="12.75" customHeight="1">
      <c r="A122" s="252"/>
      <c r="B122" s="74"/>
      <c r="C122" s="74"/>
      <c r="D122" s="74"/>
      <c r="J122" s="74"/>
      <c r="P122" s="252"/>
    </row>
    <row r="123" spans="1:16" s="58" customFormat="1" ht="12.75" customHeight="1">
      <c r="A123" s="252"/>
      <c r="B123" s="74"/>
      <c r="C123" s="74"/>
      <c r="D123" s="74"/>
      <c r="J123" s="74"/>
      <c r="P123" s="252"/>
    </row>
    <row r="124" spans="1:16" s="58" customFormat="1" ht="12.75" customHeight="1">
      <c r="A124" s="252"/>
      <c r="B124" s="74"/>
      <c r="C124" s="74"/>
      <c r="D124" s="74"/>
      <c r="J124" s="74"/>
      <c r="P124" s="252"/>
    </row>
    <row r="125" spans="1:16" s="58" customFormat="1" ht="12.75" customHeight="1">
      <c r="A125" s="252"/>
      <c r="B125" s="74"/>
      <c r="C125" s="74"/>
      <c r="D125" s="74"/>
      <c r="J125" s="74"/>
      <c r="P125" s="252"/>
    </row>
    <row r="126" spans="1:16" s="58" customFormat="1" ht="12.75" customHeight="1">
      <c r="A126" s="252"/>
      <c r="B126" s="74"/>
      <c r="C126" s="74"/>
      <c r="D126" s="74"/>
      <c r="J126" s="74"/>
      <c r="P126" s="252"/>
    </row>
    <row r="127" spans="1:16" s="58" customFormat="1" ht="12.75" customHeight="1">
      <c r="A127" s="252"/>
      <c r="B127" s="74"/>
      <c r="C127" s="74"/>
      <c r="D127" s="74"/>
      <c r="J127" s="74"/>
      <c r="P127" s="252"/>
    </row>
    <row r="128" spans="1:16" s="58" customFormat="1" ht="12.75" customHeight="1">
      <c r="A128" s="252"/>
      <c r="B128" s="74"/>
      <c r="C128" s="74"/>
      <c r="D128" s="74"/>
      <c r="J128" s="74"/>
      <c r="P128" s="252"/>
    </row>
    <row r="129" spans="1:16" s="58" customFormat="1" ht="12.75" customHeight="1">
      <c r="A129" s="252"/>
      <c r="B129" s="74"/>
      <c r="C129" s="74"/>
      <c r="D129" s="74"/>
      <c r="J129" s="74"/>
      <c r="P129" s="252"/>
    </row>
    <row r="130" spans="1:16" s="58" customFormat="1" ht="12.75" customHeight="1">
      <c r="A130" s="252"/>
      <c r="B130" s="74"/>
      <c r="C130" s="74"/>
      <c r="D130" s="74"/>
      <c r="J130" s="74"/>
      <c r="P130" s="252"/>
    </row>
    <row r="131" spans="1:16" s="58" customFormat="1" ht="12.75" customHeight="1">
      <c r="A131" s="252"/>
      <c r="B131" s="74"/>
      <c r="C131" s="74"/>
      <c r="D131" s="74"/>
      <c r="J131" s="74"/>
      <c r="P131" s="252"/>
    </row>
    <row r="132" spans="1:16" s="58" customFormat="1" ht="12.75" customHeight="1">
      <c r="A132" s="252"/>
      <c r="B132" s="74"/>
      <c r="C132" s="74"/>
      <c r="D132" s="74"/>
      <c r="J132" s="74"/>
      <c r="P132" s="252"/>
    </row>
    <row r="133" spans="1:16" s="58" customFormat="1" ht="12.75" customHeight="1">
      <c r="A133" s="252"/>
      <c r="B133" s="74"/>
      <c r="C133" s="74"/>
      <c r="D133" s="74"/>
      <c r="J133" s="74"/>
      <c r="P133" s="252"/>
    </row>
    <row r="134" spans="1:16" s="58" customFormat="1" ht="12.75" customHeight="1">
      <c r="A134" s="252"/>
      <c r="B134" s="74"/>
      <c r="C134" s="74"/>
      <c r="D134" s="74"/>
      <c r="J134" s="74"/>
      <c r="P134" s="252"/>
    </row>
    <row r="135" spans="1:16" s="58" customFormat="1" ht="12.75" customHeight="1">
      <c r="A135" s="252"/>
      <c r="B135" s="74"/>
      <c r="C135" s="74"/>
      <c r="D135" s="74"/>
      <c r="J135" s="74"/>
      <c r="P135" s="252"/>
    </row>
    <row r="136" spans="1:16" s="58" customFormat="1" ht="12.75" customHeight="1">
      <c r="A136" s="252"/>
      <c r="B136" s="74"/>
      <c r="C136" s="74"/>
      <c r="D136" s="74"/>
      <c r="J136" s="74"/>
      <c r="P136" s="252"/>
    </row>
    <row r="137" spans="1:16" s="58" customFormat="1" ht="12.75" customHeight="1">
      <c r="A137" s="252"/>
      <c r="B137" s="74"/>
      <c r="C137" s="74"/>
      <c r="D137" s="74"/>
      <c r="J137" s="74"/>
      <c r="P137" s="252"/>
    </row>
    <row r="138" spans="1:16" s="58" customFormat="1" ht="12.75" customHeight="1">
      <c r="A138" s="252"/>
      <c r="B138" s="74"/>
      <c r="C138" s="74"/>
      <c r="D138" s="74"/>
      <c r="J138" s="74"/>
      <c r="P138" s="252"/>
    </row>
    <row r="139" spans="1:16" s="58" customFormat="1" ht="12.75" customHeight="1">
      <c r="A139" s="252"/>
      <c r="B139" s="74"/>
      <c r="C139" s="74"/>
      <c r="D139" s="74"/>
      <c r="J139" s="74"/>
      <c r="P139" s="252"/>
    </row>
    <row r="140" spans="1:16" s="58" customFormat="1" ht="12.75" customHeight="1">
      <c r="A140" s="252"/>
      <c r="B140" s="74"/>
      <c r="C140" s="74"/>
      <c r="D140" s="74"/>
      <c r="J140" s="74"/>
      <c r="P140" s="252"/>
    </row>
    <row r="141" spans="1:16" s="58" customFormat="1" ht="12.75" customHeight="1">
      <c r="A141" s="252"/>
      <c r="B141" s="74"/>
      <c r="C141" s="74"/>
      <c r="D141" s="74"/>
      <c r="J141" s="74"/>
      <c r="P141" s="252"/>
    </row>
    <row r="142" spans="1:16" s="58" customFormat="1" ht="12.75" customHeight="1">
      <c r="A142" s="252"/>
      <c r="B142" s="74"/>
      <c r="C142" s="74"/>
      <c r="D142" s="74"/>
      <c r="J142" s="74"/>
      <c r="P142" s="252"/>
    </row>
    <row r="143" spans="1:16" s="58" customFormat="1" ht="12.75" customHeight="1">
      <c r="A143" s="252"/>
      <c r="B143" s="74"/>
      <c r="C143" s="74"/>
      <c r="D143" s="74"/>
      <c r="J143" s="74"/>
      <c r="P143" s="252"/>
    </row>
    <row r="144" spans="1:16" s="58" customFormat="1" ht="12.75" customHeight="1">
      <c r="A144" s="252"/>
      <c r="B144" s="74"/>
      <c r="C144" s="74"/>
      <c r="D144" s="74"/>
      <c r="J144" s="74"/>
      <c r="P144" s="252"/>
    </row>
    <row r="145" spans="1:16" s="58" customFormat="1" ht="12.75" customHeight="1">
      <c r="A145" s="252"/>
      <c r="B145" s="74"/>
      <c r="C145" s="74"/>
      <c r="D145" s="74"/>
      <c r="J145" s="74"/>
      <c r="P145" s="252"/>
    </row>
    <row r="146" spans="1:16" s="58" customFormat="1" ht="12.75" customHeight="1">
      <c r="A146" s="252"/>
      <c r="B146" s="74"/>
      <c r="C146" s="74"/>
      <c r="D146" s="74"/>
      <c r="J146" s="74"/>
      <c r="P146" s="252"/>
    </row>
    <row r="147" spans="1:16" s="58" customFormat="1" ht="12.75" customHeight="1">
      <c r="A147" s="252"/>
      <c r="B147" s="74"/>
      <c r="C147" s="74"/>
      <c r="D147" s="74"/>
      <c r="J147" s="74"/>
      <c r="P147" s="252"/>
    </row>
    <row r="148" spans="1:16" s="58" customFormat="1" ht="12.75" customHeight="1">
      <c r="A148" s="252"/>
      <c r="B148" s="74"/>
      <c r="C148" s="74"/>
      <c r="D148" s="74"/>
      <c r="J148" s="74"/>
      <c r="P148" s="252"/>
    </row>
    <row r="149" spans="1:16" s="58" customFormat="1" ht="12.75" customHeight="1">
      <c r="A149" s="252"/>
      <c r="B149" s="74"/>
      <c r="C149" s="74"/>
      <c r="D149" s="74"/>
      <c r="J149" s="74"/>
      <c r="P149" s="252"/>
    </row>
    <row r="150" spans="1:16" s="58" customFormat="1" ht="12.75" customHeight="1">
      <c r="A150" s="252"/>
      <c r="B150" s="74"/>
      <c r="C150" s="74"/>
      <c r="D150" s="74"/>
      <c r="J150" s="74"/>
      <c r="P150" s="252"/>
    </row>
    <row r="151" spans="1:16" s="58" customFormat="1" ht="12.75" customHeight="1">
      <c r="A151" s="252"/>
      <c r="B151" s="74"/>
      <c r="C151" s="74"/>
      <c r="D151" s="74"/>
      <c r="J151" s="74"/>
      <c r="P151" s="252"/>
    </row>
    <row r="152" spans="1:16" s="58" customFormat="1" ht="12.75" customHeight="1">
      <c r="A152" s="252"/>
      <c r="B152" s="74"/>
      <c r="C152" s="74"/>
      <c r="D152" s="74"/>
      <c r="J152" s="74"/>
      <c r="P152" s="252"/>
    </row>
    <row r="153" spans="1:16" s="58" customFormat="1" ht="12.75" customHeight="1">
      <c r="A153" s="252"/>
      <c r="B153" s="74"/>
      <c r="C153" s="74"/>
      <c r="D153" s="74"/>
      <c r="J153" s="74"/>
      <c r="P153" s="252"/>
    </row>
    <row r="154" spans="1:16" s="58" customFormat="1" ht="12.75" customHeight="1">
      <c r="A154" s="252"/>
      <c r="B154" s="74"/>
      <c r="C154" s="74"/>
      <c r="D154" s="74"/>
      <c r="J154" s="74"/>
      <c r="P154" s="252"/>
    </row>
    <row r="155" spans="1:16" s="58" customFormat="1" ht="12.75" customHeight="1">
      <c r="A155" s="252"/>
      <c r="B155" s="74"/>
      <c r="C155" s="74"/>
      <c r="D155" s="74"/>
      <c r="J155" s="74"/>
      <c r="P155" s="252"/>
    </row>
    <row r="156" spans="1:16" s="58" customFormat="1" ht="12.75" customHeight="1">
      <c r="A156" s="252"/>
      <c r="B156" s="74"/>
      <c r="C156" s="74"/>
      <c r="D156" s="74"/>
      <c r="J156" s="74"/>
      <c r="P156" s="252"/>
    </row>
    <row r="157" spans="1:16" s="58" customFormat="1" ht="12.75" customHeight="1">
      <c r="A157" s="252"/>
      <c r="B157" s="74"/>
      <c r="C157" s="74"/>
      <c r="D157" s="74"/>
      <c r="J157" s="74"/>
      <c r="P157" s="252"/>
    </row>
    <row r="158" spans="1:16" s="58" customFormat="1" ht="12.75" customHeight="1">
      <c r="A158" s="252"/>
      <c r="B158" s="74"/>
      <c r="C158" s="74"/>
      <c r="D158" s="74"/>
      <c r="J158" s="74"/>
      <c r="P158" s="252"/>
    </row>
    <row r="159" spans="1:16" s="58" customFormat="1" ht="12.75" customHeight="1">
      <c r="A159" s="252"/>
      <c r="B159" s="74"/>
      <c r="C159" s="74"/>
      <c r="D159" s="74"/>
      <c r="J159" s="74"/>
      <c r="P159" s="252"/>
    </row>
    <row r="160" spans="1:16" s="58" customFormat="1" ht="12.75" customHeight="1">
      <c r="A160" s="252"/>
      <c r="B160" s="74"/>
      <c r="C160" s="74"/>
      <c r="D160" s="74"/>
      <c r="J160" s="74"/>
      <c r="P160" s="252"/>
    </row>
    <row r="161" spans="1:244" s="58" customFormat="1" ht="16.5" customHeight="1">
      <c r="A161" s="252"/>
      <c r="B161" s="217" t="s">
        <v>141</v>
      </c>
      <c r="C161" s="74"/>
      <c r="D161" s="74"/>
      <c r="J161" s="74"/>
      <c r="P161" s="252"/>
    </row>
    <row r="162" spans="1:244" ht="16.5" customHeight="1">
      <c r="B162" s="217" t="s">
        <v>142</v>
      </c>
    </row>
    <row r="163" spans="1:244" s="171" customFormat="1" ht="14.25" customHeight="1">
      <c r="A163" s="495"/>
      <c r="B163" s="3"/>
      <c r="C163" s="3"/>
      <c r="D163" s="3"/>
      <c r="E163" s="25"/>
      <c r="F163" s="25"/>
      <c r="G163" s="25"/>
      <c r="H163" s="25"/>
      <c r="I163" s="25"/>
      <c r="J163" s="3"/>
      <c r="K163" s="25"/>
      <c r="L163" s="25"/>
      <c r="M163" s="25"/>
      <c r="N163" s="25"/>
      <c r="O163" s="25"/>
      <c r="P163" s="495"/>
    </row>
    <row r="164" spans="1:244" s="171" customFormat="1" ht="14.25" customHeight="1">
      <c r="A164" s="495"/>
      <c r="B164" s="128"/>
      <c r="C164" s="3"/>
      <c r="D164" s="3"/>
      <c r="E164" s="25"/>
      <c r="F164" s="25"/>
      <c r="G164" s="25"/>
      <c r="H164" s="25"/>
      <c r="I164" s="25"/>
      <c r="J164" s="3"/>
      <c r="K164" s="25"/>
      <c r="L164" s="25"/>
      <c r="M164" s="25"/>
      <c r="N164" s="25"/>
      <c r="O164" s="25"/>
      <c r="P164" s="495"/>
    </row>
    <row r="165" spans="1:244" s="171" customFormat="1" ht="14.25" customHeight="1">
      <c r="A165" s="495"/>
      <c r="B165" s="3"/>
      <c r="C165" s="3"/>
      <c r="D165" s="3"/>
      <c r="E165" s="25"/>
      <c r="F165" s="25"/>
      <c r="G165" s="25"/>
      <c r="H165" s="25"/>
      <c r="I165" s="25"/>
      <c r="J165" s="3"/>
      <c r="K165" s="25"/>
      <c r="L165" s="25"/>
      <c r="M165" s="25"/>
      <c r="N165" s="25"/>
      <c r="O165" s="25"/>
      <c r="P165" s="495"/>
    </row>
    <row r="166" spans="1:244" s="171" customFormat="1" ht="18.75" customHeight="1">
      <c r="A166" s="495"/>
      <c r="B166" s="301" t="s">
        <v>159</v>
      </c>
      <c r="C166" s="301"/>
      <c r="D166" s="301"/>
      <c r="E166" s="301"/>
      <c r="F166" s="301"/>
      <c r="G166" s="301"/>
      <c r="H166" s="301"/>
      <c r="I166" s="301"/>
      <c r="J166" s="301"/>
      <c r="K166" s="301"/>
      <c r="L166" s="301"/>
      <c r="M166" s="301"/>
      <c r="N166" s="301"/>
      <c r="O166" s="301"/>
      <c r="P166" s="494"/>
      <c r="Q166" s="172"/>
      <c r="R166" s="172"/>
      <c r="S166" s="172"/>
      <c r="T166" s="172"/>
      <c r="U166" s="172"/>
      <c r="V166" s="172"/>
      <c r="W166" s="172"/>
      <c r="X166" s="172"/>
      <c r="Y166" s="172"/>
      <c r="Z166" s="172"/>
      <c r="AA166" s="172"/>
      <c r="IF166" s="172"/>
      <c r="IG166" s="172"/>
      <c r="IH166" s="172"/>
      <c r="II166" s="172"/>
      <c r="IJ166" s="172"/>
    </row>
    <row r="167" spans="1:244" s="171" customFormat="1" ht="18.75" customHeight="1">
      <c r="A167" s="495"/>
      <c r="B167" s="297" t="s">
        <v>162</v>
      </c>
      <c r="P167" s="494"/>
      <c r="Q167" s="172"/>
      <c r="R167" s="172"/>
      <c r="S167" s="172"/>
      <c r="T167" s="172"/>
      <c r="U167" s="172"/>
      <c r="V167" s="172"/>
      <c r="W167" s="172"/>
      <c r="X167" s="172"/>
      <c r="Y167" s="172"/>
      <c r="Z167" s="172"/>
      <c r="AA167" s="172"/>
      <c r="IF167" s="172"/>
      <c r="IG167" s="172"/>
      <c r="IH167" s="172"/>
      <c r="II167" s="172"/>
      <c r="IJ167" s="172"/>
    </row>
    <row r="168" spans="1:244" s="171" customFormat="1" ht="8.25" customHeight="1">
      <c r="A168" s="495"/>
      <c r="C168" s="48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94"/>
      <c r="Q168" s="172"/>
      <c r="R168" s="172"/>
      <c r="S168" s="172"/>
      <c r="T168" s="172"/>
      <c r="U168" s="172"/>
      <c r="V168" s="172"/>
      <c r="W168" s="172"/>
      <c r="X168" s="172"/>
      <c r="Y168" s="172"/>
      <c r="Z168" s="172"/>
      <c r="AA168" s="172"/>
      <c r="IF168" s="172"/>
      <c r="IG168" s="172"/>
      <c r="IH168" s="172"/>
      <c r="II168" s="172"/>
      <c r="IJ168" s="172"/>
    </row>
    <row r="169" spans="1:244" s="171" customFormat="1" ht="18" customHeight="1">
      <c r="A169" s="495"/>
      <c r="B169" s="988" t="s">
        <v>139</v>
      </c>
      <c r="C169" s="989"/>
      <c r="D169" s="989"/>
      <c r="E169" s="989"/>
      <c r="F169" s="989"/>
      <c r="G169" s="989"/>
      <c r="H169" s="989"/>
      <c r="I169" s="989"/>
      <c r="J169" s="989"/>
      <c r="K169" s="989"/>
      <c r="L169" s="989"/>
      <c r="M169" s="989"/>
      <c r="N169" s="989"/>
      <c r="O169" s="990"/>
      <c r="P169" s="494"/>
      <c r="Q169" s="172"/>
      <c r="R169" s="172"/>
      <c r="S169" s="172"/>
      <c r="T169" s="172"/>
      <c r="U169" s="172"/>
      <c r="V169" s="172"/>
      <c r="W169" s="172"/>
      <c r="X169" s="172"/>
      <c r="Y169" s="172"/>
      <c r="Z169" s="172"/>
      <c r="AA169" s="172"/>
      <c r="AB169" s="172"/>
      <c r="AC169" s="172"/>
      <c r="AD169" s="172"/>
      <c r="AE169" s="172"/>
      <c r="AF169" s="172"/>
      <c r="AG169" s="172"/>
      <c r="AH169" s="172"/>
      <c r="AI169" s="172"/>
      <c r="AJ169" s="172"/>
      <c r="AK169" s="172"/>
      <c r="AL169" s="172"/>
      <c r="AM169" s="172"/>
      <c r="AN169" s="172"/>
      <c r="AO169" s="172"/>
      <c r="AP169" s="172"/>
      <c r="AQ169" s="172"/>
      <c r="AR169" s="172"/>
      <c r="AS169" s="172"/>
      <c r="AT169" s="172"/>
      <c r="AU169" s="172"/>
      <c r="AV169" s="172"/>
      <c r="AW169" s="172"/>
      <c r="AX169" s="172"/>
      <c r="AY169" s="172"/>
      <c r="AZ169" s="172"/>
      <c r="BA169" s="172"/>
      <c r="BB169" s="172"/>
      <c r="BC169" s="172"/>
      <c r="BD169" s="172"/>
      <c r="BE169" s="172"/>
      <c r="BF169" s="172"/>
      <c r="BG169" s="172"/>
      <c r="BH169" s="172"/>
      <c r="BI169" s="172"/>
      <c r="BJ169" s="172"/>
      <c r="BK169" s="172"/>
      <c r="BL169" s="172"/>
      <c r="BM169" s="172"/>
      <c r="BN169" s="172"/>
      <c r="BO169" s="172"/>
      <c r="BP169" s="172"/>
      <c r="BQ169" s="172"/>
      <c r="BR169" s="172"/>
      <c r="BS169" s="172"/>
      <c r="BT169" s="172"/>
      <c r="BU169" s="172"/>
      <c r="BV169" s="172"/>
      <c r="BW169" s="172"/>
      <c r="BX169" s="172"/>
      <c r="BY169" s="172"/>
      <c r="BZ169" s="172"/>
      <c r="CA169" s="172"/>
      <c r="CB169" s="172"/>
      <c r="CC169" s="172"/>
      <c r="CD169" s="172"/>
      <c r="CE169" s="172"/>
      <c r="CF169" s="172"/>
      <c r="CG169" s="172"/>
      <c r="CH169" s="172"/>
      <c r="CI169" s="172"/>
      <c r="CJ169" s="172"/>
      <c r="CK169" s="172"/>
      <c r="CL169" s="172"/>
      <c r="CM169" s="172"/>
      <c r="CN169" s="172"/>
      <c r="CO169" s="172"/>
      <c r="CP169" s="172"/>
      <c r="CQ169" s="172"/>
      <c r="CR169" s="172"/>
      <c r="CS169" s="172"/>
      <c r="CT169" s="172"/>
      <c r="CU169" s="172"/>
      <c r="CV169" s="172"/>
      <c r="CW169" s="172"/>
      <c r="CX169" s="172"/>
      <c r="CY169" s="172"/>
      <c r="CZ169" s="172"/>
      <c r="DA169" s="172"/>
      <c r="DB169" s="172"/>
      <c r="DC169" s="172"/>
      <c r="DD169" s="172"/>
      <c r="DE169" s="172"/>
      <c r="DF169" s="172"/>
      <c r="DG169" s="172"/>
      <c r="DH169" s="172"/>
      <c r="DI169" s="172"/>
      <c r="DJ169" s="172"/>
      <c r="DK169" s="172"/>
      <c r="DL169" s="172"/>
      <c r="DM169" s="172"/>
      <c r="DN169" s="172"/>
      <c r="DO169" s="172"/>
      <c r="DP169" s="172"/>
      <c r="DQ169" s="172"/>
      <c r="DR169" s="172"/>
      <c r="DS169" s="172"/>
      <c r="DT169" s="172"/>
      <c r="DU169" s="172"/>
      <c r="DV169" s="172"/>
      <c r="DW169" s="172"/>
      <c r="DX169" s="172"/>
      <c r="DY169" s="172"/>
      <c r="DZ169" s="172"/>
      <c r="EA169" s="172"/>
      <c r="EB169" s="172"/>
      <c r="EC169" s="172"/>
      <c r="ED169" s="172"/>
      <c r="EE169" s="172"/>
      <c r="EF169" s="172"/>
      <c r="EG169" s="172"/>
      <c r="EH169" s="172"/>
      <c r="EI169" s="172"/>
      <c r="EJ169" s="172"/>
      <c r="EK169" s="172"/>
      <c r="EL169" s="172"/>
      <c r="EM169" s="172"/>
      <c r="EN169" s="172"/>
      <c r="EO169" s="172"/>
      <c r="EP169" s="172"/>
      <c r="EQ169" s="172"/>
      <c r="ER169" s="172"/>
      <c r="ES169" s="172"/>
      <c r="ET169" s="172"/>
      <c r="EU169" s="172"/>
      <c r="EV169" s="172"/>
      <c r="EW169" s="172"/>
      <c r="EX169" s="172"/>
      <c r="EY169" s="172"/>
      <c r="EZ169" s="172"/>
      <c r="FA169" s="172"/>
      <c r="FB169" s="172"/>
      <c r="FC169" s="172"/>
      <c r="FD169" s="172"/>
      <c r="FE169" s="172"/>
      <c r="FF169" s="172"/>
      <c r="FG169" s="172"/>
      <c r="FH169" s="172"/>
      <c r="FI169" s="172"/>
      <c r="FJ169" s="172"/>
      <c r="FK169" s="172"/>
      <c r="FL169" s="172"/>
      <c r="FM169" s="172"/>
      <c r="FN169" s="172"/>
      <c r="FO169" s="172"/>
      <c r="FP169" s="172"/>
      <c r="FQ169" s="172"/>
      <c r="FR169" s="172"/>
      <c r="FS169" s="172"/>
      <c r="FT169" s="172"/>
      <c r="FU169" s="172"/>
      <c r="FV169" s="172"/>
      <c r="FW169" s="172"/>
      <c r="FX169" s="172"/>
      <c r="FY169" s="172"/>
      <c r="FZ169" s="172"/>
      <c r="GA169" s="172"/>
      <c r="GB169" s="172"/>
      <c r="GC169" s="172"/>
      <c r="GD169" s="172"/>
      <c r="GE169" s="172"/>
      <c r="GF169" s="172"/>
      <c r="GG169" s="172"/>
      <c r="GH169" s="172"/>
      <c r="GI169" s="172"/>
      <c r="GJ169" s="172"/>
      <c r="GK169" s="172"/>
      <c r="GL169" s="172"/>
      <c r="GM169" s="172"/>
      <c r="GN169" s="172"/>
      <c r="GO169" s="172"/>
      <c r="GP169" s="172"/>
      <c r="GQ169" s="172"/>
      <c r="GR169" s="172"/>
      <c r="GS169" s="172"/>
      <c r="GT169" s="172"/>
      <c r="GU169" s="172"/>
      <c r="GV169" s="172"/>
      <c r="GW169" s="172"/>
      <c r="GX169" s="172"/>
      <c r="GY169" s="172"/>
      <c r="GZ169" s="172"/>
      <c r="HA169" s="172"/>
      <c r="HB169" s="172"/>
      <c r="HC169" s="172"/>
      <c r="HD169" s="172"/>
      <c r="HE169" s="172"/>
      <c r="HF169" s="172"/>
      <c r="HG169" s="172"/>
      <c r="HH169" s="172"/>
      <c r="HI169" s="172"/>
      <c r="HJ169" s="172"/>
      <c r="HK169" s="172"/>
      <c r="HL169" s="172"/>
      <c r="HM169" s="172"/>
      <c r="HN169" s="172"/>
      <c r="HO169" s="172"/>
      <c r="HP169" s="172"/>
      <c r="HQ169" s="172"/>
      <c r="HR169" s="172"/>
      <c r="HS169" s="172"/>
      <c r="HT169" s="172"/>
      <c r="HU169" s="172"/>
      <c r="HV169" s="172"/>
      <c r="HW169" s="172"/>
      <c r="HX169" s="172"/>
      <c r="HY169" s="172"/>
      <c r="HZ169" s="172"/>
      <c r="IA169" s="172"/>
      <c r="IB169" s="172"/>
      <c r="IC169" s="172"/>
      <c r="ID169" s="172"/>
      <c r="IE169" s="172"/>
      <c r="IF169" s="172"/>
      <c r="IG169" s="172"/>
      <c r="IH169" s="172"/>
      <c r="II169" s="172"/>
      <c r="IJ169" s="172"/>
    </row>
    <row r="170" spans="1:244" s="171" customFormat="1" ht="9.75" customHeight="1">
      <c r="A170" s="495"/>
      <c r="B170" s="25"/>
      <c r="C170" s="25"/>
      <c r="D170" s="25"/>
      <c r="E170" s="25"/>
      <c r="F170" s="25"/>
      <c r="G170" s="25"/>
      <c r="H170" s="25"/>
      <c r="I170" s="25"/>
      <c r="J170" s="25"/>
      <c r="K170" s="173"/>
      <c r="L170" s="173"/>
      <c r="M170" s="173"/>
      <c r="N170" s="173"/>
      <c r="O170" s="173"/>
      <c r="P170" s="501"/>
      <c r="Q170" s="174"/>
      <c r="R170" s="174"/>
      <c r="S170" s="174"/>
      <c r="T170" s="174"/>
      <c r="U170" s="174"/>
      <c r="V170" s="174"/>
      <c r="W170" s="174"/>
      <c r="X170" s="174"/>
      <c r="Y170" s="174"/>
      <c r="Z170" s="174"/>
      <c r="AA170" s="174"/>
      <c r="AB170" s="174"/>
      <c r="AC170" s="174"/>
      <c r="AD170" s="174"/>
      <c r="AE170" s="174"/>
      <c r="AF170" s="174"/>
      <c r="AG170" s="174"/>
      <c r="AH170" s="174"/>
      <c r="AI170" s="174"/>
      <c r="AJ170" s="174"/>
      <c r="AK170" s="174"/>
      <c r="AL170" s="174"/>
      <c r="AM170" s="174"/>
      <c r="AN170" s="174"/>
      <c r="AO170" s="174"/>
      <c r="AP170" s="174"/>
      <c r="AQ170" s="174"/>
      <c r="AR170" s="174"/>
      <c r="AS170" s="174"/>
      <c r="AT170" s="174"/>
      <c r="AU170" s="174"/>
      <c r="AV170" s="174"/>
      <c r="AW170" s="174"/>
      <c r="AX170" s="174"/>
      <c r="AY170" s="174"/>
      <c r="AZ170" s="174"/>
      <c r="BA170" s="174"/>
      <c r="BB170" s="174"/>
      <c r="BC170" s="174"/>
      <c r="BD170" s="174"/>
      <c r="BE170" s="174"/>
      <c r="BF170" s="174"/>
      <c r="BG170" s="174"/>
      <c r="BH170" s="174"/>
      <c r="BI170" s="174"/>
      <c r="BJ170" s="174"/>
      <c r="BK170" s="174"/>
      <c r="BL170" s="174"/>
      <c r="BM170" s="174"/>
      <c r="BN170" s="174"/>
      <c r="BO170" s="174"/>
      <c r="BP170" s="174"/>
      <c r="BQ170" s="174"/>
      <c r="BR170" s="174"/>
      <c r="BS170" s="174"/>
      <c r="BT170" s="174"/>
      <c r="BU170" s="174"/>
      <c r="BV170" s="174"/>
      <c r="BW170" s="174"/>
      <c r="BX170" s="174"/>
      <c r="BY170" s="174"/>
      <c r="BZ170" s="174"/>
      <c r="CA170" s="174"/>
      <c r="CB170" s="174"/>
      <c r="CC170" s="174"/>
      <c r="CD170" s="174"/>
      <c r="CE170" s="174"/>
      <c r="CF170" s="174"/>
      <c r="CG170" s="174"/>
      <c r="CH170" s="174"/>
      <c r="CI170" s="174"/>
      <c r="CJ170" s="174"/>
      <c r="CK170" s="174"/>
      <c r="CL170" s="174"/>
      <c r="CM170" s="174"/>
      <c r="CN170" s="174"/>
      <c r="CO170" s="174"/>
      <c r="CP170" s="174"/>
      <c r="CQ170" s="174"/>
      <c r="CR170" s="174"/>
      <c r="CS170" s="174"/>
      <c r="CT170" s="174"/>
      <c r="CU170" s="174"/>
      <c r="CV170" s="174"/>
      <c r="CW170" s="174"/>
      <c r="CX170" s="174"/>
      <c r="CY170" s="174"/>
      <c r="CZ170" s="174"/>
      <c r="DA170" s="174"/>
      <c r="DB170" s="174"/>
      <c r="DC170" s="174"/>
      <c r="DD170" s="174"/>
      <c r="DE170" s="174"/>
      <c r="DF170" s="174"/>
      <c r="DG170" s="174"/>
      <c r="DH170" s="174"/>
      <c r="DI170" s="174"/>
      <c r="DJ170" s="174"/>
      <c r="DK170" s="174"/>
      <c r="DL170" s="174"/>
      <c r="DM170" s="174"/>
      <c r="DN170" s="174"/>
      <c r="DO170" s="174"/>
      <c r="DP170" s="174"/>
      <c r="DQ170" s="174"/>
      <c r="DR170" s="174"/>
      <c r="DS170" s="174"/>
      <c r="DT170" s="174"/>
      <c r="DU170" s="174"/>
      <c r="DV170" s="174"/>
      <c r="DW170" s="174"/>
      <c r="DX170" s="174"/>
      <c r="DY170" s="174"/>
      <c r="DZ170" s="174"/>
      <c r="EA170" s="174"/>
      <c r="EB170" s="174"/>
      <c r="EC170" s="174"/>
      <c r="ED170" s="174"/>
      <c r="EE170" s="174"/>
      <c r="EF170" s="174"/>
      <c r="EG170" s="174"/>
      <c r="EH170" s="174"/>
      <c r="EI170" s="174"/>
      <c r="EJ170" s="174"/>
      <c r="EK170" s="174"/>
      <c r="EL170" s="174"/>
      <c r="EM170" s="174"/>
      <c r="EN170" s="174"/>
      <c r="EO170" s="174"/>
      <c r="EP170" s="174"/>
      <c r="EQ170" s="174"/>
      <c r="ER170" s="174"/>
      <c r="ES170" s="174"/>
      <c r="ET170" s="174"/>
      <c r="EU170" s="174"/>
      <c r="EV170" s="174"/>
      <c r="EW170" s="174"/>
      <c r="EX170" s="174"/>
      <c r="EY170" s="174"/>
      <c r="EZ170" s="174"/>
      <c r="FA170" s="174"/>
      <c r="FB170" s="174"/>
      <c r="FC170" s="174"/>
      <c r="FD170" s="174"/>
      <c r="FE170" s="174"/>
      <c r="FF170" s="174"/>
      <c r="FG170" s="174"/>
      <c r="FH170" s="174"/>
      <c r="FI170" s="174"/>
      <c r="FJ170" s="174"/>
      <c r="FK170" s="174"/>
      <c r="FL170" s="174"/>
      <c r="FM170" s="174"/>
      <c r="FN170" s="174"/>
      <c r="FO170" s="174"/>
      <c r="FP170" s="174"/>
      <c r="FQ170" s="174"/>
      <c r="FR170" s="174"/>
      <c r="FS170" s="174"/>
      <c r="FT170" s="174"/>
      <c r="FU170" s="174"/>
      <c r="FV170" s="174"/>
      <c r="FW170" s="174"/>
      <c r="FX170" s="174"/>
      <c r="FY170" s="174"/>
      <c r="FZ170" s="174"/>
      <c r="GA170" s="174"/>
      <c r="GB170" s="174"/>
      <c r="GC170" s="174"/>
      <c r="GD170" s="174"/>
      <c r="GE170" s="174"/>
      <c r="GF170" s="174"/>
      <c r="GG170" s="174"/>
      <c r="GH170" s="174"/>
      <c r="GI170" s="174"/>
      <c r="GJ170" s="174"/>
      <c r="GK170" s="174"/>
      <c r="GL170" s="174"/>
      <c r="GM170" s="174"/>
      <c r="GN170" s="174"/>
      <c r="GO170" s="174"/>
      <c r="GP170" s="174"/>
      <c r="GQ170" s="174"/>
      <c r="GR170" s="174"/>
      <c r="GS170" s="174"/>
      <c r="GT170" s="174"/>
      <c r="GU170" s="174"/>
      <c r="GV170" s="174"/>
      <c r="GW170" s="174"/>
      <c r="GX170" s="174"/>
      <c r="GY170" s="174"/>
      <c r="GZ170" s="174"/>
      <c r="HA170" s="174"/>
      <c r="HB170" s="174"/>
      <c r="HC170" s="174"/>
      <c r="HD170" s="174"/>
      <c r="HE170" s="174"/>
      <c r="HF170" s="174"/>
      <c r="HG170" s="174"/>
      <c r="HH170" s="174"/>
      <c r="HI170" s="174"/>
      <c r="HJ170" s="174"/>
      <c r="HK170" s="174"/>
      <c r="HL170" s="174"/>
      <c r="HM170" s="174"/>
      <c r="HN170" s="174"/>
      <c r="HO170" s="174"/>
      <c r="HP170" s="174"/>
      <c r="HQ170" s="174"/>
      <c r="HR170" s="174"/>
      <c r="HS170" s="174"/>
      <c r="HT170" s="174"/>
      <c r="HU170" s="174"/>
      <c r="HV170" s="174"/>
      <c r="HW170" s="174"/>
      <c r="HX170" s="174"/>
      <c r="HY170" s="174"/>
      <c r="HZ170" s="174"/>
      <c r="IA170" s="174"/>
      <c r="IB170" s="174"/>
      <c r="IC170" s="174"/>
      <c r="ID170" s="174"/>
      <c r="IE170" s="174"/>
      <c r="IF170" s="174"/>
      <c r="IG170" s="174"/>
      <c r="IH170" s="174"/>
      <c r="II170" s="174"/>
      <c r="IJ170" s="174"/>
    </row>
    <row r="171" spans="1:244" s="171" customFormat="1" ht="16.5" customHeight="1">
      <c r="A171" s="495"/>
      <c r="B171" s="157" t="s">
        <v>115</v>
      </c>
      <c r="C171" s="3"/>
      <c r="D171" s="3"/>
      <c r="E171" s="25"/>
      <c r="F171" s="25"/>
      <c r="G171" s="25"/>
      <c r="H171" s="25"/>
      <c r="I171" s="25"/>
      <c r="J171" s="3"/>
      <c r="K171" s="25"/>
      <c r="L171" s="25"/>
      <c r="M171" s="25"/>
      <c r="N171" s="25"/>
      <c r="O171" s="25"/>
      <c r="P171" s="495"/>
    </row>
    <row r="172" spans="1:244" s="171" customFormat="1" ht="16.5" customHeight="1">
      <c r="A172" s="495"/>
      <c r="B172" s="157" t="s">
        <v>219</v>
      </c>
      <c r="C172" s="3"/>
      <c r="D172" s="3"/>
      <c r="E172" s="25"/>
      <c r="F172" s="25"/>
      <c r="G172" s="25"/>
      <c r="H172" s="25"/>
      <c r="I172" s="25"/>
      <c r="J172" s="3"/>
      <c r="K172" s="25"/>
      <c r="L172" s="25"/>
      <c r="M172" s="25"/>
      <c r="N172" s="25"/>
      <c r="O172" s="25"/>
      <c r="P172" s="495"/>
    </row>
    <row r="173" spans="1:244" s="171" customFormat="1" ht="16.5" customHeight="1">
      <c r="A173" s="495"/>
      <c r="B173" s="157" t="s">
        <v>227</v>
      </c>
      <c r="C173" s="3"/>
      <c r="D173" s="3"/>
      <c r="E173" s="25"/>
      <c r="F173" s="25"/>
      <c r="G173" s="25"/>
      <c r="H173" s="25"/>
      <c r="I173" s="25"/>
      <c r="J173" s="3"/>
      <c r="K173" s="25"/>
      <c r="L173" s="25"/>
      <c r="M173" s="25"/>
      <c r="N173" s="25"/>
      <c r="O173" s="25"/>
      <c r="P173" s="495"/>
    </row>
    <row r="174" spans="1:244" s="171" customFormat="1" ht="16.5" customHeight="1">
      <c r="A174" s="495"/>
      <c r="B174" s="157" t="s">
        <v>226</v>
      </c>
      <c r="C174" s="3"/>
      <c r="D174" s="3"/>
      <c r="E174" s="25"/>
      <c r="F174" s="25"/>
      <c r="G174" s="25"/>
      <c r="H174" s="25"/>
      <c r="I174" s="25"/>
      <c r="J174" s="3"/>
      <c r="K174" s="25"/>
      <c r="L174" s="25"/>
      <c r="M174" s="25"/>
      <c r="N174" s="25"/>
      <c r="O174" s="25"/>
      <c r="P174" s="495"/>
    </row>
    <row r="175" spans="1:244" s="171" customFormat="1" ht="16.5" customHeight="1">
      <c r="A175" s="495"/>
      <c r="B175" s="157" t="s">
        <v>228</v>
      </c>
      <c r="C175" s="3"/>
      <c r="D175" s="3"/>
      <c r="E175" s="25"/>
      <c r="F175" s="25"/>
      <c r="G175" s="25"/>
      <c r="H175" s="25"/>
      <c r="I175" s="25"/>
      <c r="J175" s="3"/>
      <c r="K175" s="25"/>
      <c r="L175" s="25"/>
      <c r="M175" s="25"/>
      <c r="N175" s="25"/>
      <c r="O175" s="25"/>
      <c r="P175" s="495"/>
    </row>
    <row r="176" spans="1:244" s="171" customFormat="1" ht="16.5" customHeight="1">
      <c r="A176" s="495"/>
      <c r="B176" s="157" t="s">
        <v>222</v>
      </c>
      <c r="C176" s="3"/>
      <c r="D176" s="3"/>
      <c r="E176" s="401"/>
      <c r="F176" s="401"/>
      <c r="G176" s="401"/>
      <c r="H176" s="401"/>
      <c r="I176" s="401"/>
      <c r="J176" s="3"/>
      <c r="K176" s="401"/>
      <c r="L176" s="401"/>
      <c r="M176" s="401"/>
      <c r="N176" s="401"/>
      <c r="O176" s="401"/>
      <c r="P176" s="495"/>
    </row>
    <row r="177" spans="1:244" s="171" customFormat="1" ht="16.5" customHeight="1">
      <c r="A177" s="495"/>
      <c r="B177" s="157" t="s">
        <v>230</v>
      </c>
      <c r="C177" s="3"/>
      <c r="D177" s="3"/>
      <c r="E177" s="25"/>
      <c r="F177" s="25"/>
      <c r="G177" s="25"/>
      <c r="H177" s="25"/>
      <c r="I177" s="25"/>
      <c r="J177" s="3"/>
      <c r="K177" s="25"/>
      <c r="L177" s="25"/>
      <c r="M177" s="25"/>
      <c r="N177" s="25"/>
      <c r="O177" s="25"/>
      <c r="P177" s="495"/>
    </row>
    <row r="178" spans="1:244" s="171" customFormat="1" ht="16.5" customHeight="1">
      <c r="A178" s="495"/>
      <c r="B178" s="157" t="s">
        <v>229</v>
      </c>
      <c r="C178" s="3"/>
      <c r="D178" s="3"/>
      <c r="E178" s="25"/>
      <c r="F178" s="25"/>
      <c r="G178" s="25"/>
      <c r="H178" s="25"/>
      <c r="I178" s="25"/>
      <c r="J178" s="3"/>
      <c r="K178" s="25"/>
      <c r="L178" s="25"/>
      <c r="M178" s="25"/>
      <c r="N178" s="25"/>
      <c r="O178" s="25"/>
      <c r="P178" s="495"/>
    </row>
    <row r="179" spans="1:244" s="171" customFormat="1" ht="16.5" customHeight="1">
      <c r="A179" s="495"/>
      <c r="B179" s="157" t="s">
        <v>225</v>
      </c>
      <c r="C179" s="3"/>
      <c r="D179" s="3"/>
      <c r="E179" s="401"/>
      <c r="F179" s="401"/>
      <c r="G179" s="401"/>
      <c r="H179" s="401"/>
      <c r="I179" s="401"/>
      <c r="J179" s="3"/>
      <c r="K179" s="401"/>
      <c r="L179" s="401"/>
      <c r="M179" s="401"/>
      <c r="N179" s="401"/>
      <c r="O179" s="401"/>
      <c r="P179" s="495"/>
    </row>
    <row r="180" spans="1:244" s="171" customFormat="1">
      <c r="A180" s="495"/>
      <c r="B180" s="107" t="s">
        <v>24</v>
      </c>
      <c r="C180" s="3"/>
      <c r="D180" s="3"/>
      <c r="E180" s="25"/>
      <c r="F180" s="25"/>
      <c r="G180" s="25"/>
      <c r="H180" s="25"/>
      <c r="I180" s="25"/>
      <c r="J180" s="3"/>
      <c r="K180" s="25"/>
      <c r="L180" s="25"/>
      <c r="M180" s="25"/>
      <c r="N180" s="25"/>
      <c r="O180" s="25"/>
      <c r="P180" s="495"/>
    </row>
    <row r="181" spans="1:244" s="171" customFormat="1">
      <c r="A181" s="495"/>
      <c r="B181" s="152" t="s">
        <v>116</v>
      </c>
      <c r="C181" s="3"/>
      <c r="D181" s="3"/>
      <c r="E181" s="25"/>
      <c r="F181" s="25"/>
      <c r="G181" s="25"/>
      <c r="H181" s="25"/>
      <c r="I181" s="25"/>
      <c r="J181" s="3"/>
      <c r="K181" s="25"/>
      <c r="L181" s="25"/>
      <c r="M181" s="25"/>
      <c r="N181" s="25"/>
      <c r="O181" s="25"/>
      <c r="P181" s="495"/>
    </row>
    <row r="182" spans="1:244" s="171" customFormat="1" ht="18.75" customHeight="1">
      <c r="A182" s="495"/>
      <c r="B182" s="107" t="s">
        <v>117</v>
      </c>
      <c r="C182" s="3"/>
      <c r="D182" s="3"/>
      <c r="E182" s="25"/>
      <c r="F182" s="25"/>
      <c r="G182" s="25"/>
      <c r="H182" s="25"/>
      <c r="I182" s="25"/>
      <c r="J182" s="3"/>
      <c r="K182" s="25"/>
      <c r="L182" s="25"/>
      <c r="M182" s="25"/>
      <c r="N182" s="25"/>
      <c r="O182" s="25"/>
      <c r="P182" s="495"/>
    </row>
    <row r="183" spans="1:244" s="171" customFormat="1" ht="14.25" customHeight="1">
      <c r="A183" s="495"/>
      <c r="B183" s="157" t="s">
        <v>118</v>
      </c>
      <c r="C183" s="3"/>
      <c r="D183" s="3"/>
      <c r="E183" s="25"/>
      <c r="F183" s="25"/>
      <c r="G183" s="25"/>
      <c r="H183" s="25"/>
      <c r="I183" s="25"/>
      <c r="J183" s="3"/>
      <c r="K183" s="25"/>
      <c r="L183" s="25"/>
      <c r="M183" s="25"/>
      <c r="N183" s="25"/>
      <c r="O183" s="25"/>
      <c r="P183" s="495"/>
    </row>
    <row r="184" spans="1:244" s="171" customFormat="1" ht="18.75" customHeight="1">
      <c r="A184" s="495"/>
      <c r="B184" s="107" t="s">
        <v>122</v>
      </c>
      <c r="C184" s="3"/>
      <c r="D184" s="3"/>
      <c r="E184" s="25"/>
      <c r="F184" s="25"/>
      <c r="G184" s="25"/>
      <c r="H184" s="25"/>
      <c r="I184" s="25"/>
      <c r="J184" s="3"/>
      <c r="K184" s="25"/>
      <c r="L184" s="25"/>
      <c r="M184" s="25"/>
      <c r="N184" s="25"/>
      <c r="O184" s="25"/>
      <c r="P184" s="495"/>
    </row>
    <row r="185" spans="1:244" s="171" customFormat="1" ht="16.5" customHeight="1">
      <c r="A185" s="495"/>
      <c r="B185" s="107" t="s">
        <v>119</v>
      </c>
      <c r="C185" s="3"/>
      <c r="D185" s="3"/>
      <c r="E185" s="25"/>
      <c r="F185" s="25"/>
      <c r="G185" s="25"/>
      <c r="H185" s="25"/>
      <c r="I185" s="25"/>
      <c r="J185" s="3"/>
      <c r="K185" s="25"/>
      <c r="L185" s="25"/>
      <c r="M185" s="25"/>
      <c r="N185" s="25"/>
      <c r="O185" s="25"/>
      <c r="P185" s="495"/>
    </row>
    <row r="186" spans="1:244" s="171" customFormat="1" ht="20.25" customHeight="1">
      <c r="A186" s="495"/>
      <c r="B186" s="152" t="s">
        <v>110</v>
      </c>
      <c r="C186" s="25"/>
      <c r="D186" s="25"/>
      <c r="E186" s="173"/>
      <c r="F186" s="173"/>
      <c r="G186" s="173"/>
      <c r="H186" s="173"/>
      <c r="I186" s="173"/>
      <c r="J186" s="25"/>
      <c r="K186" s="173"/>
      <c r="L186" s="173"/>
      <c r="M186" s="173"/>
      <c r="N186" s="173"/>
      <c r="O186" s="173"/>
      <c r="P186" s="501"/>
      <c r="Q186" s="174"/>
      <c r="R186" s="174"/>
      <c r="S186" s="174"/>
      <c r="T186" s="174"/>
      <c r="U186" s="174"/>
      <c r="V186" s="174"/>
      <c r="W186" s="174"/>
      <c r="X186" s="174"/>
      <c r="Y186" s="174"/>
      <c r="Z186" s="174"/>
      <c r="AA186" s="174"/>
      <c r="AB186" s="174"/>
      <c r="AC186" s="174"/>
      <c r="AD186" s="174"/>
      <c r="AE186" s="174"/>
      <c r="AF186" s="174"/>
      <c r="AG186" s="174"/>
      <c r="AH186" s="174"/>
      <c r="AI186" s="174"/>
      <c r="AJ186" s="174"/>
      <c r="AK186" s="174"/>
      <c r="AL186" s="174"/>
      <c r="AM186" s="174"/>
      <c r="AN186" s="174"/>
      <c r="AO186" s="174"/>
      <c r="AP186" s="174"/>
      <c r="AQ186" s="174"/>
      <c r="AR186" s="174"/>
      <c r="AS186" s="174"/>
      <c r="AT186" s="174"/>
      <c r="AU186" s="174"/>
      <c r="AV186" s="174"/>
      <c r="AW186" s="174"/>
      <c r="AX186" s="174"/>
      <c r="AY186" s="174"/>
      <c r="AZ186" s="174"/>
      <c r="BA186" s="174"/>
      <c r="BB186" s="174"/>
      <c r="BC186" s="174"/>
      <c r="BD186" s="174"/>
      <c r="BE186" s="174"/>
      <c r="BF186" s="174"/>
      <c r="BG186" s="174"/>
      <c r="BH186" s="174"/>
      <c r="BI186" s="174"/>
      <c r="BJ186" s="174"/>
      <c r="BK186" s="174"/>
      <c r="BL186" s="174"/>
      <c r="BM186" s="174"/>
      <c r="BN186" s="174"/>
      <c r="BO186" s="174"/>
      <c r="BP186" s="174"/>
      <c r="BQ186" s="174"/>
      <c r="BR186" s="174"/>
      <c r="BS186" s="174"/>
      <c r="BT186" s="174"/>
      <c r="BU186" s="174"/>
      <c r="BV186" s="174"/>
      <c r="BW186" s="174"/>
      <c r="BX186" s="174"/>
      <c r="BY186" s="174"/>
      <c r="BZ186" s="174"/>
      <c r="CA186" s="174"/>
      <c r="CB186" s="174"/>
      <c r="CC186" s="174"/>
      <c r="CD186" s="174"/>
      <c r="CE186" s="174"/>
      <c r="CF186" s="174"/>
      <c r="CG186" s="174"/>
      <c r="CH186" s="174"/>
      <c r="CI186" s="174"/>
      <c r="CJ186" s="174"/>
      <c r="CK186" s="174"/>
      <c r="CL186" s="174"/>
      <c r="CM186" s="174"/>
      <c r="CN186" s="174"/>
      <c r="CO186" s="174"/>
      <c r="CP186" s="174"/>
      <c r="CQ186" s="174"/>
      <c r="CR186" s="174"/>
      <c r="CS186" s="174"/>
      <c r="CT186" s="174"/>
      <c r="CU186" s="174"/>
      <c r="CV186" s="174"/>
      <c r="CW186" s="174"/>
      <c r="CX186" s="174"/>
      <c r="CY186" s="174"/>
      <c r="CZ186" s="174"/>
      <c r="DA186" s="174"/>
      <c r="DB186" s="174"/>
      <c r="DC186" s="174"/>
      <c r="DD186" s="174"/>
      <c r="DE186" s="174"/>
      <c r="DF186" s="174"/>
      <c r="DG186" s="174"/>
      <c r="DH186" s="174"/>
      <c r="DI186" s="174"/>
      <c r="DJ186" s="174"/>
      <c r="DK186" s="174"/>
      <c r="DL186" s="174"/>
      <c r="DM186" s="174"/>
      <c r="DN186" s="174"/>
      <c r="DO186" s="174"/>
      <c r="DP186" s="174"/>
      <c r="DQ186" s="174"/>
      <c r="DR186" s="174"/>
      <c r="DS186" s="174"/>
      <c r="DT186" s="174"/>
      <c r="DU186" s="174"/>
      <c r="DV186" s="174"/>
      <c r="DW186" s="174"/>
      <c r="DX186" s="174"/>
      <c r="DY186" s="174"/>
      <c r="DZ186" s="174"/>
      <c r="EA186" s="174"/>
      <c r="EB186" s="174"/>
      <c r="EC186" s="174"/>
      <c r="ED186" s="174"/>
      <c r="EE186" s="174"/>
      <c r="EF186" s="174"/>
      <c r="EG186" s="174"/>
      <c r="EH186" s="174"/>
      <c r="EI186" s="174"/>
      <c r="EJ186" s="174"/>
      <c r="EK186" s="174"/>
      <c r="EL186" s="174"/>
      <c r="EM186" s="174"/>
      <c r="EN186" s="174"/>
      <c r="EO186" s="174"/>
      <c r="EP186" s="174"/>
      <c r="EQ186" s="174"/>
      <c r="ER186" s="174"/>
      <c r="ES186" s="174"/>
      <c r="ET186" s="174"/>
      <c r="EU186" s="174"/>
      <c r="EV186" s="174"/>
      <c r="EW186" s="174"/>
      <c r="EX186" s="174"/>
      <c r="EY186" s="174"/>
      <c r="EZ186" s="174"/>
      <c r="FA186" s="174"/>
      <c r="FB186" s="174"/>
      <c r="FC186" s="174"/>
      <c r="FD186" s="174"/>
      <c r="FE186" s="174"/>
      <c r="FF186" s="174"/>
      <c r="FG186" s="174"/>
      <c r="FH186" s="174"/>
      <c r="FI186" s="174"/>
      <c r="FJ186" s="174"/>
      <c r="FK186" s="174"/>
      <c r="FL186" s="174"/>
      <c r="FM186" s="174"/>
      <c r="FN186" s="174"/>
      <c r="FO186" s="174"/>
      <c r="FP186" s="174"/>
      <c r="FQ186" s="174"/>
      <c r="FR186" s="174"/>
      <c r="FS186" s="174"/>
      <c r="FT186" s="174"/>
      <c r="FU186" s="174"/>
      <c r="FV186" s="174"/>
      <c r="FW186" s="174"/>
      <c r="FX186" s="174"/>
      <c r="FY186" s="174"/>
      <c r="FZ186" s="174"/>
      <c r="GA186" s="174"/>
      <c r="GB186" s="174"/>
      <c r="GC186" s="174"/>
      <c r="GD186" s="174"/>
      <c r="GE186" s="174"/>
      <c r="GF186" s="174"/>
      <c r="GG186" s="174"/>
      <c r="GH186" s="174"/>
      <c r="GI186" s="174"/>
      <c r="GJ186" s="174"/>
      <c r="GK186" s="174"/>
      <c r="GL186" s="174"/>
      <c r="GM186" s="174"/>
      <c r="GN186" s="174"/>
      <c r="GO186" s="174"/>
      <c r="GP186" s="174"/>
      <c r="GQ186" s="174"/>
      <c r="GR186" s="174"/>
      <c r="GS186" s="174"/>
      <c r="GT186" s="174"/>
      <c r="GU186" s="174"/>
      <c r="GV186" s="174"/>
      <c r="GW186" s="174"/>
      <c r="GX186" s="174"/>
      <c r="GY186" s="174"/>
      <c r="GZ186" s="174"/>
      <c r="HA186" s="174"/>
      <c r="HB186" s="174"/>
      <c r="HC186" s="174"/>
      <c r="HD186" s="174"/>
      <c r="HE186" s="174"/>
      <c r="HF186" s="174"/>
      <c r="HG186" s="174"/>
      <c r="HH186" s="174"/>
      <c r="HI186" s="174"/>
      <c r="HJ186" s="174"/>
      <c r="HK186" s="174"/>
      <c r="HL186" s="174"/>
      <c r="HM186" s="174"/>
      <c r="HN186" s="174"/>
      <c r="HO186" s="174"/>
      <c r="HP186" s="174"/>
      <c r="HQ186" s="174"/>
      <c r="HR186" s="174"/>
      <c r="HS186" s="174"/>
      <c r="HT186" s="174"/>
      <c r="HU186" s="174"/>
      <c r="HV186" s="174"/>
      <c r="HW186" s="174"/>
      <c r="HX186" s="174"/>
      <c r="HY186" s="174"/>
      <c r="HZ186" s="174"/>
      <c r="IA186" s="174"/>
      <c r="IB186" s="174"/>
      <c r="IC186" s="174"/>
      <c r="ID186" s="174"/>
      <c r="IE186" s="174"/>
      <c r="IF186" s="174"/>
      <c r="IG186" s="174"/>
      <c r="IH186" s="174"/>
      <c r="II186" s="174"/>
      <c r="IJ186" s="174"/>
    </row>
    <row r="187" spans="1:244" s="40" customFormat="1" ht="4.5" customHeight="1">
      <c r="A187" s="441"/>
      <c r="B187" s="16"/>
      <c r="C187" s="18"/>
      <c r="D187" s="18"/>
      <c r="E187" s="18"/>
      <c r="F187" s="1"/>
      <c r="G187" s="1"/>
      <c r="H187" s="1"/>
      <c r="I187" s="1"/>
      <c r="J187" s="1"/>
      <c r="K187" s="1"/>
      <c r="L187" s="18"/>
      <c r="M187" s="18"/>
      <c r="N187" s="1"/>
      <c r="O187" s="1"/>
      <c r="P187" s="442"/>
      <c r="Q187" s="39"/>
      <c r="R187" s="39"/>
      <c r="S187" s="39"/>
      <c r="T187" s="39"/>
      <c r="U187" s="39"/>
      <c r="V187" s="39"/>
    </row>
    <row r="188" spans="1:244" s="412" customFormat="1" ht="42.75" customHeight="1">
      <c r="A188" s="502"/>
      <c r="B188" s="732" t="s">
        <v>1</v>
      </c>
      <c r="C188" s="732"/>
      <c r="D188" s="395" t="s">
        <v>7</v>
      </c>
      <c r="E188" s="727" t="s">
        <v>8</v>
      </c>
      <c r="F188" s="728"/>
      <c r="G188" s="728"/>
      <c r="H188" s="728"/>
      <c r="I188" s="728"/>
      <c r="J188" s="728"/>
      <c r="K188" s="728"/>
      <c r="L188" s="729"/>
      <c r="M188" s="396" t="s">
        <v>3</v>
      </c>
      <c r="N188" s="618" t="s">
        <v>282</v>
      </c>
      <c r="O188" s="395" t="s">
        <v>2</v>
      </c>
      <c r="P188" s="502"/>
    </row>
    <row r="189" spans="1:244" s="176" customFormat="1" ht="22.5" customHeight="1">
      <c r="A189" s="503"/>
      <c r="B189" s="981">
        <v>1</v>
      </c>
      <c r="C189" s="981"/>
      <c r="D189" s="162">
        <v>3</v>
      </c>
      <c r="E189" s="897" t="s">
        <v>120</v>
      </c>
      <c r="F189" s="898"/>
      <c r="G189" s="898"/>
      <c r="H189" s="898"/>
      <c r="I189" s="898"/>
      <c r="J189" s="898"/>
      <c r="K189" s="898"/>
      <c r="L189" s="899"/>
      <c r="M189" s="302">
        <v>200</v>
      </c>
      <c r="N189" s="411">
        <f>M189*D189</f>
        <v>600</v>
      </c>
      <c r="O189" s="53"/>
      <c r="P189" s="503"/>
      <c r="IC189" s="177" t="e">
        <f>#REF!</f>
        <v>#REF!</v>
      </c>
      <c r="ID189" s="178" t="e">
        <f>IF(IC189&lt;&gt;0,IC189,"")</f>
        <v>#REF!</v>
      </c>
    </row>
    <row r="190" spans="1:244" s="176" customFormat="1" ht="22.5" customHeight="1">
      <c r="A190" s="503"/>
      <c r="B190" s="981">
        <v>2</v>
      </c>
      <c r="C190" s="981"/>
      <c r="D190" s="162">
        <v>2</v>
      </c>
      <c r="E190" s="410" t="s">
        <v>121</v>
      </c>
      <c r="F190" s="216"/>
      <c r="G190" s="410"/>
      <c r="H190" s="410"/>
      <c r="I190" s="410"/>
      <c r="J190" s="410"/>
      <c r="K190" s="410"/>
      <c r="L190" s="410"/>
      <c r="M190" s="302">
        <v>200</v>
      </c>
      <c r="N190" s="411">
        <f>M190*D190</f>
        <v>400</v>
      </c>
      <c r="O190" s="53"/>
      <c r="P190" s="503"/>
      <c r="IC190" s="177" t="e">
        <f>#REF!</f>
        <v>#REF!</v>
      </c>
      <c r="ID190" s="178" t="e">
        <f>IF(IC190&lt;&gt;0,IC190,"")</f>
        <v>#REF!</v>
      </c>
    </row>
    <row r="191" spans="1:244" s="176" customFormat="1" ht="22.5" customHeight="1">
      <c r="A191" s="503"/>
      <c r="B191" s="981">
        <v>3</v>
      </c>
      <c r="C191" s="981"/>
      <c r="D191" s="162">
        <v>2</v>
      </c>
      <c r="E191" s="897" t="s">
        <v>283</v>
      </c>
      <c r="F191" s="898"/>
      <c r="G191" s="898"/>
      <c r="H191" s="898"/>
      <c r="I191" s="898"/>
      <c r="J191" s="898"/>
      <c r="K191" s="898"/>
      <c r="L191" s="899"/>
      <c r="M191" s="302">
        <v>350</v>
      </c>
      <c r="N191" s="201"/>
      <c r="O191" s="53"/>
      <c r="P191" s="503"/>
      <c r="IC191" s="177"/>
      <c r="ID191" s="178"/>
    </row>
    <row r="192" spans="1:244" s="165" customFormat="1" ht="17.25" customHeight="1">
      <c r="A192" s="440"/>
      <c r="B192" s="298"/>
      <c r="C192" s="299"/>
      <c r="D192" s="299"/>
      <c r="E192" s="299"/>
      <c r="F192" s="299"/>
      <c r="G192" s="299"/>
      <c r="H192" s="299"/>
      <c r="I192" s="299"/>
      <c r="J192" s="299"/>
      <c r="K192" s="299"/>
      <c r="L192" s="300"/>
      <c r="M192" s="299"/>
      <c r="N192" s="299"/>
      <c r="O192" s="53"/>
      <c r="P192" s="504"/>
      <c r="Q192" s="175"/>
      <c r="R192" s="175"/>
      <c r="S192" s="175"/>
    </row>
    <row r="193" spans="1:22" s="46" customFormat="1" ht="6" customHeight="1">
      <c r="A193" s="459"/>
      <c r="B193" s="18"/>
      <c r="C193" s="18"/>
      <c r="D193" s="18"/>
      <c r="E193" s="1"/>
      <c r="F193" s="1"/>
      <c r="G193" s="1"/>
      <c r="H193" s="1"/>
      <c r="I193" s="1"/>
      <c r="J193" s="1"/>
      <c r="K193" s="18"/>
      <c r="L193" s="18"/>
      <c r="M193" s="18"/>
      <c r="N193" s="326"/>
      <c r="O193" s="1"/>
      <c r="P193" s="470"/>
      <c r="Q193" s="38"/>
      <c r="R193" s="38"/>
      <c r="S193" s="38"/>
      <c r="T193" s="38"/>
      <c r="U193" s="38"/>
      <c r="V193" s="38"/>
    </row>
    <row r="194" spans="1:22" s="42" customFormat="1" ht="21" customHeight="1">
      <c r="A194" s="466"/>
      <c r="B194" s="985" t="s">
        <v>102</v>
      </c>
      <c r="C194" s="985"/>
      <c r="D194" s="985"/>
      <c r="E194" s="985"/>
      <c r="F194" s="985"/>
      <c r="G194" s="985"/>
      <c r="H194" s="985"/>
      <c r="I194" s="985"/>
      <c r="J194" s="985"/>
      <c r="K194" s="985"/>
      <c r="L194" s="985"/>
      <c r="M194" s="985"/>
      <c r="N194" s="985"/>
      <c r="O194" s="985"/>
      <c r="P194" s="484"/>
      <c r="Q194" s="41"/>
      <c r="R194" s="41"/>
      <c r="S194" s="41"/>
      <c r="T194" s="41"/>
      <c r="U194" s="41"/>
      <c r="V194" s="41"/>
    </row>
    <row r="195" spans="1:22" s="43" customFormat="1" ht="12.75" customHeight="1">
      <c r="A195" s="459"/>
      <c r="B195" s="31" t="str">
        <f>'1-MPN'!$B$65</f>
        <v>FAPESP,  SETEMBRO DE 2011</v>
      </c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>
        <v>2</v>
      </c>
      <c r="P195" s="469"/>
      <c r="Q195" s="37"/>
      <c r="R195" s="37"/>
      <c r="S195" s="37"/>
      <c r="T195" s="37"/>
      <c r="U195" s="37"/>
      <c r="V195" s="37"/>
    </row>
    <row r="196" spans="1:22" ht="12.75" hidden="1" customHeight="1"/>
    <row r="197" spans="1:22" ht="12.75" hidden="1" customHeight="1"/>
    <row r="198" spans="1:22" ht="12.75" hidden="1" customHeight="1"/>
    <row r="199" spans="1:22" ht="12.75" hidden="1" customHeight="1"/>
    <row r="200" spans="1:22" ht="12.75" hidden="1" customHeight="1"/>
    <row r="201" spans="1:22" ht="12.75" hidden="1" customHeight="1"/>
    <row r="202" spans="1:22" ht="12.75" hidden="1" customHeight="1"/>
    <row r="203" spans="1:22" ht="12.75" hidden="1" customHeight="1"/>
    <row r="204" spans="1:22" ht="12.75" hidden="1" customHeight="1"/>
    <row r="205" spans="1:22" ht="12.75" hidden="1" customHeight="1"/>
    <row r="206" spans="1:22" ht="12.75" hidden="1" customHeight="1"/>
    <row r="207" spans="1:22" ht="12.75" hidden="1" customHeight="1"/>
    <row r="208" spans="1:22" ht="12.75" hidden="1" customHeight="1"/>
    <row r="209" ht="12.75" hidden="1" customHeight="1"/>
    <row r="210" ht="12.75" hidden="1" customHeight="1"/>
    <row r="211" ht="12.75" hidden="1" customHeight="1"/>
    <row r="212" ht="12.75" hidden="1" customHeight="1"/>
    <row r="213" ht="12.75" hidden="1" customHeight="1"/>
    <row r="214" ht="12.75" hidden="1" customHeight="1"/>
    <row r="215" ht="12.75" hidden="1" customHeight="1"/>
    <row r="216" ht="12.75" hidden="1" customHeight="1"/>
    <row r="217" ht="12.75" hidden="1" customHeight="1"/>
    <row r="218" ht="12.75" hidden="1" customHeight="1"/>
    <row r="219" ht="12.75" hidden="1" customHeight="1"/>
    <row r="220" ht="12.75" hidden="1" customHeight="1"/>
    <row r="221" ht="12.75" hidden="1" customHeight="1"/>
    <row r="222" ht="12.75" hidden="1" customHeight="1"/>
    <row r="223" ht="12.75" hidden="1" customHeight="1"/>
    <row r="224" ht="12.75" hidden="1" customHeight="1"/>
    <row r="225" ht="12.75" hidden="1" customHeight="1"/>
    <row r="226" ht="12.75" hidden="1" customHeight="1"/>
    <row r="227" ht="12.75" hidden="1" customHeight="1"/>
    <row r="228" ht="12.75" hidden="1" customHeight="1"/>
    <row r="229" ht="12.75" hidden="1" customHeight="1"/>
    <row r="230" ht="12.75" hidden="1" customHeight="1"/>
    <row r="231" ht="12.75" hidden="1" customHeight="1"/>
    <row r="232" ht="12.75" hidden="1" customHeight="1"/>
    <row r="233" ht="12.75" hidden="1" customHeight="1"/>
    <row r="234" ht="12.75" hidden="1" customHeight="1"/>
    <row r="235" ht="12.75" hidden="1" customHeight="1"/>
    <row r="236" ht="12.75" hidden="1" customHeight="1"/>
    <row r="237" ht="12.75" hidden="1" customHeight="1"/>
    <row r="238" ht="12.75" hidden="1" customHeight="1"/>
    <row r="239" ht="12.75" hidden="1" customHeight="1"/>
    <row r="240" ht="12.75" hidden="1" customHeight="1"/>
    <row r="241" ht="12.75" hidden="1" customHeight="1"/>
    <row r="242" ht="12.75" hidden="1" customHeight="1"/>
    <row r="243" ht="12.75" hidden="1" customHeight="1"/>
    <row r="244" ht="12.75" hidden="1" customHeight="1"/>
    <row r="245" ht="12.75" hidden="1" customHeight="1"/>
    <row r="246" ht="12.75" hidden="1" customHeight="1"/>
    <row r="247" ht="12.75" hidden="1" customHeight="1"/>
    <row r="248" ht="12.75" hidden="1" customHeight="1"/>
    <row r="249" ht="12.75" hidden="1" customHeight="1"/>
    <row r="250" ht="12.75" hidden="1" customHeight="1"/>
    <row r="251" ht="12.75" hidden="1" customHeight="1"/>
    <row r="252" ht="12.75" hidden="1" customHeight="1"/>
    <row r="253" ht="12.75" hidden="1" customHeight="1"/>
    <row r="254" ht="12.75" hidden="1" customHeight="1"/>
    <row r="255" ht="12.75" hidden="1" customHeight="1"/>
    <row r="256" ht="12.75" hidden="1" customHeight="1"/>
    <row r="257" ht="12.75" hidden="1" customHeight="1"/>
    <row r="258" ht="12.75" hidden="1" customHeight="1"/>
    <row r="259" ht="12.75" hidden="1" customHeight="1"/>
    <row r="260" ht="12.75" hidden="1" customHeight="1"/>
    <row r="261" ht="12.75" hidden="1" customHeight="1"/>
    <row r="262" ht="12.75" hidden="1" customHeight="1"/>
    <row r="263" ht="12.75" hidden="1" customHeight="1"/>
    <row r="264" ht="12.75" hidden="1" customHeight="1"/>
    <row r="265" ht="12.75" hidden="1" customHeight="1"/>
    <row r="266" ht="12.75" hidden="1" customHeight="1"/>
    <row r="267" ht="12.75" hidden="1" customHeight="1"/>
    <row r="268" ht="12.75" hidden="1" customHeight="1"/>
    <row r="269" ht="12.75" hidden="1" customHeight="1"/>
    <row r="270" ht="12.75" hidden="1" customHeight="1"/>
    <row r="271" ht="12.75" hidden="1" customHeight="1"/>
    <row r="272" ht="12.75" hidden="1" customHeight="1"/>
    <row r="273" ht="12.75" hidden="1" customHeight="1"/>
    <row r="274" ht="12.75" hidden="1" customHeight="1"/>
    <row r="275" ht="12.75" hidden="1" customHeight="1"/>
    <row r="276" ht="12.75" hidden="1" customHeight="1"/>
    <row r="277" ht="12.75" hidden="1" customHeight="1"/>
    <row r="278" ht="12.75" hidden="1" customHeight="1"/>
    <row r="279" ht="12.75" hidden="1" customHeight="1"/>
    <row r="280" ht="12.75" hidden="1" customHeight="1"/>
    <row r="281" ht="12.75" hidden="1" customHeight="1"/>
    <row r="282" ht="12.75" hidden="1" customHeight="1"/>
    <row r="283" ht="12.75" hidden="1" customHeight="1"/>
    <row r="284" ht="12.75" hidden="1" customHeight="1"/>
    <row r="285" ht="12.75" hidden="1" customHeight="1"/>
    <row r="286" ht="12.75" hidden="1" customHeight="1"/>
    <row r="287" ht="12.75" hidden="1" customHeight="1"/>
    <row r="288" ht="12.75" hidden="1" customHeight="1"/>
    <row r="289" ht="12.75" hidden="1" customHeight="1"/>
    <row r="290" ht="12.75" hidden="1" customHeight="1"/>
    <row r="291" ht="12.75" hidden="1" customHeight="1"/>
    <row r="292" ht="12.75" hidden="1" customHeight="1"/>
    <row r="293" ht="12.75" hidden="1" customHeight="1"/>
    <row r="294" ht="12.75" hidden="1" customHeight="1"/>
    <row r="295" ht="12.75" hidden="1" customHeight="1"/>
    <row r="296" ht="12.75" hidden="1" customHeight="1"/>
    <row r="297" ht="12.75" hidden="1" customHeight="1"/>
  </sheetData>
  <sheetProtection password="CFE7" sheet="1" objects="1" scenarios="1"/>
  <mergeCells count="104">
    <mergeCell ref="F9:O9"/>
    <mergeCell ref="D72:L72"/>
    <mergeCell ref="D73:L73"/>
    <mergeCell ref="E191:L191"/>
    <mergeCell ref="E188:L188"/>
    <mergeCell ref="E189:L189"/>
    <mergeCell ref="D99:L99"/>
    <mergeCell ref="D93:L93"/>
    <mergeCell ref="D94:L94"/>
    <mergeCell ref="D92:L92"/>
    <mergeCell ref="D78:L78"/>
    <mergeCell ref="D79:L79"/>
    <mergeCell ref="D80:L80"/>
    <mergeCell ref="D81:L81"/>
    <mergeCell ref="D82:L82"/>
    <mergeCell ref="D83:L83"/>
    <mergeCell ref="D84:L84"/>
    <mergeCell ref="D85:L85"/>
    <mergeCell ref="B169:O169"/>
    <mergeCell ref="B191:C191"/>
    <mergeCell ref="B9:E9"/>
    <mergeCell ref="D63:L63"/>
    <mergeCell ref="B106:O106"/>
    <mergeCell ref="B11:C11"/>
    <mergeCell ref="D103:L103"/>
    <mergeCell ref="D104:L104"/>
    <mergeCell ref="D95:L95"/>
    <mergeCell ref="D96:L96"/>
    <mergeCell ref="D100:L100"/>
    <mergeCell ref="D97:L97"/>
    <mergeCell ref="D98:L98"/>
    <mergeCell ref="D102:L102"/>
    <mergeCell ref="D45:L45"/>
    <mergeCell ref="D46:L46"/>
    <mergeCell ref="D47:L47"/>
    <mergeCell ref="D48:L48"/>
    <mergeCell ref="D49:L49"/>
    <mergeCell ref="D101:L101"/>
    <mergeCell ref="D89:L89"/>
    <mergeCell ref="D90:L90"/>
    <mergeCell ref="B13:C13"/>
    <mergeCell ref="D27:L27"/>
    <mergeCell ref="D28:L28"/>
    <mergeCell ref="D91:L91"/>
    <mergeCell ref="D25:L25"/>
    <mergeCell ref="D86:L86"/>
    <mergeCell ref="D88:L88"/>
    <mergeCell ref="D75:L75"/>
    <mergeCell ref="D76:L76"/>
    <mergeCell ref="D77:L77"/>
    <mergeCell ref="D74:L74"/>
    <mergeCell ref="D57:L57"/>
    <mergeCell ref="D71:L71"/>
    <mergeCell ref="B60:O60"/>
    <mergeCell ref="G13:O13"/>
    <mergeCell ref="D16:L16"/>
    <mergeCell ref="N2:O2"/>
    <mergeCell ref="D17:L17"/>
    <mergeCell ref="D33:L33"/>
    <mergeCell ref="D54:L54"/>
    <mergeCell ref="D55:L55"/>
    <mergeCell ref="D64:L64"/>
    <mergeCell ref="D56:L56"/>
    <mergeCell ref="D32:L32"/>
    <mergeCell ref="D22:L22"/>
    <mergeCell ref="D23:L23"/>
    <mergeCell ref="D35:L35"/>
    <mergeCell ref="D36:L36"/>
    <mergeCell ref="D37:L37"/>
    <mergeCell ref="D38:L38"/>
    <mergeCell ref="D39:L39"/>
    <mergeCell ref="D40:L40"/>
    <mergeCell ref="D41:L41"/>
    <mergeCell ref="D42:L42"/>
    <mergeCell ref="D43:L43"/>
    <mergeCell ref="D44:L44"/>
    <mergeCell ref="D13:F13"/>
    <mergeCell ref="D58:L58"/>
    <mergeCell ref="D53:L53"/>
    <mergeCell ref="D11:F11"/>
    <mergeCell ref="B194:O194"/>
    <mergeCell ref="D24:L24"/>
    <mergeCell ref="D26:L26"/>
    <mergeCell ref="D18:L18"/>
    <mergeCell ref="D19:L19"/>
    <mergeCell ref="D20:L20"/>
    <mergeCell ref="D21:L21"/>
    <mergeCell ref="D34:L34"/>
    <mergeCell ref="D50:L50"/>
    <mergeCell ref="D52:L52"/>
    <mergeCell ref="D51:L51"/>
    <mergeCell ref="D29:L29"/>
    <mergeCell ref="D30:L30"/>
    <mergeCell ref="B190:C190"/>
    <mergeCell ref="D31:L31"/>
    <mergeCell ref="D65:L65"/>
    <mergeCell ref="D66:L66"/>
    <mergeCell ref="D67:L67"/>
    <mergeCell ref="D68:L68"/>
    <mergeCell ref="D87:L87"/>
    <mergeCell ref="B188:C188"/>
    <mergeCell ref="B189:C189"/>
    <mergeCell ref="D70:L70"/>
    <mergeCell ref="D69:L69"/>
  </mergeCells>
  <conditionalFormatting sqref="D13 N16:N58 N64:N104">
    <cfRule type="cellIs" dxfId="23" priority="55" stopIfTrue="1" operator="equal">
      <formula>""</formula>
    </cfRule>
  </conditionalFormatting>
  <conditionalFormatting sqref="B64:C104 B16:C58">
    <cfRule type="cellIs" dxfId="22" priority="54" stopIfTrue="1" operator="equal">
      <formula>0</formula>
    </cfRule>
  </conditionalFormatting>
  <conditionalFormatting sqref="E23:L58 E16:L21 D16:D58 D52:L52 M16:M58 D64:M104">
    <cfRule type="cellIs" dxfId="21" priority="53" stopIfTrue="1" operator="equal">
      <formula>0</formula>
    </cfRule>
  </conditionalFormatting>
  <conditionalFormatting sqref="F9 D11:F11">
    <cfRule type="cellIs" dxfId="20" priority="16" stopIfTrue="1" operator="equal">
      <formula>""</formula>
    </cfRule>
  </conditionalFormatting>
  <conditionalFormatting sqref="D11:F11">
    <cfRule type="cellIs" dxfId="19" priority="5" stopIfTrue="1" operator="equal">
      <formula>""</formula>
    </cfRule>
  </conditionalFormatting>
  <conditionalFormatting sqref="Q9 D11 F9:O9">
    <cfRule type="cellIs" dxfId="18" priority="4" stopIfTrue="1" operator="equal">
      <formula>""</formula>
    </cfRule>
  </conditionalFormatting>
  <dataValidations xWindow="736" yWindow="318" count="5">
    <dataValidation type="decimal" allowBlank="1" showInputMessage="1" showErrorMessage="1" errorTitle="ATENÇÃO!" error="Esse campo só aceita NÚMEROS." sqref="M16:M58 M64:M104">
      <formula1>0.1</formula1>
      <formula2>99999999999.9999</formula2>
    </dataValidation>
    <dataValidation type="whole" allowBlank="1" showInputMessage="1" showErrorMessage="1" errorTitle="ATENÇÃO" error="ESTE CAMPO SÓ ACEITAS NÚMEROS INTEIROS" sqref="C16:C58 C64:C104">
      <formula1>1</formula1>
      <formula2>100000000</formula2>
    </dataValidation>
    <dataValidation allowBlank="1" showErrorMessage="1" sqref="A15:A61 A63:A107 A193:A195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InputMessage="1" showErrorMessage="1" promptTitle="EXEMPLO:" prompt="99/99999-9 - (SE FOR PEDIDO INICIAL, NÃO É NECESSÁRIO PREENCHER ESTE CAMPO)." sqref="D11"/>
  </dataValidations>
  <printOptions horizontalCentered="1"/>
  <pageMargins left="0.74803149606299213" right="0.27559055118110237" top="0.39370078740157483" bottom="0.39370078740157483" header="0" footer="0"/>
  <pageSetup paperSize="9" scale="63" fitToHeight="2" orientation="portrait" r:id="rId1"/>
  <headerFooter alignWithMargins="0"/>
  <rowBreaks count="1" manualBreakCount="1">
    <brk id="61" min="1" max="16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C65552"/>
  <sheetViews>
    <sheetView showGridLines="0" showRowColHeaders="0" zoomScaleNormal="100" zoomScaleSheetLayoutView="100" workbookViewId="0"/>
  </sheetViews>
  <sheetFormatPr defaultColWidth="0" defaultRowHeight="12.75" zeroHeight="1"/>
  <cols>
    <col min="1" max="1" width="2.28515625" style="459" customWidth="1"/>
    <col min="2" max="2" width="10.28515625" style="74" customWidth="1"/>
    <col min="3" max="3" width="8.42578125" style="58" hidden="1" customWidth="1"/>
    <col min="4" max="4" width="11.140625" style="58" hidden="1" customWidth="1"/>
    <col min="5" max="5" width="11" style="58" customWidth="1"/>
    <col min="6" max="6" width="12.140625" style="58" customWidth="1"/>
    <col min="7" max="7" width="12.5703125" style="74" customWidth="1"/>
    <col min="8" max="8" width="13.85546875" style="74" customWidth="1"/>
    <col min="9" max="9" width="16.140625" style="58" customWidth="1"/>
    <col min="10" max="10" width="13.7109375" style="58" customWidth="1"/>
    <col min="11" max="11" width="16.5703125" style="58" customWidth="1"/>
    <col min="12" max="12" width="14.7109375" style="58" customWidth="1"/>
    <col min="13" max="13" width="2.5703125" style="625" customWidth="1"/>
    <col min="14" max="14" width="7.5703125" style="58" hidden="1" customWidth="1"/>
    <col min="15" max="15" width="12.7109375" style="58" hidden="1" customWidth="1"/>
    <col min="16" max="16" width="2.5703125" style="58" hidden="1" customWidth="1"/>
    <col min="17" max="17" width="8" style="58" hidden="1" customWidth="1"/>
    <col min="18" max="18" width="9.140625" style="58" hidden="1" customWidth="1"/>
    <col min="19" max="19" width="47.140625" style="58" hidden="1" customWidth="1"/>
    <col min="20" max="20" width="27.140625" style="58" hidden="1" customWidth="1"/>
    <col min="21" max="21" width="33.140625" style="58" hidden="1" customWidth="1"/>
    <col min="22" max="16384" width="9.140625" style="58" hidden="1"/>
  </cols>
  <sheetData>
    <row r="1" spans="1:237" s="57" customFormat="1" ht="21.75" customHeight="1">
      <c r="A1" s="488"/>
      <c r="B1" s="74"/>
      <c r="G1" s="74"/>
      <c r="H1" s="74"/>
      <c r="M1" s="246"/>
    </row>
    <row r="2" spans="1:237" s="57" customFormat="1">
      <c r="A2" s="488"/>
      <c r="B2" s="74"/>
      <c r="G2" s="74"/>
      <c r="H2" s="74"/>
      <c r="M2" s="246"/>
    </row>
    <row r="3" spans="1:237" s="57" customFormat="1">
      <c r="A3" s="462"/>
      <c r="B3" s="74"/>
      <c r="G3" s="74"/>
      <c r="H3" s="74"/>
      <c r="M3" s="246"/>
    </row>
    <row r="4" spans="1:237" s="57" customFormat="1">
      <c r="A4" s="462"/>
      <c r="B4" s="74"/>
      <c r="G4" s="74"/>
      <c r="H4" s="74"/>
      <c r="M4" s="246"/>
    </row>
    <row r="5" spans="1:237" s="57" customFormat="1">
      <c r="A5" s="462"/>
      <c r="B5" s="74"/>
      <c r="G5" s="74"/>
      <c r="H5" s="74"/>
      <c r="M5" s="246"/>
    </row>
    <row r="6" spans="1:237" s="57" customFormat="1">
      <c r="A6" s="462"/>
      <c r="B6" s="74"/>
      <c r="G6" s="74"/>
      <c r="H6" s="74"/>
      <c r="M6" s="246"/>
    </row>
    <row r="7" spans="1:237" s="57" customFormat="1" ht="24" customHeight="1">
      <c r="A7" s="462"/>
      <c r="B7" s="1002" t="s">
        <v>317</v>
      </c>
      <c r="C7" s="1002"/>
      <c r="D7" s="1002"/>
      <c r="E7" s="1002"/>
      <c r="F7" s="1002"/>
      <c r="G7" s="1002"/>
      <c r="H7" s="1002"/>
      <c r="I7" s="1002"/>
      <c r="J7" s="631"/>
      <c r="K7" s="631"/>
      <c r="L7" s="631"/>
      <c r="M7" s="246"/>
      <c r="O7" s="632"/>
    </row>
    <row r="8" spans="1:237" s="635" customFormat="1" ht="25.5" customHeight="1">
      <c r="A8" s="633"/>
      <c r="B8" s="701" t="s">
        <v>320</v>
      </c>
      <c r="C8" s="637"/>
      <c r="D8" s="637"/>
      <c r="E8" s="637"/>
      <c r="F8" s="637"/>
      <c r="G8" s="638"/>
      <c r="H8" s="634"/>
      <c r="I8" s="638"/>
      <c r="K8" s="634"/>
      <c r="L8" s="634"/>
      <c r="M8" s="246"/>
      <c r="O8" s="636"/>
    </row>
    <row r="9" spans="1:237" s="14" customFormat="1" ht="24" customHeight="1">
      <c r="A9" s="639"/>
      <c r="B9" s="702" t="s">
        <v>143</v>
      </c>
      <c r="C9" s="640"/>
      <c r="D9" s="640"/>
      <c r="E9" s="408"/>
      <c r="F9" s="408"/>
      <c r="G9" s="745"/>
      <c r="H9" s="745"/>
      <c r="I9" s="745"/>
      <c r="J9" s="745"/>
      <c r="K9" s="745"/>
      <c r="L9" s="745"/>
      <c r="M9" s="246"/>
      <c r="N9" s="57"/>
      <c r="O9" s="57"/>
      <c r="P9" s="57"/>
      <c r="Q9" s="57"/>
      <c r="R9" s="57"/>
      <c r="S9" s="57"/>
      <c r="T9" s="57"/>
    </row>
    <row r="10" spans="1:237" s="57" customFormat="1" ht="8.1" customHeight="1">
      <c r="A10" s="462"/>
      <c r="B10" s="408"/>
      <c r="C10" s="408"/>
      <c r="D10" s="408"/>
      <c r="E10" s="408"/>
      <c r="F10" s="408"/>
      <c r="G10" s="408"/>
      <c r="H10" s="408"/>
      <c r="I10" s="408"/>
      <c r="J10" s="408"/>
      <c r="L10" s="408"/>
      <c r="M10" s="246"/>
    </row>
    <row r="11" spans="1:237" s="57" customFormat="1" ht="24" customHeight="1">
      <c r="A11" s="462"/>
      <c r="B11" s="628" t="s">
        <v>284</v>
      </c>
      <c r="C11" s="628"/>
      <c r="D11" s="628"/>
      <c r="E11" s="641"/>
      <c r="F11" s="746"/>
      <c r="G11" s="746"/>
      <c r="H11" s="642"/>
      <c r="J11" s="408"/>
      <c r="L11" s="408"/>
    </row>
    <row r="12" spans="1:237" s="57" customFormat="1" ht="8.1" customHeight="1">
      <c r="A12" s="462"/>
      <c r="B12" s="408"/>
      <c r="C12" s="408"/>
      <c r="D12" s="408"/>
      <c r="E12" s="408"/>
      <c r="F12" s="408"/>
      <c r="G12" s="408"/>
      <c r="H12" s="408"/>
      <c r="I12" s="408"/>
      <c r="J12" s="408"/>
      <c r="L12" s="408"/>
      <c r="M12" s="246"/>
    </row>
    <row r="13" spans="1:237" s="57" customFormat="1" ht="24" customHeight="1">
      <c r="A13" s="462"/>
      <c r="B13" s="643" t="s">
        <v>136</v>
      </c>
      <c r="C13" s="644"/>
      <c r="D13" s="644"/>
      <c r="E13" s="747" t="str">
        <f>IF(SUM(K16:K49)=0,"",(SUM(K16:K49)))</f>
        <v/>
      </c>
      <c r="F13" s="747"/>
      <c r="G13" s="747"/>
      <c r="H13" s="408"/>
      <c r="I13" s="598" t="s">
        <v>266</v>
      </c>
      <c r="K13" s="645"/>
      <c r="L13" s="645"/>
      <c r="M13" s="246"/>
    </row>
    <row r="14" spans="1:237" s="57" customFormat="1" ht="8.1" customHeight="1">
      <c r="A14" s="462"/>
      <c r="B14" s="408"/>
      <c r="C14" s="408"/>
      <c r="D14" s="408"/>
      <c r="E14" s="408"/>
      <c r="F14" s="408"/>
      <c r="G14" s="646"/>
      <c r="H14" s="408"/>
      <c r="K14" s="408"/>
      <c r="L14" s="408"/>
      <c r="M14" s="246"/>
      <c r="N14" s="647"/>
    </row>
    <row r="15" spans="1:237" s="20" customFormat="1" ht="28.5" customHeight="1">
      <c r="A15" s="466"/>
      <c r="B15" s="623" t="s">
        <v>1</v>
      </c>
      <c r="C15" s="648"/>
      <c r="D15" s="648"/>
      <c r="E15" s="649" t="s">
        <v>285</v>
      </c>
      <c r="F15" s="649" t="s">
        <v>286</v>
      </c>
      <c r="G15" s="622" t="s">
        <v>287</v>
      </c>
      <c r="H15" s="629" t="s">
        <v>288</v>
      </c>
      <c r="I15" s="624" t="s">
        <v>289</v>
      </c>
      <c r="J15" s="627" t="s">
        <v>290</v>
      </c>
      <c r="K15" s="650" t="s">
        <v>291</v>
      </c>
      <c r="L15" s="706" t="s">
        <v>326</v>
      </c>
      <c r="M15" s="458"/>
    </row>
    <row r="16" spans="1:237" ht="23.1" customHeight="1">
      <c r="A16" s="260"/>
      <c r="B16" s="115"/>
      <c r="C16" s="651"/>
      <c r="D16" s="651"/>
      <c r="E16" s="652"/>
      <c r="F16" s="115"/>
      <c r="G16" s="115"/>
      <c r="H16" s="653"/>
      <c r="I16" s="654" t="str">
        <f t="shared" ref="I16:I49" si="0">IF(E16=0,"",INDEX($O$16:$O$21,MATCH(E16,$N$16:$N$21,0)))</f>
        <v/>
      </c>
      <c r="J16" s="655" t="str">
        <f>IF(ISERROR(K16/G16/F16),"",(K16/G16/F16))</f>
        <v/>
      </c>
      <c r="K16" s="411" t="str">
        <f t="shared" ref="K16:K46" si="1">IF(E16=0,"",IF(E16="TT-I",F16*I16*G16,F16*I16*G16*(H16/40)))</f>
        <v/>
      </c>
      <c r="L16" s="662"/>
      <c r="M16" s="656"/>
      <c r="N16" s="657" t="str">
        <f>[1]DADOS!B4</f>
        <v>TT-I</v>
      </c>
      <c r="O16" s="658">
        <f>[1]DADOS!C4</f>
        <v>317.39999999999998</v>
      </c>
      <c r="P16" s="76"/>
      <c r="Q16" s="623">
        <f>[1]DADOS!H2</f>
        <v>16</v>
      </c>
      <c r="IB16" s="60" t="e">
        <f>#REF!</f>
        <v>#REF!</v>
      </c>
      <c r="IC16" s="58" t="e">
        <f>IF(IB16&lt;&gt;0,IB16,"")</f>
        <v>#REF!</v>
      </c>
    </row>
    <row r="17" spans="1:237" ht="23.1" customHeight="1">
      <c r="A17" s="260"/>
      <c r="B17" s="32"/>
      <c r="C17" s="659"/>
      <c r="D17" s="660"/>
      <c r="E17" s="661"/>
      <c r="F17" s="32"/>
      <c r="G17" s="115"/>
      <c r="H17" s="653"/>
      <c r="I17" s="654" t="str">
        <f t="shared" si="0"/>
        <v/>
      </c>
      <c r="J17" s="655" t="str">
        <f t="shared" ref="J17:J49" si="2">IF(ISERROR(K17/G17/F17),"",(K17/G17/F17))</f>
        <v/>
      </c>
      <c r="K17" s="411" t="str">
        <f>IF(E17=0,"",IF(E17="TT-I",F17*I17*G17,F17*I17*G17*(H17/40)))</f>
        <v/>
      </c>
      <c r="L17" s="662"/>
      <c r="M17" s="656"/>
      <c r="N17" s="657" t="str">
        <f>[1]DADOS!B5</f>
        <v>TT-II</v>
      </c>
      <c r="O17" s="658">
        <f>[1]DADOS!C5</f>
        <v>634.79999999999995</v>
      </c>
      <c r="P17" s="76"/>
      <c r="Q17" s="623">
        <f>[1]DADOS!H3</f>
        <v>17</v>
      </c>
      <c r="IB17" s="60" t="e">
        <f>#REF!</f>
        <v>#REF!</v>
      </c>
      <c r="IC17" s="58" t="e">
        <f>IF(IB17&lt;&gt;0,IB17,"")</f>
        <v>#REF!</v>
      </c>
    </row>
    <row r="18" spans="1:237" ht="23.1" customHeight="1">
      <c r="A18" s="260"/>
      <c r="B18" s="32"/>
      <c r="C18" s="659"/>
      <c r="D18" s="660"/>
      <c r="E18" s="661"/>
      <c r="F18" s="115"/>
      <c r="G18" s="115"/>
      <c r="H18" s="653"/>
      <c r="I18" s="654" t="str">
        <f t="shared" si="0"/>
        <v/>
      </c>
      <c r="J18" s="655" t="str">
        <f t="shared" si="2"/>
        <v/>
      </c>
      <c r="K18" s="411" t="str">
        <f>IF(E18=0,"",IF(E18="TT-I",F18*I18*G18,F18*I18*G18*(H18/40)))</f>
        <v/>
      </c>
      <c r="L18" s="662"/>
      <c r="M18" s="656"/>
      <c r="N18" s="657" t="str">
        <f>[1]DADOS!B6</f>
        <v>TT-III</v>
      </c>
      <c r="O18" s="658">
        <f>[1]DADOS!C6</f>
        <v>888.3</v>
      </c>
      <c r="P18" s="663"/>
      <c r="Q18" s="623">
        <f>[1]DADOS!H4</f>
        <v>18</v>
      </c>
      <c r="IB18" s="60"/>
    </row>
    <row r="19" spans="1:237" ht="23.1" customHeight="1">
      <c r="A19" s="260"/>
      <c r="B19" s="32"/>
      <c r="C19" s="659"/>
      <c r="D19" s="660"/>
      <c r="E19" s="661"/>
      <c r="F19" s="115"/>
      <c r="G19" s="115"/>
      <c r="H19" s="653"/>
      <c r="I19" s="654" t="str">
        <f t="shared" si="0"/>
        <v/>
      </c>
      <c r="J19" s="655" t="str">
        <f t="shared" si="2"/>
        <v/>
      </c>
      <c r="K19" s="411" t="str">
        <f>IF(E19=0,"",IF(E19="TT-I",F19*I19*G19,F19*I19*G19*(H19/40)))</f>
        <v/>
      </c>
      <c r="L19" s="662"/>
      <c r="M19" s="656"/>
      <c r="N19" s="657" t="str">
        <f>[1]DADOS!B7</f>
        <v>TT-IV</v>
      </c>
      <c r="O19" s="658">
        <f>[1]DADOS!C7</f>
        <v>2246.1</v>
      </c>
      <c r="P19" s="663"/>
      <c r="Q19" s="623">
        <f>[1]DADOS!H5</f>
        <v>19</v>
      </c>
      <c r="IB19" s="58" t="e">
        <f>#REF!</f>
        <v>#REF!</v>
      </c>
      <c r="IC19" s="58" t="e">
        <f>IF(IB19&lt;&gt;0,IB19,"")</f>
        <v>#REF!</v>
      </c>
    </row>
    <row r="20" spans="1:237" ht="23.1" customHeight="1">
      <c r="A20" s="260"/>
      <c r="B20" s="32"/>
      <c r="C20" s="659"/>
      <c r="D20" s="660"/>
      <c r="E20" s="661"/>
      <c r="F20" s="115"/>
      <c r="G20" s="115"/>
      <c r="H20" s="653"/>
      <c r="I20" s="654" t="str">
        <f t="shared" si="0"/>
        <v/>
      </c>
      <c r="J20" s="664" t="str">
        <f t="shared" si="2"/>
        <v/>
      </c>
      <c r="K20" s="665" t="str">
        <f t="shared" si="1"/>
        <v/>
      </c>
      <c r="L20" s="662"/>
      <c r="M20" s="656"/>
      <c r="N20" s="657" t="str">
        <f>[1]DADOS!B8</f>
        <v>TT-IV-A</v>
      </c>
      <c r="O20" s="658">
        <f>[1]DADOS!C8</f>
        <v>3679.8</v>
      </c>
      <c r="P20" s="663"/>
      <c r="Q20" s="623">
        <f>[1]DADOS!H6</f>
        <v>20</v>
      </c>
      <c r="IB20" s="58" t="e">
        <f>#REF!</f>
        <v>#REF!</v>
      </c>
      <c r="IC20" s="58" t="e">
        <f>IF(IB20&lt;&gt;0,IB20,"")</f>
        <v>#REF!</v>
      </c>
    </row>
    <row r="21" spans="1:237" ht="23.1" customHeight="1">
      <c r="A21" s="260"/>
      <c r="B21" s="32"/>
      <c r="C21" s="659"/>
      <c r="D21" s="660"/>
      <c r="E21" s="661"/>
      <c r="F21" s="115"/>
      <c r="G21" s="115"/>
      <c r="H21" s="653"/>
      <c r="I21" s="654" t="str">
        <f t="shared" si="0"/>
        <v/>
      </c>
      <c r="J21" s="655" t="str">
        <f t="shared" si="2"/>
        <v/>
      </c>
      <c r="K21" s="665" t="str">
        <f t="shared" si="1"/>
        <v/>
      </c>
      <c r="L21" s="662"/>
      <c r="M21" s="656"/>
      <c r="N21" s="657" t="str">
        <f>[1]DADOS!B9</f>
        <v>TT-V</v>
      </c>
      <c r="O21" s="658">
        <f>[1]DADOS!C9</f>
        <v>5333.4</v>
      </c>
      <c r="P21" s="663"/>
      <c r="Q21" s="623">
        <f>[1]DADOS!H7</f>
        <v>21</v>
      </c>
      <c r="IB21" s="58" t="e">
        <f>#REF!</f>
        <v>#REF!</v>
      </c>
      <c r="IC21" s="58" t="e">
        <f>IF(IB21&lt;&gt;0,IB21,"")</f>
        <v>#REF!</v>
      </c>
    </row>
    <row r="22" spans="1:237" ht="23.1" customHeight="1">
      <c r="A22" s="260"/>
      <c r="B22" s="32"/>
      <c r="C22" s="659"/>
      <c r="D22" s="660"/>
      <c r="E22" s="661"/>
      <c r="F22" s="115"/>
      <c r="G22" s="115"/>
      <c r="H22" s="653"/>
      <c r="I22" s="654" t="str">
        <f t="shared" si="0"/>
        <v/>
      </c>
      <c r="J22" s="655" t="str">
        <f t="shared" si="2"/>
        <v/>
      </c>
      <c r="K22" s="665" t="str">
        <f t="shared" si="1"/>
        <v/>
      </c>
      <c r="L22" s="662"/>
      <c r="M22" s="656"/>
      <c r="N22" s="666"/>
      <c r="O22" s="667"/>
      <c r="P22" s="668"/>
      <c r="Q22" s="623">
        <f>[1]DADOS!H8</f>
        <v>22</v>
      </c>
      <c r="IB22" s="58" t="e">
        <f>#REF!</f>
        <v>#REF!</v>
      </c>
      <c r="IC22" s="58" t="e">
        <f>IF(IB22&lt;&gt;0,IB22,"")</f>
        <v>#REF!</v>
      </c>
    </row>
    <row r="23" spans="1:237" ht="23.1" customHeight="1">
      <c r="A23" s="260"/>
      <c r="B23" s="32"/>
      <c r="C23" s="659"/>
      <c r="D23" s="660"/>
      <c r="E23" s="661"/>
      <c r="F23" s="115"/>
      <c r="G23" s="115"/>
      <c r="H23" s="653"/>
      <c r="I23" s="654" t="str">
        <f t="shared" si="0"/>
        <v/>
      </c>
      <c r="J23" s="655" t="str">
        <f t="shared" si="2"/>
        <v/>
      </c>
      <c r="K23" s="665" t="str">
        <f t="shared" si="1"/>
        <v/>
      </c>
      <c r="L23" s="662"/>
      <c r="M23" s="656"/>
      <c r="N23" s="135"/>
      <c r="O23" s="669"/>
      <c r="P23" s="668"/>
      <c r="Q23" s="623">
        <f>[1]DADOS!H9</f>
        <v>23</v>
      </c>
      <c r="IB23" s="58" t="str">
        <f>IF(IA23&lt;&gt;0,IA23,"")</f>
        <v/>
      </c>
    </row>
    <row r="24" spans="1:237" ht="23.1" customHeight="1">
      <c r="A24" s="260"/>
      <c r="B24" s="32"/>
      <c r="C24" s="659"/>
      <c r="D24" s="660"/>
      <c r="E24" s="661"/>
      <c r="F24" s="115"/>
      <c r="G24" s="115"/>
      <c r="H24" s="653"/>
      <c r="I24" s="654" t="str">
        <f t="shared" si="0"/>
        <v/>
      </c>
      <c r="J24" s="655" t="str">
        <f t="shared" si="2"/>
        <v/>
      </c>
      <c r="K24" s="665" t="str">
        <f t="shared" si="1"/>
        <v/>
      </c>
      <c r="L24" s="662"/>
      <c r="M24" s="656"/>
      <c r="Q24" s="623">
        <f>[1]DADOS!H10</f>
        <v>24</v>
      </c>
    </row>
    <row r="25" spans="1:237" ht="23.1" customHeight="1">
      <c r="A25" s="260"/>
      <c r="B25" s="32"/>
      <c r="C25" s="659"/>
      <c r="D25" s="660"/>
      <c r="E25" s="661"/>
      <c r="F25" s="115"/>
      <c r="G25" s="115"/>
      <c r="H25" s="653"/>
      <c r="I25" s="654" t="str">
        <f t="shared" si="0"/>
        <v/>
      </c>
      <c r="J25" s="655" t="str">
        <f t="shared" si="2"/>
        <v/>
      </c>
      <c r="K25" s="665" t="str">
        <f t="shared" si="1"/>
        <v/>
      </c>
      <c r="L25" s="662"/>
      <c r="M25" s="656"/>
      <c r="P25" s="668"/>
      <c r="Q25" s="623">
        <f>[1]DADOS!H11</f>
        <v>25</v>
      </c>
      <c r="IB25" s="58" t="str">
        <f>IF(IA25&lt;&gt;0,IA25,"")</f>
        <v/>
      </c>
    </row>
    <row r="26" spans="1:237" ht="23.1" customHeight="1">
      <c r="A26" s="260"/>
      <c r="B26" s="32"/>
      <c r="C26" s="659"/>
      <c r="D26" s="660"/>
      <c r="E26" s="661"/>
      <c r="F26" s="115"/>
      <c r="G26" s="115"/>
      <c r="H26" s="653"/>
      <c r="I26" s="654" t="str">
        <f t="shared" si="0"/>
        <v/>
      </c>
      <c r="J26" s="655" t="str">
        <f t="shared" si="2"/>
        <v/>
      </c>
      <c r="K26" s="665" t="str">
        <f t="shared" si="1"/>
        <v/>
      </c>
      <c r="L26" s="662"/>
      <c r="M26" s="656"/>
      <c r="Q26" s="623">
        <f>[1]DADOS!H12</f>
        <v>26</v>
      </c>
    </row>
    <row r="27" spans="1:237" ht="23.1" customHeight="1">
      <c r="A27" s="260"/>
      <c r="B27" s="32"/>
      <c r="C27" s="659"/>
      <c r="D27" s="660"/>
      <c r="E27" s="661"/>
      <c r="F27" s="115"/>
      <c r="G27" s="115"/>
      <c r="H27" s="653"/>
      <c r="I27" s="654" t="str">
        <f t="shared" si="0"/>
        <v/>
      </c>
      <c r="J27" s="655" t="str">
        <f t="shared" si="2"/>
        <v/>
      </c>
      <c r="K27" s="665" t="str">
        <f t="shared" si="1"/>
        <v/>
      </c>
      <c r="L27" s="662"/>
      <c r="M27" s="656"/>
      <c r="Q27" s="623">
        <f>[1]DADOS!H13</f>
        <v>27</v>
      </c>
    </row>
    <row r="28" spans="1:237" ht="23.1" customHeight="1">
      <c r="A28" s="260"/>
      <c r="B28" s="32"/>
      <c r="C28" s="659"/>
      <c r="D28" s="660"/>
      <c r="E28" s="661"/>
      <c r="F28" s="115"/>
      <c r="G28" s="115"/>
      <c r="H28" s="653"/>
      <c r="I28" s="654" t="str">
        <f t="shared" si="0"/>
        <v/>
      </c>
      <c r="J28" s="655" t="str">
        <f t="shared" si="2"/>
        <v/>
      </c>
      <c r="K28" s="665" t="str">
        <f t="shared" si="1"/>
        <v/>
      </c>
      <c r="L28" s="662"/>
      <c r="M28" s="656"/>
      <c r="N28" s="135"/>
      <c r="O28" s="670"/>
      <c r="P28" s="668"/>
      <c r="Q28" s="623">
        <f>[1]DADOS!H14</f>
        <v>28</v>
      </c>
      <c r="IB28" s="58" t="str">
        <f>IF(IA28&lt;&gt;0,IA28,"")</f>
        <v/>
      </c>
    </row>
    <row r="29" spans="1:237" ht="23.1" customHeight="1">
      <c r="A29" s="260"/>
      <c r="B29" s="32"/>
      <c r="C29" s="659"/>
      <c r="D29" s="660"/>
      <c r="E29" s="661"/>
      <c r="F29" s="115"/>
      <c r="G29" s="115"/>
      <c r="H29" s="653"/>
      <c r="I29" s="654" t="str">
        <f t="shared" si="0"/>
        <v/>
      </c>
      <c r="J29" s="655" t="str">
        <f t="shared" si="2"/>
        <v/>
      </c>
      <c r="K29" s="665" t="str">
        <f t="shared" si="1"/>
        <v/>
      </c>
      <c r="L29" s="662"/>
      <c r="M29" s="656"/>
      <c r="N29" s="135"/>
      <c r="O29" s="135"/>
      <c r="P29" s="663"/>
      <c r="Q29" s="623">
        <f>[1]DADOS!H15</f>
        <v>29</v>
      </c>
      <c r="IB29" s="58" t="e">
        <f>#REF!</f>
        <v>#REF!</v>
      </c>
      <c r="IC29" s="58" t="e">
        <f>IF(IB29&lt;&gt;0,IB29,"")</f>
        <v>#REF!</v>
      </c>
    </row>
    <row r="30" spans="1:237" ht="23.1" customHeight="1">
      <c r="A30" s="260"/>
      <c r="B30" s="32"/>
      <c r="C30" s="659"/>
      <c r="D30" s="660"/>
      <c r="E30" s="661"/>
      <c r="F30" s="115"/>
      <c r="G30" s="115"/>
      <c r="H30" s="653"/>
      <c r="I30" s="654" t="str">
        <f t="shared" si="0"/>
        <v/>
      </c>
      <c r="J30" s="655" t="str">
        <f t="shared" si="2"/>
        <v/>
      </c>
      <c r="K30" s="665" t="str">
        <f t="shared" si="1"/>
        <v/>
      </c>
      <c r="L30" s="662"/>
      <c r="M30" s="656"/>
      <c r="N30" s="135"/>
      <c r="O30" s="670"/>
      <c r="P30" s="663"/>
      <c r="Q30" s="623">
        <f>[1]DADOS!H16</f>
        <v>30</v>
      </c>
      <c r="IB30" s="58" t="e">
        <f>#REF!</f>
        <v>#REF!</v>
      </c>
      <c r="IC30" s="58" t="e">
        <f>IF(IB30&lt;&gt;0,IB30,"")</f>
        <v>#REF!</v>
      </c>
    </row>
    <row r="31" spans="1:237" ht="23.1" customHeight="1">
      <c r="A31" s="260"/>
      <c r="B31" s="32"/>
      <c r="C31" s="659"/>
      <c r="D31" s="660"/>
      <c r="E31" s="661"/>
      <c r="F31" s="115"/>
      <c r="G31" s="115"/>
      <c r="H31" s="653"/>
      <c r="I31" s="654" t="str">
        <f t="shared" si="0"/>
        <v/>
      </c>
      <c r="J31" s="655" t="str">
        <f t="shared" si="2"/>
        <v/>
      </c>
      <c r="K31" s="665" t="str">
        <f t="shared" si="1"/>
        <v/>
      </c>
      <c r="L31" s="662"/>
      <c r="M31" s="656"/>
      <c r="P31" s="663"/>
      <c r="Q31" s="623">
        <f>[1]DADOS!H17</f>
        <v>31</v>
      </c>
      <c r="IB31" s="58" t="e">
        <f>#REF!</f>
        <v>#REF!</v>
      </c>
      <c r="IC31" s="58" t="e">
        <f>IF(IB31&lt;&gt;0,IB31,"")</f>
        <v>#REF!</v>
      </c>
    </row>
    <row r="32" spans="1:237" ht="23.1" customHeight="1">
      <c r="A32" s="260"/>
      <c r="B32" s="32"/>
      <c r="C32" s="659"/>
      <c r="D32" s="660"/>
      <c r="E32" s="661"/>
      <c r="F32" s="115"/>
      <c r="G32" s="115"/>
      <c r="H32" s="653"/>
      <c r="I32" s="654" t="str">
        <f t="shared" si="0"/>
        <v/>
      </c>
      <c r="J32" s="655" t="str">
        <f t="shared" si="2"/>
        <v/>
      </c>
      <c r="K32" s="665" t="str">
        <f t="shared" si="1"/>
        <v/>
      </c>
      <c r="L32" s="662"/>
      <c r="M32" s="656"/>
      <c r="P32" s="668"/>
      <c r="Q32" s="623">
        <f>[1]DADOS!H18</f>
        <v>32</v>
      </c>
      <c r="IB32" s="58" t="e">
        <f>#REF!</f>
        <v>#REF!</v>
      </c>
      <c r="IC32" s="58" t="e">
        <f>IF(IB32&lt;&gt;0,IB32,"")</f>
        <v>#REF!</v>
      </c>
    </row>
    <row r="33" spans="1:236" ht="23.1" customHeight="1">
      <c r="A33" s="260"/>
      <c r="B33" s="32"/>
      <c r="C33" s="659"/>
      <c r="D33" s="660"/>
      <c r="E33" s="661"/>
      <c r="F33" s="115"/>
      <c r="G33" s="115"/>
      <c r="H33" s="653"/>
      <c r="I33" s="654" t="str">
        <f t="shared" si="0"/>
        <v/>
      </c>
      <c r="J33" s="655" t="str">
        <f t="shared" si="2"/>
        <v/>
      </c>
      <c r="K33" s="665" t="str">
        <f t="shared" si="1"/>
        <v/>
      </c>
      <c r="L33" s="662"/>
      <c r="M33" s="656"/>
      <c r="N33" s="135"/>
      <c r="O33" s="669"/>
      <c r="P33" s="668"/>
      <c r="Q33" s="623">
        <f>[1]DADOS!H19</f>
        <v>33</v>
      </c>
      <c r="IB33" s="58" t="str">
        <f>IF(IA33&lt;&gt;0,IA33,"")</f>
        <v/>
      </c>
    </row>
    <row r="34" spans="1:236" ht="23.1" customHeight="1">
      <c r="A34" s="260"/>
      <c r="B34" s="32"/>
      <c r="C34" s="659"/>
      <c r="D34" s="660"/>
      <c r="E34" s="661"/>
      <c r="F34" s="115"/>
      <c r="G34" s="115"/>
      <c r="H34" s="653"/>
      <c r="I34" s="654" t="str">
        <f t="shared" si="0"/>
        <v/>
      </c>
      <c r="J34" s="655" t="str">
        <f t="shared" si="2"/>
        <v/>
      </c>
      <c r="K34" s="665" t="str">
        <f t="shared" si="1"/>
        <v/>
      </c>
      <c r="L34" s="662"/>
      <c r="M34" s="656"/>
      <c r="N34" s="135"/>
      <c r="O34" s="135"/>
      <c r="Q34" s="623">
        <f>[1]DADOS!H20</f>
        <v>34</v>
      </c>
    </row>
    <row r="35" spans="1:236" ht="23.1" customHeight="1">
      <c r="A35" s="260"/>
      <c r="B35" s="32"/>
      <c r="C35" s="659"/>
      <c r="D35" s="660"/>
      <c r="E35" s="661"/>
      <c r="F35" s="115"/>
      <c r="G35" s="115"/>
      <c r="H35" s="653"/>
      <c r="I35" s="654" t="str">
        <f t="shared" si="0"/>
        <v/>
      </c>
      <c r="J35" s="655" t="str">
        <f t="shared" si="2"/>
        <v/>
      </c>
      <c r="K35" s="665" t="str">
        <f t="shared" si="1"/>
        <v/>
      </c>
      <c r="L35" s="662"/>
      <c r="M35" s="656"/>
      <c r="N35" s="135"/>
      <c r="O35" s="670"/>
      <c r="P35" s="668"/>
      <c r="Q35" s="623">
        <f>[1]DADOS!H21</f>
        <v>35</v>
      </c>
      <c r="IB35" s="58" t="str">
        <f>IF(IA35&lt;&gt;0,IA35,"")</f>
        <v/>
      </c>
    </row>
    <row r="36" spans="1:236" ht="23.1" customHeight="1">
      <c r="A36" s="260"/>
      <c r="B36" s="32"/>
      <c r="C36" s="659"/>
      <c r="D36" s="660"/>
      <c r="E36" s="661"/>
      <c r="F36" s="115"/>
      <c r="G36" s="115"/>
      <c r="H36" s="653"/>
      <c r="I36" s="654" t="str">
        <f t="shared" si="0"/>
        <v/>
      </c>
      <c r="J36" s="655" t="str">
        <f t="shared" si="2"/>
        <v/>
      </c>
      <c r="K36" s="665" t="str">
        <f t="shared" si="1"/>
        <v/>
      </c>
      <c r="L36" s="662"/>
      <c r="M36" s="656"/>
      <c r="N36" s="135"/>
      <c r="O36" s="135"/>
      <c r="Q36" s="623">
        <f>[1]DADOS!H22</f>
        <v>36</v>
      </c>
    </row>
    <row r="37" spans="1:236" ht="23.1" customHeight="1">
      <c r="A37" s="260"/>
      <c r="B37" s="32"/>
      <c r="C37" s="659"/>
      <c r="D37" s="660"/>
      <c r="E37" s="661"/>
      <c r="F37" s="115"/>
      <c r="G37" s="115"/>
      <c r="H37" s="653"/>
      <c r="I37" s="654" t="str">
        <f t="shared" si="0"/>
        <v/>
      </c>
      <c r="J37" s="655" t="str">
        <f t="shared" si="2"/>
        <v/>
      </c>
      <c r="K37" s="665" t="str">
        <f t="shared" si="1"/>
        <v/>
      </c>
      <c r="L37" s="662"/>
      <c r="M37" s="656"/>
      <c r="Q37" s="623">
        <f>[1]DADOS!H23</f>
        <v>37</v>
      </c>
    </row>
    <row r="38" spans="1:236" ht="23.1" customHeight="1">
      <c r="A38" s="260"/>
      <c r="B38" s="32"/>
      <c r="C38" s="659"/>
      <c r="D38" s="660"/>
      <c r="E38" s="661"/>
      <c r="F38" s="115"/>
      <c r="G38" s="115"/>
      <c r="H38" s="653"/>
      <c r="I38" s="654" t="str">
        <f t="shared" si="0"/>
        <v/>
      </c>
      <c r="J38" s="655" t="str">
        <f t="shared" si="2"/>
        <v/>
      </c>
      <c r="K38" s="665" t="str">
        <f t="shared" si="1"/>
        <v/>
      </c>
      <c r="L38" s="662"/>
      <c r="M38" s="656"/>
      <c r="Q38" s="623">
        <f>[1]DADOS!H24</f>
        <v>38</v>
      </c>
    </row>
    <row r="39" spans="1:236" ht="23.1" customHeight="1">
      <c r="A39" s="260"/>
      <c r="B39" s="32"/>
      <c r="C39" s="659"/>
      <c r="D39" s="660"/>
      <c r="E39" s="661"/>
      <c r="F39" s="115"/>
      <c r="G39" s="115"/>
      <c r="H39" s="653"/>
      <c r="I39" s="654" t="str">
        <f t="shared" si="0"/>
        <v/>
      </c>
      <c r="J39" s="655" t="str">
        <f t="shared" si="2"/>
        <v/>
      </c>
      <c r="K39" s="665" t="str">
        <f t="shared" si="1"/>
        <v/>
      </c>
      <c r="L39" s="662"/>
      <c r="M39" s="656"/>
      <c r="Q39" s="623">
        <f>[1]DADOS!H25</f>
        <v>39</v>
      </c>
    </row>
    <row r="40" spans="1:236" ht="23.1" customHeight="1">
      <c r="A40" s="260"/>
      <c r="B40" s="32"/>
      <c r="C40" s="659"/>
      <c r="D40" s="660"/>
      <c r="E40" s="661"/>
      <c r="F40" s="115"/>
      <c r="G40" s="115"/>
      <c r="H40" s="653"/>
      <c r="I40" s="654" t="str">
        <f t="shared" si="0"/>
        <v/>
      </c>
      <c r="J40" s="655" t="str">
        <f t="shared" si="2"/>
        <v/>
      </c>
      <c r="K40" s="665" t="str">
        <f t="shared" si="1"/>
        <v/>
      </c>
      <c r="L40" s="662"/>
      <c r="M40" s="656"/>
      <c r="N40" s="135"/>
      <c r="O40" s="670"/>
      <c r="P40" s="668"/>
      <c r="Q40" s="626">
        <f>[1]DADOS!H26</f>
        <v>40</v>
      </c>
      <c r="IB40" s="58" t="str">
        <f>IF(IA40&lt;&gt;0,IA40,"")</f>
        <v/>
      </c>
    </row>
    <row r="41" spans="1:236" ht="23.1" customHeight="1">
      <c r="A41" s="260"/>
      <c r="B41" s="32"/>
      <c r="C41" s="659"/>
      <c r="D41" s="660"/>
      <c r="E41" s="661"/>
      <c r="F41" s="115"/>
      <c r="G41" s="115"/>
      <c r="H41" s="653"/>
      <c r="I41" s="654" t="str">
        <f t="shared" si="0"/>
        <v/>
      </c>
      <c r="J41" s="655" t="str">
        <f t="shared" si="2"/>
        <v/>
      </c>
      <c r="K41" s="665" t="str">
        <f t="shared" si="1"/>
        <v/>
      </c>
      <c r="L41" s="662"/>
      <c r="M41" s="656"/>
      <c r="N41" s="135"/>
      <c r="O41" s="135"/>
      <c r="Q41" s="20"/>
    </row>
    <row r="42" spans="1:236" ht="23.1" customHeight="1">
      <c r="A42" s="260"/>
      <c r="B42" s="32"/>
      <c r="C42" s="659"/>
      <c r="D42" s="660"/>
      <c r="E42" s="661"/>
      <c r="F42" s="115"/>
      <c r="G42" s="115"/>
      <c r="H42" s="653"/>
      <c r="I42" s="654" t="str">
        <f t="shared" si="0"/>
        <v/>
      </c>
      <c r="J42" s="655" t="str">
        <f t="shared" si="2"/>
        <v/>
      </c>
      <c r="K42" s="665" t="str">
        <f t="shared" si="1"/>
        <v/>
      </c>
      <c r="L42" s="662"/>
      <c r="M42" s="656"/>
      <c r="Q42" s="20"/>
    </row>
    <row r="43" spans="1:236" ht="23.1" customHeight="1">
      <c r="A43" s="260"/>
      <c r="B43" s="32"/>
      <c r="C43" s="659"/>
      <c r="D43" s="660"/>
      <c r="E43" s="661"/>
      <c r="F43" s="115"/>
      <c r="G43" s="115"/>
      <c r="H43" s="653"/>
      <c r="I43" s="654" t="str">
        <f t="shared" si="0"/>
        <v/>
      </c>
      <c r="J43" s="655" t="str">
        <f t="shared" si="2"/>
        <v/>
      </c>
      <c r="K43" s="665" t="str">
        <f t="shared" si="1"/>
        <v/>
      </c>
      <c r="L43" s="662"/>
      <c r="M43" s="656"/>
      <c r="Q43" s="20"/>
    </row>
    <row r="44" spans="1:236" ht="23.1" customHeight="1">
      <c r="A44" s="260"/>
      <c r="B44" s="32"/>
      <c r="C44" s="659"/>
      <c r="D44" s="660"/>
      <c r="E44" s="661"/>
      <c r="F44" s="115"/>
      <c r="G44" s="115"/>
      <c r="H44" s="653"/>
      <c r="I44" s="654" t="str">
        <f t="shared" si="0"/>
        <v/>
      </c>
      <c r="J44" s="655" t="str">
        <f t="shared" si="2"/>
        <v/>
      </c>
      <c r="K44" s="665" t="str">
        <f t="shared" si="1"/>
        <v/>
      </c>
      <c r="L44" s="662"/>
      <c r="M44" s="656"/>
      <c r="Q44" s="20"/>
    </row>
    <row r="45" spans="1:236" ht="23.1" customHeight="1">
      <c r="A45" s="260"/>
      <c r="B45" s="32"/>
      <c r="C45" s="659"/>
      <c r="D45" s="660"/>
      <c r="E45" s="661"/>
      <c r="F45" s="115"/>
      <c r="G45" s="115"/>
      <c r="H45" s="653"/>
      <c r="I45" s="654" t="str">
        <f t="shared" si="0"/>
        <v/>
      </c>
      <c r="J45" s="655" t="str">
        <f t="shared" si="2"/>
        <v/>
      </c>
      <c r="K45" s="665" t="str">
        <f t="shared" si="1"/>
        <v/>
      </c>
      <c r="L45" s="662"/>
      <c r="M45" s="656"/>
      <c r="Q45" s="20"/>
    </row>
    <row r="46" spans="1:236" ht="23.1" customHeight="1">
      <c r="A46" s="260"/>
      <c r="B46" s="32"/>
      <c r="C46" s="659"/>
      <c r="D46" s="660"/>
      <c r="E46" s="661"/>
      <c r="F46" s="115"/>
      <c r="G46" s="115"/>
      <c r="H46" s="653"/>
      <c r="I46" s="654" t="str">
        <f t="shared" si="0"/>
        <v/>
      </c>
      <c r="J46" s="655" t="str">
        <f t="shared" si="2"/>
        <v/>
      </c>
      <c r="K46" s="665" t="str">
        <f t="shared" si="1"/>
        <v/>
      </c>
      <c r="L46" s="662"/>
      <c r="M46" s="656"/>
      <c r="Q46" s="20"/>
    </row>
    <row r="47" spans="1:236" ht="23.1" customHeight="1">
      <c r="A47" s="260"/>
      <c r="B47" s="32"/>
      <c r="C47" s="659"/>
      <c r="D47" s="660"/>
      <c r="E47" s="661"/>
      <c r="F47" s="115"/>
      <c r="G47" s="115"/>
      <c r="H47" s="653"/>
      <c r="I47" s="654" t="str">
        <f t="shared" si="0"/>
        <v/>
      </c>
      <c r="J47" s="655" t="str">
        <f t="shared" si="2"/>
        <v/>
      </c>
      <c r="K47" s="665" t="str">
        <f>IF(E47=0,"",IF(E47="TT-I",F47*I47*G47,F47*I47*G47*(H47/40)))</f>
        <v/>
      </c>
      <c r="L47" s="662"/>
      <c r="M47" s="656"/>
      <c r="Q47" s="20"/>
    </row>
    <row r="48" spans="1:236" ht="23.1" customHeight="1">
      <c r="A48" s="260"/>
      <c r="B48" s="32"/>
      <c r="C48" s="659"/>
      <c r="D48" s="660"/>
      <c r="E48" s="661"/>
      <c r="F48" s="115"/>
      <c r="G48" s="115"/>
      <c r="H48" s="653"/>
      <c r="I48" s="654" t="str">
        <f t="shared" si="0"/>
        <v/>
      </c>
      <c r="J48" s="655" t="str">
        <f t="shared" si="2"/>
        <v/>
      </c>
      <c r="K48" s="665" t="str">
        <f>IF(E48=0,"",IF(E48="TT-I",F48*I48*G48,F48*I48*G48*(H48/40)))</f>
        <v/>
      </c>
      <c r="L48" s="662"/>
      <c r="M48" s="656"/>
      <c r="Q48" s="20"/>
    </row>
    <row r="49" spans="1:17" ht="23.1" customHeight="1">
      <c r="A49" s="260"/>
      <c r="B49" s="32"/>
      <c r="C49" s="659"/>
      <c r="D49" s="660"/>
      <c r="E49" s="661"/>
      <c r="F49" s="115"/>
      <c r="G49" s="115"/>
      <c r="H49" s="653"/>
      <c r="I49" s="654" t="str">
        <f t="shared" si="0"/>
        <v/>
      </c>
      <c r="J49" s="655" t="str">
        <f t="shared" si="2"/>
        <v/>
      </c>
      <c r="K49" s="665" t="str">
        <f>IF(E49=0,"",IF(E49="TT-I",F49*I49*G49,F49*I49*G49*(H49/40)))</f>
        <v/>
      </c>
      <c r="L49" s="662"/>
      <c r="M49" s="656"/>
      <c r="Q49" s="20"/>
    </row>
    <row r="50" spans="1:17">
      <c r="B50" s="630" t="str">
        <f>'8-DIP'!$B$107</f>
        <v>FAPESP,  SETEMBRO DE 2011</v>
      </c>
      <c r="C50" s="630"/>
      <c r="D50" s="630"/>
      <c r="E50" s="630"/>
      <c r="F50" s="551"/>
      <c r="G50" s="58"/>
      <c r="H50" s="58"/>
      <c r="I50" s="404"/>
      <c r="K50" s="20"/>
      <c r="Q50" s="20"/>
    </row>
    <row r="51" spans="1:17">
      <c r="L51" s="671"/>
      <c r="Q51" s="20"/>
    </row>
    <row r="52" spans="1:17">
      <c r="B52" s="58"/>
      <c r="Q52" s="20"/>
    </row>
    <row r="53" spans="1:17">
      <c r="Q53" s="20"/>
    </row>
    <row r="54" spans="1:17"/>
    <row r="55" spans="1:17"/>
    <row r="56" spans="1:17"/>
    <row r="57" spans="1:17"/>
    <row r="58" spans="1:17"/>
    <row r="59" spans="1:17"/>
    <row r="60" spans="1:17"/>
    <row r="61" spans="1:17"/>
    <row r="62" spans="1:17"/>
    <row r="63" spans="1:17"/>
    <row r="64" spans="1:17"/>
    <row r="65" spans="20:21">
      <c r="T65" s="58" t="s">
        <v>292</v>
      </c>
      <c r="U65" s="58" t="s">
        <v>293</v>
      </c>
    </row>
    <row r="66" spans="20:21"/>
    <row r="67" spans="20:21">
      <c r="T67" s="672">
        <v>424.8</v>
      </c>
      <c r="U67" s="672">
        <v>474</v>
      </c>
    </row>
    <row r="68" spans="20:21">
      <c r="T68" s="672">
        <v>1248.5999999999999</v>
      </c>
      <c r="U68" s="672">
        <v>1392.9</v>
      </c>
    </row>
    <row r="69" spans="20:21">
      <c r="T69" s="672">
        <v>1325.7</v>
      </c>
      <c r="U69" s="672">
        <v>1478.7</v>
      </c>
    </row>
    <row r="70" spans="20:21">
      <c r="T70" s="672">
        <v>1840.5</v>
      </c>
      <c r="U70" s="672">
        <v>2053.1999999999998</v>
      </c>
    </row>
    <row r="71" spans="20:21">
      <c r="T71" s="672">
        <v>2278.1999999999998</v>
      </c>
      <c r="U71" s="672">
        <v>2541.3000000000002</v>
      </c>
    </row>
    <row r="72" spans="20:21">
      <c r="T72" s="672">
        <v>4508.1000000000004</v>
      </c>
      <c r="U72" s="672">
        <v>5028.8999999999996</v>
      </c>
    </row>
    <row r="73" spans="20:21"/>
    <row r="74" spans="20:21">
      <c r="T74" s="672">
        <v>268.2</v>
      </c>
      <c r="U74" s="672">
        <v>299.10000000000002</v>
      </c>
    </row>
    <row r="75" spans="20:21">
      <c r="T75" s="672">
        <v>536.4</v>
      </c>
      <c r="U75" s="672">
        <v>598.5</v>
      </c>
    </row>
    <row r="76" spans="20:21">
      <c r="T76" s="672">
        <v>750.9</v>
      </c>
      <c r="U76" s="672">
        <v>837.6</v>
      </c>
    </row>
    <row r="77" spans="20:21">
      <c r="T77" s="672">
        <v>1898.4</v>
      </c>
      <c r="U77" s="672">
        <v>2117.6999999999998</v>
      </c>
    </row>
    <row r="78" spans="20:21">
      <c r="T78" s="672">
        <v>3110.4</v>
      </c>
      <c r="U78" s="672">
        <v>3469.8</v>
      </c>
    </row>
    <row r="79" spans="20:21">
      <c r="T79" s="672">
        <v>4508.1000000000004</v>
      </c>
      <c r="U79" s="672">
        <v>5028.8999999999996</v>
      </c>
    </row>
    <row r="80" spans="20:21">
      <c r="T80" s="672">
        <v>429</v>
      </c>
      <c r="U80" s="672">
        <v>478.5</v>
      </c>
    </row>
    <row r="81" spans="1:237">
      <c r="T81" s="672">
        <v>643.5</v>
      </c>
      <c r="U81" s="672">
        <v>717.9</v>
      </c>
    </row>
    <row r="82" spans="1:237" ht="13.5" thickBot="1">
      <c r="T82" s="58" t="s">
        <v>294</v>
      </c>
      <c r="U82" s="58" t="s">
        <v>294</v>
      </c>
    </row>
    <row r="83" spans="1:237" ht="18" customHeight="1" thickBot="1">
      <c r="B83" s="1003" t="s">
        <v>327</v>
      </c>
      <c r="C83" s="1004"/>
      <c r="D83" s="1004"/>
      <c r="E83" s="1004"/>
      <c r="F83" s="1004"/>
      <c r="G83" s="1004"/>
      <c r="H83" s="1004"/>
      <c r="I83" s="1004"/>
      <c r="J83" s="1004"/>
      <c r="K83" s="1004"/>
      <c r="L83" s="1005"/>
      <c r="M83" s="723"/>
    </row>
    <row r="84" spans="1:237" ht="33.75" customHeight="1">
      <c r="B84" s="217" t="s">
        <v>324</v>
      </c>
      <c r="C84" s="3"/>
      <c r="D84" s="3"/>
      <c r="E84" s="404"/>
      <c r="F84" s="404"/>
      <c r="G84" s="404"/>
      <c r="H84" s="404"/>
      <c r="I84" s="404"/>
      <c r="J84" s="3"/>
      <c r="K84" s="404"/>
      <c r="L84" s="404"/>
      <c r="M84" s="404"/>
      <c r="N84" s="404"/>
    </row>
    <row r="85" spans="1:237" ht="33.75" customHeight="1">
      <c r="B85" s="704" t="s">
        <v>323</v>
      </c>
      <c r="C85" s="3"/>
      <c r="D85" s="3"/>
      <c r="E85" s="404"/>
      <c r="F85" s="404"/>
      <c r="G85" s="404"/>
      <c r="H85" s="404"/>
      <c r="I85" s="404"/>
      <c r="J85" s="3"/>
      <c r="K85" s="404"/>
      <c r="L85" s="404"/>
      <c r="M85" s="404"/>
      <c r="N85" s="404"/>
    </row>
    <row r="86" spans="1:237" ht="33.75" customHeight="1">
      <c r="B86" s="3"/>
      <c r="C86" s="3"/>
      <c r="D86" s="3"/>
      <c r="E86" s="404"/>
      <c r="F86" s="404"/>
      <c r="G86" s="404"/>
      <c r="H86" s="404"/>
      <c r="I86" s="404"/>
      <c r="J86" s="3"/>
      <c r="K86" s="404"/>
      <c r="L86" s="404"/>
      <c r="M86" s="404"/>
      <c r="N86" s="404"/>
      <c r="T86" s="672">
        <v>386.1</v>
      </c>
      <c r="U86" s="672">
        <v>430.8</v>
      </c>
    </row>
    <row r="87" spans="1:237" s="57" customFormat="1" ht="15">
      <c r="A87" s="462"/>
      <c r="B87" s="1002" t="s">
        <v>317</v>
      </c>
      <c r="C87" s="1002"/>
      <c r="D87" s="1002"/>
      <c r="E87" s="1002"/>
      <c r="F87" s="1002"/>
      <c r="G87" s="1002"/>
      <c r="H87" s="1002"/>
      <c r="I87" s="1002"/>
      <c r="J87" s="631"/>
      <c r="K87" s="631"/>
      <c r="L87" s="631"/>
      <c r="M87" s="246"/>
      <c r="O87" s="632"/>
      <c r="T87" s="673">
        <v>579.29999999999995</v>
      </c>
      <c r="U87" s="673">
        <v>646.20000000000005</v>
      </c>
    </row>
    <row r="88" spans="1:237" s="635" customFormat="1" ht="15">
      <c r="A88" s="633"/>
      <c r="B88" s="637"/>
      <c r="C88" s="637"/>
      <c r="D88" s="637"/>
      <c r="E88" s="637"/>
      <c r="F88" s="637"/>
      <c r="G88" s="638"/>
      <c r="H88" s="634"/>
      <c r="I88" s="638"/>
      <c r="J88" s="638"/>
      <c r="K88" s="634"/>
      <c r="L88" s="634"/>
      <c r="M88" s="246"/>
      <c r="O88" s="636"/>
    </row>
    <row r="89" spans="1:237" s="14" customFormat="1" ht="15">
      <c r="A89" s="639"/>
      <c r="B89" s="621" t="s">
        <v>143</v>
      </c>
      <c r="C89" s="640"/>
      <c r="D89" s="640"/>
      <c r="E89" s="408"/>
      <c r="F89" s="408"/>
      <c r="G89" s="745"/>
      <c r="H89" s="745"/>
      <c r="I89" s="745"/>
      <c r="J89" s="745"/>
      <c r="K89" s="745"/>
      <c r="L89" s="745"/>
      <c r="M89" s="246"/>
      <c r="N89" s="57"/>
      <c r="O89" s="57"/>
      <c r="P89" s="57"/>
      <c r="Q89" s="57"/>
      <c r="R89" s="57"/>
      <c r="S89" s="57"/>
      <c r="T89" s="673">
        <v>2475</v>
      </c>
      <c r="U89" s="674">
        <v>2760.9</v>
      </c>
    </row>
    <row r="90" spans="1:237" s="57" customFormat="1" ht="15">
      <c r="A90" s="462"/>
      <c r="B90" s="408"/>
      <c r="C90" s="408"/>
      <c r="D90" s="408"/>
      <c r="E90" s="408"/>
      <c r="F90" s="408"/>
      <c r="G90" s="408"/>
      <c r="H90" s="408"/>
      <c r="I90" s="408"/>
      <c r="J90" s="408"/>
      <c r="K90" s="408"/>
      <c r="L90" s="408"/>
      <c r="M90" s="246"/>
      <c r="T90" s="673">
        <v>3662.7</v>
      </c>
      <c r="U90" s="673">
        <v>4085.7</v>
      </c>
    </row>
    <row r="91" spans="1:237" s="57" customFormat="1" ht="15">
      <c r="A91" s="462"/>
      <c r="B91" s="628" t="s">
        <v>284</v>
      </c>
      <c r="C91" s="628"/>
      <c r="D91" s="628"/>
      <c r="E91" s="641"/>
      <c r="F91" s="746"/>
      <c r="G91" s="746"/>
      <c r="H91" s="999" t="s">
        <v>295</v>
      </c>
      <c r="I91" s="999"/>
      <c r="J91" s="999"/>
      <c r="K91" s="999"/>
      <c r="L91" s="999"/>
      <c r="T91" s="673">
        <v>5122.8</v>
      </c>
      <c r="U91" s="673">
        <v>5714.4</v>
      </c>
    </row>
    <row r="92" spans="1:237" s="57" customFormat="1" ht="7.5" customHeight="1">
      <c r="A92" s="462"/>
      <c r="B92" s="408"/>
      <c r="C92" s="408"/>
      <c r="D92" s="408"/>
      <c r="E92" s="408"/>
      <c r="F92" s="408"/>
      <c r="G92" s="408"/>
      <c r="H92" s="999"/>
      <c r="I92" s="999"/>
      <c r="J92" s="999"/>
      <c r="K92" s="999"/>
      <c r="L92" s="999"/>
      <c r="M92" s="246"/>
    </row>
    <row r="93" spans="1:237" s="57" customFormat="1" ht="19.5" customHeight="1">
      <c r="A93" s="462"/>
      <c r="B93" s="643" t="s">
        <v>136</v>
      </c>
      <c r="C93" s="644"/>
      <c r="D93" s="644"/>
      <c r="E93" s="747">
        <f>IF(SUM(K96:K101)=0,"",(SUM(K96:K101)))</f>
        <v>157119.84</v>
      </c>
      <c r="F93" s="747"/>
      <c r="G93" s="747"/>
      <c r="H93" s="1000" t="s">
        <v>296</v>
      </c>
      <c r="I93" s="1001"/>
      <c r="J93" s="1001"/>
      <c r="K93" s="1001"/>
      <c r="L93" s="1001"/>
      <c r="M93" s="246"/>
      <c r="T93" s="673">
        <v>424.8</v>
      </c>
      <c r="U93" s="673">
        <v>474</v>
      </c>
    </row>
    <row r="94" spans="1:237" s="57" customFormat="1" ht="14.25" customHeight="1">
      <c r="A94" s="462"/>
      <c r="B94" s="408"/>
      <c r="C94" s="408"/>
      <c r="D94" s="408"/>
      <c r="E94" s="408"/>
      <c r="F94" s="408"/>
      <c r="G94" s="646"/>
      <c r="H94" s="408"/>
      <c r="K94" s="408"/>
      <c r="L94" s="408"/>
      <c r="M94" s="246"/>
      <c r="N94" s="647"/>
      <c r="T94" s="673">
        <v>1248.5999999999999</v>
      </c>
      <c r="U94" s="673">
        <v>1392.9</v>
      </c>
    </row>
    <row r="95" spans="1:237" s="20" customFormat="1" ht="36.75" customHeight="1">
      <c r="A95" s="466"/>
      <c r="B95" s="623" t="s">
        <v>1</v>
      </c>
      <c r="C95" s="648"/>
      <c r="D95" s="648"/>
      <c r="E95" s="649" t="s">
        <v>285</v>
      </c>
      <c r="F95" s="649" t="s">
        <v>286</v>
      </c>
      <c r="G95" s="622" t="s">
        <v>287</v>
      </c>
      <c r="H95" s="629" t="s">
        <v>288</v>
      </c>
      <c r="I95" s="624" t="s">
        <v>289</v>
      </c>
      <c r="J95" s="627" t="s">
        <v>290</v>
      </c>
      <c r="K95" s="650" t="s">
        <v>291</v>
      </c>
      <c r="L95" s="720" t="s">
        <v>326</v>
      </c>
      <c r="M95" s="458"/>
      <c r="T95" s="675">
        <v>1840.5</v>
      </c>
      <c r="U95" s="675">
        <v>2053.1999999999998</v>
      </c>
    </row>
    <row r="96" spans="1:237" ht="19.5" customHeight="1">
      <c r="A96" s="260"/>
      <c r="B96" s="115">
        <v>1</v>
      </c>
      <c r="C96" s="651"/>
      <c r="D96" s="651"/>
      <c r="E96" s="652" t="s">
        <v>124</v>
      </c>
      <c r="F96" s="115">
        <v>1</v>
      </c>
      <c r="G96" s="115">
        <v>6</v>
      </c>
      <c r="H96" s="676"/>
      <c r="I96" s="654">
        <f t="shared" ref="I96:I101" si="3">IF(E96=0,"",INDEX($O$16:$O$30,MATCH(E96,$N$16:$N$30,0)))</f>
        <v>317.39999999999998</v>
      </c>
      <c r="J96" s="655">
        <f>IF(ISERROR(K96/G96/F96),"",(K96/G96/F96))</f>
        <v>317.39999999999998</v>
      </c>
      <c r="K96" s="411">
        <f>IF(E96=0,"",IF(E96="TT-I",F96*I96*G96,F96*I96*G96*(H96/40)))</f>
        <v>1904.3999999999999</v>
      </c>
      <c r="L96" s="111"/>
      <c r="M96" s="656"/>
      <c r="N96" s="20"/>
      <c r="O96" s="20"/>
      <c r="P96" s="20"/>
      <c r="Q96" s="20"/>
      <c r="T96" s="672">
        <v>4508.1000000000004</v>
      </c>
      <c r="U96" s="672">
        <v>5028.8999999999996</v>
      </c>
      <c r="IB96" s="60" t="e">
        <f>#REF!</f>
        <v>#REF!</v>
      </c>
      <c r="IC96" s="58" t="e">
        <f>IF(IB96&lt;&gt;0,IB96,"")</f>
        <v>#REF!</v>
      </c>
    </row>
    <row r="97" spans="1:237" ht="19.5" customHeight="1">
      <c r="A97" s="260"/>
      <c r="B97" s="32">
        <v>2</v>
      </c>
      <c r="C97" s="659"/>
      <c r="D97" s="660"/>
      <c r="E97" s="661" t="s">
        <v>124</v>
      </c>
      <c r="F97" s="32">
        <v>1</v>
      </c>
      <c r="G97" s="115">
        <v>12</v>
      </c>
      <c r="H97" s="677"/>
      <c r="I97" s="678">
        <f t="shared" si="3"/>
        <v>317.39999999999998</v>
      </c>
      <c r="J97" s="655">
        <f t="shared" ref="J97:J101" si="4">IF(ISERROR(K97/G97/F97),"",(K97/G97/F97))</f>
        <v>317.39999999999998</v>
      </c>
      <c r="K97" s="665">
        <f t="shared" ref="K97:K101" si="5">IF(E97=0,"",IF(E97="TT-I",F97*I97*G97,F97*I97*G97*(H97/40)))</f>
        <v>3808.7999999999997</v>
      </c>
      <c r="L97" s="662"/>
      <c r="M97" s="656"/>
      <c r="N97" s="20"/>
      <c r="O97" s="20"/>
      <c r="P97" s="20"/>
      <c r="Q97" s="20"/>
      <c r="IB97" s="60" t="e">
        <f>#REF!</f>
        <v>#REF!</v>
      </c>
      <c r="IC97" s="58" t="e">
        <f>IF(IB97&lt;&gt;0,IB97,"")</f>
        <v>#REF!</v>
      </c>
    </row>
    <row r="98" spans="1:237" ht="19.5" customHeight="1">
      <c r="A98" s="260"/>
      <c r="B98" s="32">
        <v>3</v>
      </c>
      <c r="C98" s="659"/>
      <c r="D98" s="660"/>
      <c r="E98" s="661" t="s">
        <v>147</v>
      </c>
      <c r="F98" s="32">
        <v>2</v>
      </c>
      <c r="G98" s="115">
        <v>12</v>
      </c>
      <c r="H98" s="653">
        <v>16</v>
      </c>
      <c r="I98" s="678">
        <f t="shared" si="3"/>
        <v>634.79999999999995</v>
      </c>
      <c r="J98" s="655">
        <f t="shared" si="4"/>
        <v>253.92</v>
      </c>
      <c r="K98" s="665">
        <f t="shared" si="5"/>
        <v>6094.08</v>
      </c>
      <c r="L98" s="662"/>
      <c r="M98" s="656"/>
      <c r="N98" s="20"/>
      <c r="O98" s="20"/>
      <c r="P98" s="20"/>
      <c r="Q98" s="20"/>
      <c r="IB98" s="60" t="e">
        <f>#REF!</f>
        <v>#REF!</v>
      </c>
      <c r="IC98" s="58" t="e">
        <f>IF(IB98&lt;&gt;0,IB98,"")</f>
        <v>#REF!</v>
      </c>
    </row>
    <row r="99" spans="1:237" ht="19.5" customHeight="1">
      <c r="A99" s="260"/>
      <c r="B99" s="32">
        <v>4</v>
      </c>
      <c r="C99" s="659"/>
      <c r="D99" s="660"/>
      <c r="E99" s="661" t="s">
        <v>123</v>
      </c>
      <c r="F99" s="115">
        <v>1</v>
      </c>
      <c r="G99" s="115">
        <v>12</v>
      </c>
      <c r="H99" s="653">
        <v>40</v>
      </c>
      <c r="I99" s="678">
        <f t="shared" si="3"/>
        <v>888.3</v>
      </c>
      <c r="J99" s="655">
        <f t="shared" si="4"/>
        <v>888.29999999999984</v>
      </c>
      <c r="K99" s="665">
        <f t="shared" si="5"/>
        <v>10659.599999999999</v>
      </c>
      <c r="L99" s="662"/>
      <c r="M99" s="656"/>
      <c r="N99" s="20"/>
      <c r="O99" s="20"/>
      <c r="P99" s="20"/>
      <c r="Q99" s="20"/>
      <c r="IB99" s="60"/>
    </row>
    <row r="100" spans="1:237" ht="19.5" customHeight="1">
      <c r="A100" s="260"/>
      <c r="B100" s="32">
        <v>5</v>
      </c>
      <c r="C100" s="659"/>
      <c r="D100" s="660"/>
      <c r="E100" s="661" t="s">
        <v>276</v>
      </c>
      <c r="F100" s="115">
        <v>2</v>
      </c>
      <c r="G100" s="115">
        <v>24</v>
      </c>
      <c r="H100" s="653">
        <v>16</v>
      </c>
      <c r="I100" s="678">
        <f t="shared" si="3"/>
        <v>3679.8</v>
      </c>
      <c r="J100" s="655">
        <f t="shared" si="4"/>
        <v>1471.9200000000003</v>
      </c>
      <c r="K100" s="665">
        <f t="shared" si="5"/>
        <v>70652.160000000018</v>
      </c>
      <c r="L100" s="662"/>
      <c r="M100" s="656"/>
      <c r="N100" s="20"/>
      <c r="O100" s="20"/>
      <c r="P100" s="20"/>
      <c r="Q100" s="20"/>
      <c r="IB100" s="58" t="e">
        <f>#REF!</f>
        <v>#REF!</v>
      </c>
      <c r="IC100" s="58" t="e">
        <f>IF(IB100&lt;&gt;0,IB100,"")</f>
        <v>#REF!</v>
      </c>
    </row>
    <row r="101" spans="1:237" ht="19.5" customHeight="1">
      <c r="A101" s="260"/>
      <c r="B101" s="32">
        <v>6</v>
      </c>
      <c r="C101" s="659"/>
      <c r="D101" s="660"/>
      <c r="E101" s="661" t="s">
        <v>125</v>
      </c>
      <c r="F101" s="115">
        <v>1</v>
      </c>
      <c r="G101" s="115">
        <v>12</v>
      </c>
      <c r="H101" s="653">
        <v>40</v>
      </c>
      <c r="I101" s="678">
        <f t="shared" si="3"/>
        <v>5333.4</v>
      </c>
      <c r="J101" s="655">
        <f t="shared" si="4"/>
        <v>5333.4</v>
      </c>
      <c r="K101" s="665">
        <f t="shared" si="5"/>
        <v>64000.799999999996</v>
      </c>
      <c r="L101" s="662"/>
      <c r="M101" s="656"/>
      <c r="N101" s="20"/>
      <c r="O101" s="20"/>
      <c r="P101" s="20"/>
      <c r="Q101" s="20"/>
      <c r="IB101" s="58" t="e">
        <f>#REF!</f>
        <v>#REF!</v>
      </c>
      <c r="IC101" s="58" t="e">
        <f>IF(IB101&lt;&gt;0,IB101,"")</f>
        <v>#REF!</v>
      </c>
    </row>
    <row r="102" spans="1:237" ht="12.75" customHeight="1">
      <c r="N102" s="20"/>
      <c r="O102" s="20"/>
      <c r="P102" s="20"/>
      <c r="Q102" s="20"/>
    </row>
    <row r="103" spans="1:237" ht="20.25" customHeight="1">
      <c r="B103" s="995" t="s">
        <v>297</v>
      </c>
      <c r="C103" s="996"/>
      <c r="D103" s="996"/>
      <c r="E103" s="996"/>
      <c r="F103" s="996"/>
      <c r="G103" s="996"/>
      <c r="H103" s="996"/>
      <c r="I103" s="996"/>
      <c r="J103" s="996"/>
      <c r="K103" s="996"/>
      <c r="L103" s="997"/>
      <c r="N103" s="20"/>
      <c r="O103" s="20"/>
      <c r="P103" s="20"/>
      <c r="Q103" s="20"/>
    </row>
    <row r="104" spans="1:237" ht="20.25" customHeight="1">
      <c r="B104" s="995" t="s">
        <v>298</v>
      </c>
      <c r="C104" s="996"/>
      <c r="D104" s="996"/>
      <c r="E104" s="996"/>
      <c r="F104" s="996"/>
      <c r="G104" s="996"/>
      <c r="H104" s="996"/>
      <c r="I104" s="996"/>
      <c r="J104" s="996"/>
      <c r="K104" s="996"/>
      <c r="L104" s="997"/>
    </row>
    <row r="105" spans="1:237" ht="20.25" customHeight="1">
      <c r="B105" s="995" t="s">
        <v>299</v>
      </c>
      <c r="C105" s="996"/>
      <c r="D105" s="996"/>
      <c r="E105" s="996"/>
      <c r="F105" s="996"/>
      <c r="G105" s="996"/>
      <c r="H105" s="996"/>
      <c r="I105" s="996"/>
      <c r="J105" s="996"/>
      <c r="K105" s="996"/>
      <c r="L105" s="997"/>
    </row>
    <row r="106" spans="1:237" ht="20.25" customHeight="1">
      <c r="B106" s="679" t="s">
        <v>300</v>
      </c>
      <c r="C106" s="680"/>
      <c r="D106" s="680"/>
      <c r="E106" s="680"/>
      <c r="F106" s="680"/>
      <c r="G106" s="681"/>
      <c r="H106" s="681"/>
      <c r="I106" s="680"/>
      <c r="J106" s="680"/>
      <c r="K106" s="680"/>
      <c r="L106" s="682"/>
    </row>
    <row r="107" spans="1:237" ht="20.25" customHeight="1">
      <c r="B107" s="683" t="s">
        <v>301</v>
      </c>
      <c r="C107" s="684"/>
      <c r="D107" s="684"/>
      <c r="E107" s="684"/>
      <c r="F107" s="684"/>
      <c r="G107" s="685"/>
      <c r="H107" s="685"/>
      <c r="I107" s="684"/>
      <c r="J107" s="684"/>
      <c r="K107" s="684"/>
      <c r="L107" s="686"/>
    </row>
    <row r="108" spans="1:237" ht="20.25" customHeight="1">
      <c r="B108" s="679" t="s">
        <v>302</v>
      </c>
      <c r="C108" s="680"/>
      <c r="D108" s="680"/>
      <c r="E108" s="680"/>
      <c r="F108" s="680"/>
      <c r="G108" s="681"/>
      <c r="H108" s="681"/>
      <c r="I108" s="680"/>
      <c r="J108" s="680"/>
      <c r="K108" s="680"/>
      <c r="L108" s="682"/>
    </row>
    <row r="109" spans="1:237" ht="20.25" customHeight="1">
      <c r="B109" s="687" t="s">
        <v>303</v>
      </c>
      <c r="C109" s="688"/>
      <c r="D109" s="688"/>
      <c r="E109" s="688"/>
      <c r="F109" s="688"/>
      <c r="G109" s="117"/>
      <c r="H109" s="117"/>
      <c r="I109" s="688"/>
      <c r="J109" s="688"/>
      <c r="K109" s="688"/>
      <c r="L109" s="689"/>
    </row>
    <row r="110" spans="1:237" ht="20.25" customHeight="1">
      <c r="B110" s="683" t="s">
        <v>304</v>
      </c>
      <c r="C110" s="684"/>
      <c r="D110" s="684"/>
      <c r="E110" s="684"/>
      <c r="F110" s="684"/>
      <c r="G110" s="685"/>
      <c r="H110" s="685"/>
      <c r="I110" s="684"/>
      <c r="J110" s="684"/>
      <c r="K110" s="684"/>
      <c r="L110" s="686"/>
    </row>
    <row r="111" spans="1:237" ht="20.25" customHeight="1">
      <c r="B111" s="690" t="s">
        <v>305</v>
      </c>
      <c r="C111" s="691"/>
      <c r="D111" s="691"/>
      <c r="E111" s="691"/>
      <c r="F111" s="691"/>
      <c r="G111" s="692"/>
      <c r="H111" s="692"/>
      <c r="I111" s="691"/>
      <c r="J111" s="691"/>
      <c r="K111" s="691"/>
      <c r="L111" s="693"/>
    </row>
    <row r="112" spans="1:237" ht="20.25" customHeight="1">
      <c r="B112" s="679" t="s">
        <v>306</v>
      </c>
      <c r="C112" s="680" t="s">
        <v>307</v>
      </c>
      <c r="D112" s="680"/>
      <c r="E112" s="680"/>
      <c r="F112" s="680"/>
      <c r="G112" s="681"/>
      <c r="H112" s="681"/>
      <c r="I112" s="680"/>
      <c r="J112" s="680"/>
      <c r="K112" s="680"/>
      <c r="L112" s="682"/>
    </row>
    <row r="113" spans="1:13" ht="20.25" customHeight="1">
      <c r="B113" s="683" t="s">
        <v>308</v>
      </c>
      <c r="C113" s="684"/>
      <c r="D113" s="684"/>
      <c r="E113" s="684"/>
      <c r="F113" s="684"/>
      <c r="G113" s="685"/>
      <c r="H113" s="685"/>
      <c r="I113" s="684"/>
      <c r="J113" s="684"/>
      <c r="K113" s="684"/>
      <c r="L113" s="686"/>
    </row>
    <row r="114" spans="1:13" ht="20.25" customHeight="1">
      <c r="B114" s="690" t="s">
        <v>309</v>
      </c>
      <c r="C114" s="691"/>
      <c r="D114" s="691"/>
      <c r="E114" s="691"/>
      <c r="F114" s="691"/>
      <c r="G114" s="692"/>
      <c r="H114" s="692"/>
      <c r="I114" s="691"/>
      <c r="J114" s="691"/>
      <c r="K114" s="691"/>
      <c r="L114" s="693"/>
    </row>
    <row r="115" spans="1:13">
      <c r="B115" s="12"/>
      <c r="C115" s="12"/>
      <c r="D115" s="12"/>
      <c r="E115" s="12"/>
      <c r="F115" s="12"/>
      <c r="G115" s="566"/>
      <c r="H115" s="566"/>
      <c r="I115" s="12"/>
      <c r="J115" s="12"/>
      <c r="K115" s="12"/>
      <c r="L115" s="12"/>
    </row>
    <row r="116" spans="1:13" ht="14.25">
      <c r="B116" s="694" t="s">
        <v>322</v>
      </c>
      <c r="H116" s="703" t="s">
        <v>321</v>
      </c>
      <c r="I116" s="700"/>
      <c r="J116" s="700"/>
      <c r="K116" s="700"/>
      <c r="L116" s="700"/>
      <c r="M116" s="58"/>
    </row>
    <row r="117" spans="1:13">
      <c r="B117" s="58"/>
    </row>
    <row r="118" spans="1:13" ht="9.75" customHeight="1">
      <c r="B118" s="695" t="s">
        <v>310</v>
      </c>
    </row>
    <row r="119" spans="1:13" s="108" customFormat="1" ht="50.25" customHeight="1">
      <c r="A119" s="696"/>
      <c r="B119" s="998" t="s">
        <v>311</v>
      </c>
      <c r="C119" s="998"/>
      <c r="D119" s="998"/>
      <c r="E119" s="998"/>
      <c r="F119" s="998"/>
      <c r="G119" s="998"/>
      <c r="H119" s="998"/>
      <c r="I119" s="998"/>
      <c r="J119" s="998"/>
      <c r="K119" s="998"/>
      <c r="L119" s="998"/>
      <c r="M119" s="513"/>
    </row>
    <row r="120" spans="1:13" s="108" customFormat="1" ht="50.25" customHeight="1">
      <c r="A120" s="696"/>
      <c r="B120" s="998" t="s">
        <v>312</v>
      </c>
      <c r="C120" s="998"/>
      <c r="D120" s="998"/>
      <c r="E120" s="998"/>
      <c r="F120" s="998"/>
      <c r="G120" s="998"/>
      <c r="H120" s="998"/>
      <c r="I120" s="998"/>
      <c r="J120" s="998"/>
      <c r="K120" s="998"/>
      <c r="L120" s="998"/>
      <c r="M120" s="513"/>
    </row>
    <row r="121" spans="1:13" s="108" customFormat="1" ht="50.25" customHeight="1">
      <c r="A121" s="696"/>
      <c r="B121" s="994" t="s">
        <v>313</v>
      </c>
      <c r="C121" s="994"/>
      <c r="D121" s="994"/>
      <c r="E121" s="994"/>
      <c r="F121" s="994"/>
      <c r="G121" s="994"/>
      <c r="H121" s="994"/>
      <c r="I121" s="994"/>
      <c r="J121" s="994"/>
      <c r="K121" s="994"/>
      <c r="L121" s="994"/>
      <c r="M121" s="513"/>
    </row>
    <row r="122" spans="1:13" s="108" customFormat="1" ht="50.25" customHeight="1">
      <c r="A122" s="696"/>
      <c r="B122" s="994" t="s">
        <v>314</v>
      </c>
      <c r="C122" s="994"/>
      <c r="D122" s="994"/>
      <c r="E122" s="994"/>
      <c r="F122" s="994"/>
      <c r="G122" s="994"/>
      <c r="H122" s="994"/>
      <c r="I122" s="994"/>
      <c r="J122" s="994"/>
      <c r="K122" s="994"/>
      <c r="L122" s="994"/>
      <c r="M122" s="513"/>
    </row>
    <row r="123" spans="1:13" s="108" customFormat="1" ht="50.25" customHeight="1">
      <c r="A123" s="696"/>
      <c r="B123" s="994" t="s">
        <v>315</v>
      </c>
      <c r="C123" s="994"/>
      <c r="D123" s="994"/>
      <c r="E123" s="994"/>
      <c r="F123" s="994"/>
      <c r="G123" s="994"/>
      <c r="H123" s="994"/>
      <c r="I123" s="994"/>
      <c r="J123" s="994"/>
      <c r="K123" s="994"/>
      <c r="L123" s="994"/>
      <c r="M123" s="513"/>
    </row>
    <row r="124" spans="1:13" s="108" customFormat="1" ht="50.25" customHeight="1">
      <c r="A124" s="696"/>
      <c r="B124" s="994" t="s">
        <v>316</v>
      </c>
      <c r="C124" s="994"/>
      <c r="D124" s="994"/>
      <c r="E124" s="994"/>
      <c r="F124" s="994"/>
      <c r="G124" s="994"/>
      <c r="H124" s="994"/>
      <c r="I124" s="994"/>
      <c r="J124" s="994"/>
      <c r="K124" s="994"/>
      <c r="L124" s="994"/>
      <c r="M124" s="513"/>
    </row>
    <row r="125" spans="1:13"/>
    <row r="126" spans="1:13"/>
    <row r="127" spans="1:13"/>
    <row r="128" spans="1:13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  <row r="809"/>
    <row r="810"/>
    <row r="811"/>
    <row r="812"/>
    <row r="813"/>
    <row r="814"/>
    <row r="815"/>
    <row r="816"/>
    <row r="817"/>
    <row r="818"/>
    <row r="819"/>
    <row r="820"/>
    <row r="821"/>
    <row r="822"/>
    <row r="823"/>
    <row r="824"/>
    <row r="825"/>
    <row r="826"/>
    <row r="827"/>
    <row r="828"/>
    <row r="829"/>
    <row r="830"/>
    <row r="831"/>
    <row r="832"/>
    <row r="833"/>
    <row r="834"/>
    <row r="835"/>
    <row r="836"/>
    <row r="837"/>
    <row r="838"/>
    <row r="839"/>
    <row r="840"/>
    <row r="841"/>
    <row r="842"/>
    <row r="843"/>
    <row r="844"/>
    <row r="845"/>
    <row r="846"/>
    <row r="847"/>
    <row r="848"/>
    <row r="849"/>
    <row r="850"/>
    <row r="851"/>
    <row r="852"/>
    <row r="853"/>
    <row r="854"/>
    <row r="855"/>
    <row r="856"/>
    <row r="857"/>
    <row r="858"/>
    <row r="859"/>
    <row r="860"/>
    <row r="861"/>
    <row r="862"/>
    <row r="863"/>
    <row r="864"/>
    <row r="865"/>
    <row r="866"/>
    <row r="867"/>
    <row r="868"/>
    <row r="869"/>
    <row r="870"/>
    <row r="871"/>
    <row r="872"/>
    <row r="873"/>
    <row r="874"/>
    <row r="875"/>
    <row r="876"/>
    <row r="877"/>
    <row r="878"/>
    <row r="879"/>
    <row r="880"/>
    <row r="881"/>
    <row r="882"/>
    <row r="883"/>
    <row r="884"/>
    <row r="885"/>
    <row r="886"/>
    <row r="887"/>
    <row r="888"/>
    <row r="889"/>
    <row r="890"/>
    <row r="891"/>
    <row r="892"/>
    <row r="893"/>
    <row r="894"/>
    <row r="895"/>
    <row r="896"/>
    <row r="897"/>
    <row r="898"/>
    <row r="899"/>
    <row r="900"/>
    <row r="901"/>
    <row r="902"/>
    <row r="903"/>
    <row r="904"/>
    <row r="905"/>
    <row r="906"/>
    <row r="907"/>
    <row r="908"/>
    <row r="909"/>
    <row r="910"/>
    <row r="911"/>
    <row r="912"/>
    <row r="913"/>
    <row r="914"/>
    <row r="915"/>
    <row r="916"/>
    <row r="917"/>
    <row r="918"/>
    <row r="919"/>
    <row r="920"/>
    <row r="921"/>
    <row r="922"/>
    <row r="923"/>
    <row r="924"/>
    <row r="925"/>
    <row r="926"/>
    <row r="927"/>
    <row r="928"/>
    <row r="929"/>
    <row r="930"/>
    <row r="931"/>
    <row r="932"/>
    <row r="933"/>
    <row r="934"/>
    <row r="935"/>
    <row r="936"/>
    <row r="937"/>
    <row r="938"/>
    <row r="939"/>
    <row r="940"/>
    <row r="941"/>
    <row r="942"/>
    <row r="943"/>
    <row r="944"/>
    <row r="945"/>
    <row r="946"/>
    <row r="947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  <row r="985"/>
    <row r="986"/>
    <row r="987"/>
    <row r="988"/>
    <row r="989"/>
    <row r="990"/>
    <row r="991"/>
    <row r="992"/>
    <row r="993"/>
    <row r="994"/>
    <row r="995"/>
    <row r="996"/>
    <row r="997"/>
    <row r="998"/>
    <row r="999"/>
    <row r="1000"/>
    <row r="1001"/>
    <row r="1002"/>
    <row r="1003"/>
    <row r="1004"/>
    <row r="1005"/>
    <row r="1006"/>
    <row r="1007"/>
    <row r="1008"/>
    <row r="1009"/>
    <row r="1010"/>
    <row r="1011"/>
    <row r="1012"/>
    <row r="1013"/>
    <row r="1014"/>
    <row r="1015"/>
    <row r="1016"/>
    <row r="1017"/>
    <row r="1018"/>
    <row r="1019"/>
    <row r="1020"/>
    <row r="1021"/>
    <row r="1022"/>
    <row r="1023"/>
    <row r="1024"/>
    <row r="1025"/>
    <row r="1026"/>
    <row r="1027"/>
    <row r="1028"/>
    <row r="1029"/>
    <row r="1030"/>
    <row r="1031"/>
    <row r="1032"/>
    <row r="1033"/>
    <row r="1034"/>
    <row r="1035"/>
    <row r="1036"/>
    <row r="1037"/>
    <row r="1038"/>
    <row r="1039"/>
    <row r="1040"/>
    <row r="1041"/>
    <row r="1042"/>
    <row r="1043"/>
    <row r="1044"/>
    <row r="1045"/>
    <row r="1046"/>
    <row r="1047"/>
    <row r="1048"/>
    <row r="1049"/>
    <row r="1050"/>
    <row r="1051"/>
    <row r="1052"/>
    <row r="1053"/>
    <row r="1054"/>
    <row r="1055"/>
    <row r="1056"/>
    <row r="1057"/>
    <row r="1058"/>
    <row r="1059"/>
    <row r="1060"/>
    <row r="1061"/>
    <row r="1062"/>
    <row r="1063"/>
    <row r="1064"/>
    <row r="1065"/>
    <row r="1066"/>
    <row r="1067"/>
    <row r="1068"/>
    <row r="1069"/>
    <row r="1070"/>
    <row r="1071"/>
    <row r="1072"/>
    <row r="1073"/>
    <row r="1074"/>
    <row r="1075"/>
    <row r="1076"/>
    <row r="1077"/>
    <row r="1078"/>
    <row r="1079"/>
    <row r="1080"/>
    <row r="1081"/>
    <row r="1082"/>
    <row r="1083"/>
    <row r="1084"/>
    <row r="1085"/>
    <row r="1086"/>
    <row r="1087"/>
    <row r="1088"/>
    <row r="1089"/>
    <row r="1090"/>
    <row r="1091"/>
    <row r="1092"/>
    <row r="1093"/>
    <row r="1094"/>
    <row r="1095"/>
    <row r="1096"/>
    <row r="1097"/>
    <row r="1098"/>
    <row r="1099"/>
    <row r="1100"/>
    <row r="1101"/>
    <row r="1102"/>
    <row r="1103"/>
    <row r="1104"/>
    <row r="1105"/>
    <row r="1106"/>
    <row r="1107"/>
    <row r="1108"/>
    <row r="1109"/>
    <row r="1110"/>
    <row r="1111"/>
    <row r="1112"/>
    <row r="1113"/>
    <row r="1114"/>
    <row r="1115"/>
    <row r="1116"/>
    <row r="1117"/>
    <row r="1118"/>
    <row r="1119"/>
    <row r="1120"/>
    <row r="1121"/>
    <row r="1122"/>
    <row r="1123"/>
    <row r="1124"/>
    <row r="1125"/>
    <row r="1126"/>
    <row r="1127"/>
    <row r="1128"/>
    <row r="1129"/>
    <row r="1130"/>
    <row r="1131"/>
    <row r="1132"/>
    <row r="1133"/>
    <row r="1134"/>
    <row r="1135"/>
    <row r="1136"/>
    <row r="1137"/>
    <row r="1138"/>
    <row r="1139"/>
    <row r="1140"/>
    <row r="1141"/>
    <row r="1142"/>
    <row r="1143"/>
    <row r="1144"/>
    <row r="1145"/>
    <row r="1146"/>
    <row r="1147"/>
    <row r="1148"/>
    <row r="1149"/>
    <row r="1150"/>
    <row r="1151"/>
    <row r="1152"/>
    <row r="1153"/>
    <row r="1154"/>
    <row r="1155"/>
    <row r="1156"/>
    <row r="1157"/>
    <row r="1158"/>
    <row r="1159"/>
    <row r="1160"/>
    <row r="1161"/>
    <row r="1162"/>
    <row r="1163"/>
    <row r="1164"/>
    <row r="1165"/>
    <row r="1166"/>
    <row r="1167"/>
    <row r="1168"/>
    <row r="1169"/>
    <row r="1170"/>
    <row r="1171"/>
    <row r="1172"/>
    <row r="1173"/>
    <row r="1174"/>
    <row r="1175"/>
    <row r="1176"/>
    <row r="1177"/>
    <row r="1178"/>
    <row r="1179"/>
    <row r="1180"/>
    <row r="1181"/>
    <row r="1182"/>
    <row r="1183"/>
    <row r="1184"/>
    <row r="1185"/>
    <row r="1186"/>
    <row r="1187"/>
    <row r="1188"/>
    <row r="1189"/>
    <row r="1190"/>
    <row r="1191"/>
    <row r="1192"/>
    <row r="1193"/>
    <row r="1194"/>
    <row r="1195"/>
    <row r="1196"/>
    <row r="1197"/>
    <row r="1198"/>
    <row r="1199"/>
    <row r="1200"/>
    <row r="1201"/>
    <row r="1202"/>
    <row r="1203"/>
    <row r="1204"/>
    <row r="1205"/>
    <row r="1206"/>
    <row r="1207"/>
    <row r="1208"/>
    <row r="1209"/>
    <row r="1210"/>
    <row r="1211"/>
    <row r="1212"/>
    <row r="1213"/>
    <row r="1214"/>
    <row r="1215"/>
    <row r="1216"/>
    <row r="1217"/>
    <row r="1218"/>
    <row r="1219"/>
    <row r="1220"/>
    <row r="1221"/>
    <row r="1222"/>
    <row r="1223"/>
    <row r="1224"/>
    <row r="1225"/>
    <row r="1226"/>
    <row r="1227"/>
    <row r="1228"/>
    <row r="1229"/>
    <row r="1230"/>
    <row r="1231"/>
    <row r="1232"/>
    <row r="1233"/>
    <row r="1234"/>
    <row r="1235"/>
    <row r="1236"/>
    <row r="1237"/>
    <row r="1238"/>
    <row r="1239"/>
    <row r="1240"/>
    <row r="1241"/>
    <row r="1242"/>
    <row r="1243"/>
    <row r="1244"/>
    <row r="1245"/>
    <row r="1246"/>
    <row r="1247"/>
    <row r="1248"/>
    <row r="1249"/>
    <row r="1250"/>
    <row r="1251"/>
    <row r="1252"/>
    <row r="1253"/>
    <row r="1254"/>
    <row r="1255"/>
    <row r="1256"/>
    <row r="1257"/>
    <row r="1258"/>
    <row r="1259"/>
    <row r="1260"/>
    <row r="1261"/>
    <row r="1262"/>
    <row r="1263"/>
    <row r="1264"/>
    <row r="1265"/>
    <row r="1266"/>
    <row r="1267"/>
    <row r="1268"/>
    <row r="1269"/>
    <row r="1270"/>
    <row r="1271"/>
    <row r="1272"/>
    <row r="1273"/>
    <row r="1274"/>
    <row r="1275"/>
    <row r="1276"/>
    <row r="1277"/>
    <row r="1278"/>
    <row r="1279"/>
    <row r="1280"/>
    <row r="1281"/>
    <row r="1282"/>
    <row r="1283"/>
    <row r="1284"/>
    <row r="1285"/>
    <row r="1286"/>
    <row r="1287"/>
    <row r="1288"/>
    <row r="1289"/>
    <row r="1290"/>
    <row r="1291"/>
    <row r="1292"/>
    <row r="1293"/>
    <row r="1294"/>
    <row r="1295"/>
    <row r="1296"/>
    <row r="1297"/>
    <row r="1298"/>
    <row r="1299"/>
    <row r="1300"/>
    <row r="1301"/>
    <row r="1302"/>
    <row r="1303"/>
    <row r="1304"/>
    <row r="1305"/>
    <row r="1306"/>
    <row r="1307"/>
    <row r="1308"/>
    <row r="1309"/>
    <row r="1310"/>
    <row r="1311"/>
    <row r="1312"/>
    <row r="1313"/>
    <row r="1314"/>
    <row r="1315"/>
    <row r="1316"/>
    <row r="1317"/>
    <row r="1318"/>
    <row r="1319"/>
    <row r="1320"/>
    <row r="1321"/>
    <row r="1322"/>
    <row r="1323"/>
    <row r="1324"/>
    <row r="1325"/>
    <row r="1326"/>
    <row r="1327"/>
    <row r="1328"/>
    <row r="1329"/>
    <row r="1330"/>
    <row r="1331"/>
    <row r="1332"/>
    <row r="1333"/>
    <row r="1334"/>
    <row r="1335"/>
    <row r="1336"/>
    <row r="1337"/>
    <row r="1338"/>
    <row r="1339"/>
    <row r="1340"/>
    <row r="1341"/>
    <row r="1342"/>
    <row r="1343"/>
    <row r="1344"/>
    <row r="1345"/>
    <row r="1346"/>
    <row r="1347"/>
    <row r="1348"/>
    <row r="1349"/>
    <row r="1350"/>
    <row r="1351"/>
    <row r="1352"/>
    <row r="1353"/>
    <row r="1354"/>
    <row r="1355"/>
    <row r="1356"/>
    <row r="1357"/>
    <row r="1358"/>
    <row r="1359"/>
    <row r="1360"/>
    <row r="1361"/>
    <row r="1362"/>
    <row r="1363"/>
    <row r="1364"/>
    <row r="1365"/>
    <row r="1366"/>
    <row r="1367"/>
    <row r="1368"/>
    <row r="1369"/>
    <row r="1370"/>
    <row r="1371"/>
    <row r="1372"/>
    <row r="1373"/>
    <row r="1374"/>
    <row r="1375"/>
    <row r="1376"/>
    <row r="1377"/>
    <row r="1378"/>
    <row r="1379"/>
    <row r="1380"/>
    <row r="1381"/>
    <row r="1382"/>
    <row r="1383"/>
    <row r="1384"/>
    <row r="1385"/>
    <row r="1386"/>
    <row r="1387"/>
    <row r="1388"/>
    <row r="1389"/>
    <row r="1390"/>
    <row r="1391"/>
    <row r="1392"/>
    <row r="1393"/>
    <row r="1394"/>
    <row r="1395"/>
    <row r="1396"/>
    <row r="1397"/>
    <row r="1398"/>
    <row r="1399"/>
    <row r="1400"/>
    <row r="1401"/>
    <row r="1402"/>
    <row r="1403"/>
    <row r="1404"/>
    <row r="1405"/>
    <row r="1406"/>
    <row r="1407"/>
    <row r="1408"/>
    <row r="1409"/>
    <row r="1410"/>
    <row r="1411"/>
    <row r="1412"/>
    <row r="1413"/>
    <row r="1414"/>
    <row r="1415"/>
    <row r="1416"/>
    <row r="1417"/>
    <row r="1418"/>
    <row r="1419"/>
    <row r="1420"/>
    <row r="1421"/>
    <row r="1422"/>
    <row r="1423"/>
    <row r="1424"/>
    <row r="1425"/>
    <row r="1426"/>
    <row r="1427"/>
    <row r="1428"/>
    <row r="1429"/>
    <row r="1430"/>
    <row r="1431"/>
    <row r="1432"/>
    <row r="1433"/>
    <row r="1434"/>
    <row r="1435"/>
    <row r="1436"/>
    <row r="1437"/>
    <row r="1438"/>
    <row r="1439"/>
    <row r="1440"/>
    <row r="1441"/>
    <row r="1442"/>
    <row r="1443"/>
    <row r="1444"/>
    <row r="1445"/>
    <row r="1446"/>
    <row r="1447"/>
    <row r="1448"/>
    <row r="1449"/>
    <row r="1450"/>
    <row r="1451"/>
    <row r="1452"/>
    <row r="1453"/>
    <row r="1454"/>
    <row r="1455"/>
    <row r="1456"/>
    <row r="1457"/>
    <row r="1458"/>
    <row r="1459"/>
    <row r="1460"/>
    <row r="1461"/>
    <row r="1462"/>
    <row r="1463"/>
    <row r="1464"/>
    <row r="1465"/>
    <row r="1466"/>
    <row r="1467"/>
    <row r="1468"/>
    <row r="1469"/>
    <row r="1470"/>
    <row r="1471"/>
    <row r="1472"/>
    <row r="1473"/>
    <row r="1474"/>
    <row r="1475"/>
    <row r="1476"/>
    <row r="1477"/>
    <row r="1478"/>
    <row r="1479"/>
    <row r="1480"/>
    <row r="1481"/>
    <row r="1482"/>
    <row r="1483"/>
    <row r="1484"/>
    <row r="1485"/>
    <row r="1486"/>
    <row r="1487"/>
    <row r="1488"/>
    <row r="1489"/>
    <row r="1490"/>
    <row r="1491"/>
    <row r="1492"/>
    <row r="1493"/>
    <row r="1494"/>
    <row r="1495"/>
    <row r="1496"/>
    <row r="1497"/>
    <row r="1498"/>
    <row r="1499"/>
    <row r="1500"/>
    <row r="1501"/>
    <row r="1502"/>
    <row r="1503"/>
    <row r="1504"/>
    <row r="1505"/>
    <row r="1506"/>
    <row r="1507"/>
    <row r="1508"/>
    <row r="1509"/>
    <row r="1510"/>
    <row r="1511"/>
    <row r="1512"/>
    <row r="1513"/>
    <row r="1514"/>
    <row r="1515"/>
    <row r="1516"/>
    <row r="1517"/>
    <row r="1518"/>
    <row r="1519"/>
    <row r="1520"/>
    <row r="1521"/>
    <row r="1522"/>
    <row r="1523"/>
    <row r="1524"/>
    <row r="1525"/>
    <row r="1526"/>
    <row r="1527"/>
    <row r="1528"/>
    <row r="1529"/>
    <row r="1530"/>
    <row r="1531"/>
    <row r="1532"/>
    <row r="1533"/>
    <row r="1534"/>
    <row r="1535"/>
    <row r="1536"/>
    <row r="1537"/>
    <row r="1538"/>
    <row r="1539"/>
    <row r="1540"/>
    <row r="1541"/>
    <row r="1542"/>
    <row r="1543"/>
    <row r="1544"/>
    <row r="1545"/>
    <row r="1546"/>
    <row r="1547"/>
    <row r="1548"/>
    <row r="1549"/>
    <row r="1550"/>
    <row r="1551"/>
    <row r="1552"/>
    <row r="1553"/>
    <row r="1554"/>
    <row r="1555"/>
    <row r="1556"/>
    <row r="1557"/>
    <row r="1558"/>
    <row r="1559"/>
    <row r="1560"/>
    <row r="1561"/>
    <row r="1562"/>
    <row r="1563"/>
    <row r="1564"/>
    <row r="1565"/>
    <row r="1566"/>
    <row r="1567"/>
    <row r="1568"/>
    <row r="1569"/>
    <row r="1570"/>
    <row r="1571"/>
    <row r="1572"/>
    <row r="1573"/>
    <row r="1574"/>
    <row r="1575"/>
    <row r="1576"/>
    <row r="1577"/>
    <row r="1578"/>
    <row r="1579"/>
    <row r="1580"/>
    <row r="1581"/>
    <row r="1582"/>
    <row r="1583"/>
    <row r="1584"/>
    <row r="1585"/>
    <row r="1586"/>
    <row r="1587"/>
    <row r="1588"/>
    <row r="1589"/>
    <row r="1590"/>
    <row r="1591"/>
    <row r="1592"/>
    <row r="1593"/>
    <row r="1594"/>
    <row r="1595"/>
    <row r="1596"/>
    <row r="1597"/>
    <row r="1598"/>
    <row r="1599"/>
    <row r="1600"/>
    <row r="1601"/>
    <row r="1602"/>
    <row r="1603"/>
    <row r="1604"/>
    <row r="1605"/>
    <row r="1606"/>
    <row r="1607"/>
    <row r="1608"/>
    <row r="1609"/>
    <row r="1610"/>
    <row r="1611"/>
    <row r="1612"/>
    <row r="1613"/>
    <row r="1614"/>
    <row r="1615"/>
    <row r="1616"/>
    <row r="1617"/>
    <row r="1618"/>
    <row r="1619"/>
    <row r="1620"/>
    <row r="1621"/>
    <row r="1622"/>
    <row r="1623"/>
    <row r="1624"/>
    <row r="1625"/>
    <row r="1626"/>
    <row r="1627"/>
    <row r="1628"/>
    <row r="1629"/>
    <row r="1630"/>
    <row r="1631"/>
    <row r="1632"/>
    <row r="1633"/>
    <row r="1634"/>
    <row r="1635"/>
    <row r="1636"/>
    <row r="1637"/>
    <row r="1638"/>
    <row r="1639"/>
    <row r="1640"/>
    <row r="1641"/>
    <row r="1642"/>
    <row r="1643"/>
    <row r="1644"/>
    <row r="1645"/>
    <row r="1646"/>
    <row r="1647"/>
    <row r="1648"/>
    <row r="1649"/>
    <row r="1650"/>
    <row r="1651"/>
    <row r="1652"/>
    <row r="1653"/>
    <row r="1654"/>
    <row r="1655"/>
    <row r="1656"/>
    <row r="1657"/>
    <row r="1658"/>
    <row r="1659"/>
    <row r="1660"/>
    <row r="1661"/>
    <row r="1662"/>
    <row r="1663"/>
    <row r="1664"/>
    <row r="1665"/>
    <row r="1666"/>
    <row r="1667"/>
    <row r="1668"/>
    <row r="1669"/>
    <row r="1670"/>
    <row r="1671"/>
    <row r="1672"/>
    <row r="1673"/>
    <row r="1674"/>
    <row r="1675"/>
    <row r="1676"/>
    <row r="1677"/>
    <row r="1678"/>
    <row r="1679"/>
    <row r="1680"/>
    <row r="1681"/>
    <row r="1682"/>
    <row r="1683"/>
    <row r="1684"/>
    <row r="1685"/>
    <row r="1686"/>
    <row r="1687"/>
    <row r="1688"/>
    <row r="1689"/>
    <row r="1690"/>
    <row r="1691"/>
    <row r="1692"/>
    <row r="1693"/>
    <row r="1694"/>
    <row r="1695"/>
    <row r="1696"/>
    <row r="1697"/>
    <row r="1698"/>
    <row r="1699"/>
    <row r="1700"/>
    <row r="1701"/>
    <row r="1702"/>
    <row r="1703"/>
    <row r="1704"/>
    <row r="1705"/>
    <row r="1706"/>
    <row r="1707"/>
    <row r="1708"/>
    <row r="1709"/>
    <row r="1710"/>
    <row r="1711"/>
    <row r="1712"/>
    <row r="1713"/>
    <row r="1714"/>
    <row r="1715"/>
    <row r="1716"/>
    <row r="1717"/>
    <row r="1718"/>
    <row r="1719"/>
    <row r="1720"/>
    <row r="1721"/>
    <row r="1722"/>
    <row r="1723"/>
    <row r="1724"/>
    <row r="1725"/>
    <row r="1726"/>
    <row r="1727"/>
    <row r="1728"/>
    <row r="1729"/>
    <row r="1730"/>
    <row r="1731"/>
    <row r="1732"/>
    <row r="1733"/>
    <row r="1734"/>
    <row r="1735"/>
    <row r="1736"/>
    <row r="1737"/>
    <row r="1738"/>
    <row r="1739"/>
    <row r="1740"/>
    <row r="1741"/>
    <row r="1742"/>
    <row r="1743"/>
    <row r="1744"/>
    <row r="1745"/>
    <row r="1746"/>
    <row r="1747"/>
    <row r="1748"/>
    <row r="1749"/>
    <row r="1750"/>
    <row r="1751"/>
    <row r="1752"/>
    <row r="1753"/>
    <row r="1754"/>
    <row r="1755"/>
    <row r="1756"/>
    <row r="1757"/>
    <row r="1758"/>
    <row r="1759"/>
    <row r="1760"/>
    <row r="1761"/>
    <row r="1762"/>
    <row r="1763"/>
    <row r="1764"/>
    <row r="1765"/>
    <row r="1766"/>
    <row r="1767"/>
    <row r="1768"/>
    <row r="1769"/>
    <row r="1770"/>
    <row r="1771"/>
    <row r="1772"/>
    <row r="1773"/>
    <row r="1774"/>
    <row r="1775"/>
    <row r="1776"/>
    <row r="1777"/>
    <row r="1778"/>
    <row r="1779"/>
    <row r="1780"/>
    <row r="1781"/>
    <row r="1782"/>
    <row r="1783"/>
    <row r="1784"/>
    <row r="1785"/>
    <row r="1786"/>
    <row r="1787"/>
    <row r="1788"/>
    <row r="1789"/>
    <row r="1790"/>
    <row r="1791"/>
    <row r="1792"/>
    <row r="1793"/>
    <row r="1794"/>
    <row r="1795"/>
    <row r="1796"/>
    <row r="1797"/>
    <row r="1798"/>
    <row r="1799"/>
    <row r="1800"/>
    <row r="1801"/>
    <row r="1802"/>
    <row r="1803"/>
    <row r="1804"/>
    <row r="1805"/>
    <row r="1806"/>
    <row r="1807"/>
    <row r="1808"/>
    <row r="1809"/>
    <row r="1810"/>
    <row r="1811"/>
    <row r="1812"/>
    <row r="1813"/>
    <row r="1814"/>
    <row r="1815"/>
    <row r="1816"/>
    <row r="1817"/>
    <row r="1818"/>
    <row r="1819"/>
    <row r="1820"/>
    <row r="1821"/>
    <row r="1822"/>
    <row r="1823"/>
    <row r="1824"/>
    <row r="1825"/>
    <row r="1826"/>
    <row r="1827"/>
    <row r="1828"/>
    <row r="1829"/>
    <row r="1830"/>
    <row r="1831"/>
    <row r="1832"/>
    <row r="1833"/>
    <row r="1834"/>
    <row r="1835"/>
    <row r="1836"/>
    <row r="1837"/>
    <row r="1838"/>
    <row r="1839"/>
    <row r="1840"/>
    <row r="1841"/>
    <row r="1842"/>
    <row r="1843"/>
    <row r="1844"/>
    <row r="1845"/>
    <row r="1846"/>
    <row r="1847"/>
    <row r="1848"/>
    <row r="1849"/>
    <row r="1850"/>
    <row r="1851"/>
    <row r="1852"/>
    <row r="1853"/>
    <row r="1854"/>
    <row r="1855"/>
    <row r="1856"/>
    <row r="1857"/>
    <row r="1858"/>
    <row r="1859"/>
    <row r="1860"/>
    <row r="1861"/>
    <row r="1862"/>
    <row r="1863"/>
    <row r="1864"/>
    <row r="1865"/>
    <row r="1866"/>
    <row r="1867"/>
    <row r="1868"/>
    <row r="1869"/>
    <row r="1870"/>
    <row r="1871"/>
    <row r="1872"/>
    <row r="1873"/>
    <row r="1874"/>
    <row r="1875"/>
    <row r="1876"/>
    <row r="1877"/>
    <row r="1878"/>
    <row r="1879"/>
    <row r="1880"/>
    <row r="1881"/>
    <row r="1882"/>
    <row r="1883"/>
    <row r="1884"/>
    <row r="1885"/>
    <row r="1886"/>
    <row r="1887"/>
    <row r="1888"/>
    <row r="1889"/>
    <row r="1890"/>
    <row r="1891"/>
    <row r="1892"/>
    <row r="1893"/>
    <row r="1894"/>
    <row r="1895"/>
    <row r="1896"/>
    <row r="1897"/>
    <row r="1898"/>
    <row r="1899"/>
    <row r="1900"/>
    <row r="1901"/>
    <row r="1902"/>
    <row r="1903"/>
    <row r="1904"/>
    <row r="1905"/>
    <row r="1906"/>
    <row r="1907"/>
    <row r="1908"/>
    <row r="1909"/>
    <row r="1910"/>
    <row r="1911"/>
    <row r="1912"/>
    <row r="1913"/>
    <row r="1914"/>
    <row r="1915"/>
    <row r="1916"/>
    <row r="1917"/>
    <row r="1918"/>
    <row r="1919"/>
    <row r="1920"/>
    <row r="1921"/>
    <row r="1922"/>
    <row r="1923"/>
    <row r="1924"/>
    <row r="1925"/>
    <row r="1926"/>
    <row r="1927"/>
    <row r="1928"/>
    <row r="1929"/>
    <row r="1930"/>
    <row r="1931"/>
    <row r="1932"/>
    <row r="1933"/>
    <row r="1934"/>
    <row r="1935"/>
    <row r="1936"/>
    <row r="1937"/>
    <row r="1938"/>
    <row r="1939"/>
    <row r="1940"/>
    <row r="1941"/>
    <row r="1942"/>
    <row r="1943"/>
    <row r="1944"/>
    <row r="1945"/>
    <row r="1946"/>
    <row r="1947"/>
    <row r="1948"/>
    <row r="1949"/>
    <row r="1950"/>
    <row r="1951"/>
    <row r="1952"/>
    <row r="1953"/>
    <row r="1954"/>
    <row r="1955"/>
    <row r="1956"/>
    <row r="1957"/>
    <row r="1958"/>
    <row r="1959"/>
    <row r="1960"/>
    <row r="1961"/>
    <row r="1962"/>
    <row r="1963"/>
    <row r="1964"/>
    <row r="1965"/>
    <row r="1966"/>
    <row r="1967"/>
    <row r="1968"/>
    <row r="1969"/>
    <row r="1970"/>
    <row r="1971"/>
    <row r="1972"/>
    <row r="1973"/>
    <row r="1974"/>
    <row r="1975"/>
    <row r="1976"/>
    <row r="1977"/>
    <row r="1978"/>
    <row r="1979"/>
    <row r="1980"/>
    <row r="1981"/>
    <row r="1982"/>
    <row r="1983"/>
    <row r="1984"/>
    <row r="1985"/>
    <row r="1986"/>
    <row r="1987"/>
    <row r="1988"/>
    <row r="1989"/>
    <row r="1990"/>
    <row r="1991"/>
    <row r="1992"/>
    <row r="1993"/>
    <row r="1994"/>
    <row r="1995"/>
    <row r="1996"/>
    <row r="1997"/>
    <row r="1998"/>
    <row r="1999"/>
    <row r="2000"/>
    <row r="2001"/>
    <row r="2002"/>
    <row r="2003"/>
    <row r="2004"/>
    <row r="2005"/>
    <row r="2006"/>
    <row r="2007"/>
    <row r="2008"/>
    <row r="2009"/>
    <row r="2010"/>
    <row r="2011"/>
    <row r="2012"/>
    <row r="2013"/>
    <row r="2014"/>
    <row r="2015"/>
    <row r="2016"/>
    <row r="2017"/>
    <row r="2018"/>
    <row r="2019"/>
    <row r="2020"/>
    <row r="2021"/>
    <row r="2022"/>
    <row r="2023"/>
    <row r="2024"/>
    <row r="2025"/>
    <row r="2026"/>
    <row r="2027"/>
    <row r="2028"/>
    <row r="2029"/>
    <row r="2030"/>
    <row r="2031"/>
    <row r="2032"/>
    <row r="2033"/>
    <row r="2034"/>
    <row r="2035"/>
    <row r="2036"/>
    <row r="2037"/>
    <row r="2038"/>
    <row r="2039"/>
    <row r="2040"/>
    <row r="2041"/>
    <row r="2042"/>
    <row r="2043"/>
    <row r="2044"/>
    <row r="2045"/>
    <row r="2046"/>
    <row r="2047"/>
    <row r="2048"/>
    <row r="2049"/>
    <row r="2050"/>
    <row r="2051"/>
    <row r="2052"/>
    <row r="2053"/>
    <row r="2054"/>
    <row r="2055"/>
    <row r="2056"/>
    <row r="2057"/>
    <row r="2058"/>
    <row r="2059"/>
    <row r="2060"/>
    <row r="2061"/>
    <row r="2062"/>
    <row r="2063"/>
    <row r="2064"/>
    <row r="2065"/>
    <row r="2066"/>
    <row r="2067"/>
    <row r="2068"/>
    <row r="2069"/>
    <row r="2070"/>
    <row r="2071"/>
    <row r="2072"/>
    <row r="2073"/>
    <row r="2074"/>
    <row r="2075"/>
    <row r="2076"/>
    <row r="2077"/>
    <row r="2078"/>
    <row r="2079"/>
    <row r="2080"/>
    <row r="2081"/>
    <row r="2082"/>
    <row r="2083"/>
    <row r="2084"/>
    <row r="2085"/>
    <row r="2086"/>
    <row r="2087"/>
    <row r="2088"/>
    <row r="2089"/>
    <row r="2090"/>
    <row r="2091"/>
    <row r="2092"/>
    <row r="2093"/>
    <row r="2094"/>
    <row r="2095"/>
    <row r="2096"/>
    <row r="2097"/>
    <row r="2098"/>
    <row r="2099"/>
    <row r="2100"/>
    <row r="2101"/>
    <row r="2102"/>
    <row r="2103"/>
    <row r="2104"/>
    <row r="2105"/>
    <row r="2106"/>
    <row r="2107"/>
    <row r="2108"/>
    <row r="2109"/>
    <row r="2110"/>
    <row r="2111"/>
    <row r="2112"/>
    <row r="2113"/>
    <row r="2114"/>
    <row r="2115"/>
    <row r="2116"/>
    <row r="2117"/>
    <row r="2118"/>
    <row r="2119"/>
    <row r="2120"/>
    <row r="2121"/>
    <row r="2122"/>
    <row r="2123"/>
    <row r="2124"/>
    <row r="2125"/>
    <row r="2126"/>
    <row r="2127"/>
    <row r="2128"/>
    <row r="2129"/>
    <row r="2130"/>
    <row r="2131"/>
    <row r="2132"/>
    <row r="2133"/>
    <row r="2134"/>
    <row r="2135"/>
    <row r="2136"/>
    <row r="2137"/>
    <row r="2138"/>
    <row r="2139"/>
    <row r="2140"/>
    <row r="2141"/>
    <row r="2142"/>
    <row r="2143"/>
    <row r="2144"/>
    <row r="2145"/>
    <row r="2146"/>
    <row r="2147"/>
    <row r="2148"/>
    <row r="2149"/>
    <row r="2150"/>
    <row r="2151"/>
    <row r="2152"/>
    <row r="2153"/>
    <row r="2154"/>
    <row r="2155"/>
    <row r="2156"/>
    <row r="2157"/>
    <row r="2158"/>
    <row r="2159"/>
    <row r="2160"/>
    <row r="2161"/>
    <row r="2162"/>
    <row r="2163"/>
    <row r="2164"/>
    <row r="2165"/>
    <row r="2166"/>
    <row r="2167"/>
    <row r="2168"/>
    <row r="2169"/>
    <row r="2170"/>
    <row r="2171"/>
    <row r="2172"/>
    <row r="2173"/>
    <row r="2174"/>
    <row r="2175"/>
    <row r="2176"/>
    <row r="2177"/>
    <row r="2178"/>
    <row r="2179"/>
    <row r="2180"/>
    <row r="2181"/>
    <row r="2182"/>
    <row r="2183"/>
    <row r="2184"/>
    <row r="2185"/>
    <row r="2186"/>
    <row r="2187"/>
    <row r="2188"/>
    <row r="2189"/>
    <row r="2190"/>
    <row r="2191"/>
    <row r="2192"/>
    <row r="2193"/>
    <row r="2194"/>
    <row r="2195"/>
    <row r="2196"/>
    <row r="2197"/>
    <row r="2198"/>
    <row r="2199"/>
    <row r="2200"/>
    <row r="2201"/>
    <row r="2202"/>
    <row r="2203"/>
    <row r="2204"/>
    <row r="2205"/>
    <row r="2206"/>
    <row r="2207"/>
    <row r="2208"/>
    <row r="2209"/>
    <row r="2210"/>
    <row r="2211"/>
    <row r="2212"/>
    <row r="2213"/>
    <row r="2214"/>
    <row r="2215"/>
    <row r="2216"/>
    <row r="2217"/>
    <row r="2218"/>
    <row r="2219"/>
    <row r="2220"/>
    <row r="2221"/>
    <row r="2222"/>
    <row r="2223"/>
    <row r="2224"/>
    <row r="2225"/>
    <row r="2226"/>
    <row r="2227"/>
    <row r="2228"/>
    <row r="2229"/>
    <row r="2230"/>
    <row r="2231"/>
    <row r="2232"/>
    <row r="2233"/>
    <row r="2234"/>
    <row r="2235"/>
    <row r="2236"/>
    <row r="2237"/>
    <row r="2238"/>
    <row r="2239"/>
    <row r="2240"/>
    <row r="2241"/>
    <row r="2242"/>
    <row r="2243"/>
    <row r="2244"/>
    <row r="2245"/>
    <row r="2246"/>
    <row r="2247"/>
    <row r="2248"/>
    <row r="2249"/>
    <row r="2250"/>
    <row r="2251"/>
    <row r="2252"/>
    <row r="2253"/>
    <row r="2254"/>
    <row r="2255"/>
    <row r="2256"/>
    <row r="2257"/>
    <row r="2258"/>
    <row r="2259"/>
    <row r="2260"/>
    <row r="2261"/>
    <row r="2262"/>
    <row r="2263"/>
    <row r="2264"/>
    <row r="2265"/>
    <row r="2266"/>
    <row r="2267"/>
    <row r="2268"/>
    <row r="2269"/>
    <row r="2270"/>
    <row r="2271"/>
    <row r="2272"/>
    <row r="2273"/>
    <row r="2274"/>
    <row r="2275"/>
    <row r="2276"/>
    <row r="2277"/>
    <row r="2278"/>
    <row r="2279"/>
    <row r="2280"/>
    <row r="2281"/>
    <row r="2282"/>
    <row r="2283"/>
    <row r="2284"/>
    <row r="2285"/>
    <row r="2286"/>
    <row r="2287"/>
    <row r="2288"/>
    <row r="2289"/>
    <row r="2290"/>
    <row r="2291"/>
    <row r="2292"/>
    <row r="2293"/>
    <row r="2294"/>
    <row r="2295"/>
    <row r="2296"/>
    <row r="2297"/>
    <row r="2298"/>
    <row r="2299"/>
    <row r="2300"/>
    <row r="2301"/>
    <row r="2302"/>
    <row r="2303"/>
    <row r="2304"/>
    <row r="2305"/>
    <row r="2306"/>
    <row r="2307"/>
    <row r="2308"/>
    <row r="2309"/>
    <row r="2310"/>
    <row r="2311"/>
    <row r="2312"/>
    <row r="2313"/>
    <row r="2314"/>
    <row r="2315"/>
    <row r="2316"/>
    <row r="2317"/>
    <row r="2318"/>
    <row r="2319"/>
    <row r="2320"/>
    <row r="2321"/>
    <row r="2322"/>
    <row r="2323"/>
    <row r="2324"/>
    <row r="2325"/>
    <row r="2326"/>
    <row r="2327"/>
    <row r="2328"/>
    <row r="2329"/>
    <row r="2330"/>
    <row r="2331"/>
    <row r="2332"/>
    <row r="2333"/>
    <row r="2334"/>
    <row r="2335"/>
    <row r="2336"/>
    <row r="2337"/>
    <row r="2338"/>
    <row r="2339"/>
    <row r="2340"/>
    <row r="2341"/>
    <row r="2342"/>
    <row r="2343"/>
    <row r="2344"/>
    <row r="2345"/>
    <row r="2346"/>
    <row r="2347"/>
    <row r="2348"/>
    <row r="2349"/>
    <row r="2350"/>
    <row r="2351"/>
    <row r="2352"/>
    <row r="2353"/>
    <row r="2354"/>
    <row r="2355"/>
    <row r="2356"/>
    <row r="2357"/>
    <row r="2358"/>
    <row r="2359"/>
    <row r="2360"/>
    <row r="2361"/>
    <row r="2362"/>
    <row r="2363"/>
    <row r="2364"/>
    <row r="2365"/>
    <row r="2366"/>
    <row r="2367"/>
    <row r="2368"/>
    <row r="2369"/>
    <row r="2370"/>
    <row r="2371"/>
    <row r="2372"/>
    <row r="2373"/>
    <row r="2374"/>
    <row r="2375"/>
    <row r="2376"/>
    <row r="2377"/>
    <row r="2378"/>
    <row r="2379"/>
    <row r="2380"/>
    <row r="2381"/>
    <row r="2382"/>
    <row r="2383"/>
    <row r="2384"/>
    <row r="2385"/>
    <row r="2386"/>
    <row r="2387"/>
    <row r="2388"/>
    <row r="2389"/>
    <row r="2390"/>
    <row r="2391"/>
    <row r="2392"/>
    <row r="2393"/>
    <row r="2394"/>
    <row r="2395"/>
    <row r="2396"/>
    <row r="2397"/>
    <row r="2398"/>
    <row r="2399"/>
    <row r="2400"/>
    <row r="2401"/>
    <row r="2402"/>
    <row r="2403"/>
    <row r="2404"/>
    <row r="2405"/>
    <row r="2406"/>
    <row r="2407"/>
    <row r="2408"/>
    <row r="2409"/>
    <row r="2410"/>
    <row r="2411"/>
    <row r="2412"/>
    <row r="2413"/>
    <row r="2414"/>
    <row r="2415"/>
    <row r="2416"/>
    <row r="2417"/>
    <row r="2418"/>
    <row r="2419"/>
    <row r="2420"/>
    <row r="2421"/>
    <row r="2422"/>
    <row r="2423"/>
    <row r="2424"/>
    <row r="2425"/>
    <row r="2426"/>
    <row r="2427"/>
    <row r="2428"/>
    <row r="2429"/>
    <row r="2430"/>
    <row r="2431"/>
    <row r="2432"/>
    <row r="2433"/>
    <row r="2434"/>
    <row r="2435"/>
    <row r="2436"/>
    <row r="2437"/>
    <row r="2438"/>
    <row r="2439"/>
    <row r="2440"/>
    <row r="2441"/>
    <row r="2442"/>
    <row r="2443"/>
    <row r="2444"/>
    <row r="2445"/>
    <row r="2446"/>
    <row r="2447"/>
    <row r="2448"/>
    <row r="2449"/>
    <row r="2450"/>
    <row r="2451"/>
    <row r="2452"/>
    <row r="2453"/>
    <row r="2454"/>
    <row r="2455"/>
    <row r="2456"/>
    <row r="2457"/>
    <row r="2458"/>
    <row r="2459"/>
    <row r="2460"/>
    <row r="2461"/>
    <row r="2462"/>
    <row r="2463"/>
    <row r="2464"/>
    <row r="2465"/>
    <row r="2466"/>
    <row r="2467"/>
    <row r="2468"/>
    <row r="2469"/>
    <row r="2470"/>
    <row r="2471"/>
    <row r="2472"/>
    <row r="2473"/>
    <row r="2474"/>
    <row r="2475"/>
    <row r="2476"/>
    <row r="2477"/>
    <row r="2478"/>
    <row r="2479"/>
    <row r="2480"/>
    <row r="2481"/>
    <row r="2482"/>
    <row r="2483"/>
    <row r="2484"/>
    <row r="2485"/>
    <row r="2486"/>
    <row r="2487"/>
    <row r="2488"/>
    <row r="2489"/>
    <row r="2490"/>
    <row r="2491"/>
    <row r="2492"/>
    <row r="2493"/>
    <row r="2494"/>
    <row r="2495"/>
    <row r="2496"/>
    <row r="2497"/>
    <row r="2498"/>
    <row r="2499"/>
    <row r="2500"/>
    <row r="2501"/>
    <row r="2502"/>
    <row r="2503"/>
    <row r="2504"/>
    <row r="2505"/>
    <row r="2506"/>
    <row r="2507"/>
    <row r="2508"/>
    <row r="2509"/>
    <row r="2510"/>
    <row r="2511"/>
    <row r="2512"/>
    <row r="2513"/>
    <row r="2514"/>
    <row r="2515"/>
    <row r="2516"/>
    <row r="2517"/>
    <row r="2518"/>
    <row r="2519"/>
    <row r="2520"/>
    <row r="2521"/>
    <row r="2522"/>
    <row r="2523"/>
    <row r="2524"/>
    <row r="2525"/>
    <row r="2526"/>
    <row r="2527"/>
    <row r="2528"/>
    <row r="2529"/>
    <row r="2530"/>
    <row r="2531"/>
    <row r="2532"/>
    <row r="2533"/>
    <row r="2534"/>
    <row r="2535"/>
    <row r="2536"/>
    <row r="2537"/>
    <row r="2538"/>
    <row r="2539"/>
    <row r="2540"/>
    <row r="2541"/>
    <row r="2542"/>
    <row r="2543"/>
    <row r="2544"/>
    <row r="2545"/>
    <row r="2546"/>
    <row r="2547"/>
    <row r="2548"/>
    <row r="2549"/>
    <row r="2550"/>
    <row r="2551"/>
    <row r="2552"/>
    <row r="2553"/>
    <row r="2554"/>
    <row r="2555"/>
    <row r="2556"/>
    <row r="2557"/>
    <row r="2558"/>
    <row r="2559"/>
    <row r="2560"/>
    <row r="2561"/>
    <row r="2562"/>
    <row r="2563"/>
    <row r="2564"/>
    <row r="2565"/>
    <row r="2566"/>
    <row r="2567"/>
    <row r="2568"/>
    <row r="2569"/>
    <row r="2570"/>
    <row r="2571"/>
    <row r="2572"/>
    <row r="2573"/>
    <row r="2574"/>
    <row r="2575"/>
    <row r="2576"/>
    <row r="2577"/>
    <row r="2578"/>
    <row r="2579"/>
    <row r="2580"/>
    <row r="2581"/>
    <row r="2582"/>
    <row r="2583"/>
    <row r="2584"/>
    <row r="2585"/>
    <row r="2586"/>
    <row r="2587"/>
    <row r="2588"/>
    <row r="2589"/>
    <row r="2590"/>
    <row r="2591"/>
    <row r="2592"/>
    <row r="2593"/>
    <row r="2594"/>
    <row r="2595"/>
    <row r="2596"/>
    <row r="2597"/>
    <row r="2598"/>
    <row r="2599"/>
    <row r="2600"/>
    <row r="2601"/>
    <row r="2602"/>
    <row r="2603"/>
    <row r="2604"/>
    <row r="2605"/>
    <row r="2606"/>
    <row r="2607"/>
    <row r="2608"/>
    <row r="2609"/>
    <row r="2610"/>
    <row r="2611"/>
    <row r="2612"/>
    <row r="2613"/>
    <row r="2614"/>
    <row r="2615"/>
    <row r="2616"/>
    <row r="2617"/>
    <row r="2618"/>
    <row r="2619"/>
    <row r="2620"/>
    <row r="2621"/>
    <row r="2622"/>
    <row r="2623"/>
    <row r="2624"/>
    <row r="2625"/>
    <row r="2626"/>
    <row r="2627"/>
    <row r="2628"/>
    <row r="2629"/>
    <row r="2630"/>
    <row r="2631"/>
    <row r="2632"/>
    <row r="2633"/>
    <row r="2634"/>
    <row r="2635"/>
    <row r="2636"/>
    <row r="2637"/>
    <row r="2638"/>
    <row r="2639"/>
    <row r="2640"/>
    <row r="2641"/>
    <row r="2642"/>
    <row r="2643"/>
    <row r="2644"/>
    <row r="2645"/>
    <row r="2646"/>
    <row r="2647"/>
    <row r="2648"/>
    <row r="2649"/>
    <row r="2650"/>
    <row r="2651"/>
    <row r="2652"/>
    <row r="2653"/>
    <row r="2654"/>
    <row r="2655"/>
    <row r="2656"/>
    <row r="2657"/>
    <row r="2658"/>
    <row r="2659"/>
    <row r="2660"/>
    <row r="2661"/>
    <row r="2662"/>
    <row r="2663"/>
    <row r="2664"/>
    <row r="2665"/>
    <row r="2666"/>
    <row r="2667"/>
    <row r="2668"/>
    <row r="2669"/>
    <row r="2670"/>
    <row r="2671"/>
    <row r="2672"/>
    <row r="2673"/>
    <row r="2674"/>
    <row r="2675"/>
    <row r="2676"/>
    <row r="2677"/>
    <row r="2678"/>
    <row r="2679"/>
    <row r="2680"/>
    <row r="2681"/>
    <row r="2682"/>
    <row r="2683"/>
    <row r="2684"/>
    <row r="2685"/>
    <row r="2686"/>
    <row r="2687"/>
    <row r="2688"/>
    <row r="2689"/>
    <row r="2690"/>
    <row r="2691"/>
    <row r="2692"/>
    <row r="2693"/>
    <row r="2694"/>
    <row r="2695"/>
    <row r="2696"/>
    <row r="2697"/>
    <row r="2698"/>
    <row r="2699"/>
    <row r="2700"/>
    <row r="2701"/>
    <row r="2702"/>
    <row r="2703"/>
    <row r="2704"/>
    <row r="2705"/>
    <row r="2706"/>
    <row r="2707"/>
    <row r="2708"/>
    <row r="2709"/>
    <row r="2710"/>
    <row r="2711"/>
    <row r="2712"/>
    <row r="2713"/>
    <row r="2714"/>
    <row r="2715"/>
    <row r="2716"/>
    <row r="2717"/>
    <row r="2718"/>
    <row r="2719"/>
    <row r="2720"/>
    <row r="2721"/>
    <row r="2722"/>
    <row r="2723"/>
    <row r="2724"/>
    <row r="2725"/>
    <row r="2726"/>
    <row r="2727"/>
    <row r="2728"/>
    <row r="2729"/>
    <row r="2730"/>
    <row r="2731"/>
    <row r="2732"/>
    <row r="2733"/>
    <row r="2734"/>
    <row r="2735"/>
    <row r="2736"/>
    <row r="2737"/>
    <row r="2738"/>
    <row r="2739"/>
    <row r="2740"/>
    <row r="2741"/>
    <row r="2742"/>
    <row r="2743"/>
    <row r="2744"/>
    <row r="2745"/>
    <row r="2746"/>
    <row r="2747"/>
    <row r="2748"/>
    <row r="2749"/>
    <row r="2750"/>
    <row r="2751"/>
    <row r="2752"/>
    <row r="2753"/>
    <row r="2754"/>
    <row r="2755"/>
    <row r="2756"/>
    <row r="2757"/>
    <row r="2758"/>
    <row r="2759"/>
    <row r="2760"/>
    <row r="2761"/>
    <row r="2762"/>
    <row r="2763"/>
    <row r="2764"/>
    <row r="2765"/>
    <row r="2766"/>
    <row r="2767"/>
    <row r="2768"/>
    <row r="2769"/>
    <row r="2770"/>
    <row r="2771"/>
    <row r="2772"/>
    <row r="2773"/>
    <row r="2774"/>
    <row r="2775"/>
    <row r="2776"/>
    <row r="2777"/>
    <row r="2778"/>
    <row r="2779"/>
    <row r="2780"/>
    <row r="2781"/>
    <row r="2782"/>
    <row r="2783"/>
    <row r="2784"/>
    <row r="2785"/>
    <row r="2786"/>
    <row r="2787"/>
    <row r="2788"/>
    <row r="2789"/>
    <row r="2790"/>
    <row r="2791"/>
    <row r="2792"/>
    <row r="2793"/>
    <row r="2794"/>
    <row r="2795"/>
    <row r="2796"/>
    <row r="2797"/>
    <row r="2798"/>
    <row r="2799"/>
    <row r="2800"/>
    <row r="2801"/>
    <row r="2802"/>
    <row r="2803"/>
    <row r="2804"/>
    <row r="2805"/>
    <row r="2806"/>
    <row r="2807"/>
    <row r="2808"/>
    <row r="2809"/>
    <row r="2810"/>
    <row r="2811"/>
    <row r="2812"/>
    <row r="2813"/>
    <row r="2814"/>
    <row r="2815"/>
    <row r="2816"/>
    <row r="2817"/>
    <row r="2818"/>
    <row r="2819"/>
    <row r="2820"/>
    <row r="2821"/>
    <row r="2822"/>
    <row r="2823"/>
    <row r="2824"/>
    <row r="2825"/>
    <row r="2826"/>
    <row r="2827"/>
    <row r="2828"/>
    <row r="2829"/>
    <row r="2830"/>
    <row r="2831"/>
    <row r="2832"/>
    <row r="2833"/>
    <row r="2834"/>
    <row r="2835"/>
    <row r="2836"/>
    <row r="2837"/>
    <row r="2838"/>
    <row r="2839"/>
    <row r="2840"/>
    <row r="2841"/>
    <row r="2842"/>
    <row r="2843"/>
    <row r="2844"/>
    <row r="2845"/>
    <row r="2846"/>
    <row r="2847"/>
    <row r="2848"/>
    <row r="2849"/>
    <row r="2850"/>
    <row r="2851"/>
    <row r="2852"/>
    <row r="2853"/>
    <row r="2854"/>
    <row r="2855"/>
    <row r="2856"/>
    <row r="2857"/>
    <row r="2858"/>
    <row r="2859"/>
    <row r="2860"/>
    <row r="2861"/>
    <row r="2862"/>
    <row r="2863"/>
    <row r="2864"/>
    <row r="2865"/>
    <row r="2866"/>
    <row r="2867"/>
    <row r="2868"/>
    <row r="2869"/>
    <row r="2870"/>
    <row r="2871"/>
    <row r="2872"/>
    <row r="2873"/>
    <row r="2874"/>
    <row r="2875"/>
    <row r="2876"/>
    <row r="2877"/>
    <row r="2878"/>
    <row r="2879"/>
    <row r="2880"/>
    <row r="2881"/>
    <row r="2882"/>
    <row r="2883"/>
    <row r="2884"/>
    <row r="2885"/>
    <row r="2886"/>
    <row r="2887"/>
    <row r="2888"/>
    <row r="2889"/>
    <row r="2890"/>
    <row r="2891"/>
    <row r="2892"/>
    <row r="2893"/>
    <row r="2894"/>
    <row r="2895"/>
    <row r="2896"/>
    <row r="2897"/>
    <row r="2898"/>
    <row r="2899"/>
    <row r="2900"/>
    <row r="2901"/>
    <row r="2902"/>
    <row r="2903"/>
    <row r="2904"/>
    <row r="2905"/>
    <row r="2906"/>
    <row r="2907"/>
    <row r="2908"/>
    <row r="2909"/>
    <row r="2910"/>
    <row r="2911"/>
    <row r="2912"/>
    <row r="2913"/>
    <row r="2914"/>
    <row r="2915"/>
    <row r="2916"/>
    <row r="2917"/>
    <row r="2918"/>
    <row r="2919"/>
    <row r="2920"/>
    <row r="2921"/>
    <row r="2922"/>
    <row r="2923"/>
    <row r="2924"/>
    <row r="2925"/>
    <row r="2926"/>
    <row r="2927"/>
    <row r="2928"/>
    <row r="2929"/>
    <row r="2930"/>
    <row r="2931"/>
    <row r="2932"/>
    <row r="2933"/>
    <row r="2934"/>
    <row r="2935"/>
    <row r="2936"/>
    <row r="2937"/>
    <row r="2938"/>
    <row r="2939"/>
    <row r="2940"/>
    <row r="2941"/>
    <row r="2942"/>
    <row r="2943"/>
    <row r="2944"/>
    <row r="2945"/>
    <row r="2946"/>
    <row r="2947"/>
    <row r="2948"/>
    <row r="2949"/>
    <row r="2950"/>
    <row r="2951"/>
    <row r="2952"/>
    <row r="2953"/>
    <row r="2954"/>
    <row r="2955"/>
    <row r="2956"/>
    <row r="2957"/>
    <row r="2958"/>
    <row r="2959"/>
    <row r="2960"/>
    <row r="2961"/>
    <row r="2962"/>
    <row r="2963"/>
    <row r="2964"/>
    <row r="2965"/>
    <row r="2966"/>
    <row r="2967"/>
    <row r="2968"/>
    <row r="2969"/>
    <row r="2970"/>
    <row r="2971"/>
    <row r="2972"/>
    <row r="2973"/>
    <row r="2974"/>
    <row r="2975"/>
    <row r="2976"/>
    <row r="2977"/>
    <row r="2978"/>
    <row r="2979"/>
    <row r="2980"/>
    <row r="2981"/>
    <row r="2982"/>
    <row r="2983"/>
    <row r="2984"/>
    <row r="2985"/>
    <row r="2986"/>
    <row r="2987"/>
    <row r="2988"/>
    <row r="2989"/>
    <row r="2990"/>
    <row r="2991"/>
    <row r="2992"/>
    <row r="2993"/>
    <row r="2994"/>
    <row r="2995"/>
    <row r="2996"/>
    <row r="2997"/>
    <row r="2998"/>
    <row r="2999"/>
    <row r="3000"/>
    <row r="3001"/>
    <row r="3002"/>
    <row r="3003"/>
    <row r="3004"/>
    <row r="3005"/>
    <row r="3006"/>
    <row r="3007"/>
    <row r="3008"/>
    <row r="3009"/>
    <row r="3010"/>
    <row r="3011"/>
    <row r="3012"/>
    <row r="3013"/>
    <row r="3014"/>
    <row r="3015"/>
    <row r="3016"/>
    <row r="3017"/>
    <row r="3018"/>
    <row r="3019"/>
    <row r="3020"/>
    <row r="3021"/>
    <row r="3022"/>
    <row r="3023"/>
    <row r="3024"/>
    <row r="3025"/>
    <row r="3026"/>
    <row r="3027"/>
    <row r="3028"/>
    <row r="3029"/>
    <row r="3030"/>
    <row r="3031"/>
    <row r="3032"/>
    <row r="3033"/>
    <row r="3034"/>
    <row r="3035"/>
    <row r="3036"/>
    <row r="3037"/>
    <row r="3038"/>
    <row r="3039"/>
    <row r="3040"/>
    <row r="3041"/>
    <row r="3042"/>
    <row r="3043"/>
    <row r="3044"/>
    <row r="3045"/>
    <row r="3046"/>
    <row r="3047"/>
    <row r="3048"/>
    <row r="3049"/>
    <row r="3050"/>
    <row r="3051"/>
    <row r="3052"/>
    <row r="3053"/>
    <row r="3054"/>
    <row r="3055"/>
    <row r="3056"/>
    <row r="3057"/>
    <row r="3058"/>
    <row r="3059"/>
    <row r="3060"/>
    <row r="3061"/>
    <row r="3062"/>
    <row r="3063"/>
    <row r="3064"/>
    <row r="3065"/>
    <row r="3066"/>
    <row r="3067"/>
    <row r="3068"/>
    <row r="3069"/>
    <row r="3070"/>
    <row r="3071"/>
    <row r="3072"/>
    <row r="3073"/>
    <row r="3074"/>
    <row r="3075"/>
    <row r="3076"/>
    <row r="3077"/>
    <row r="3078"/>
    <row r="3079"/>
    <row r="3080"/>
    <row r="3081"/>
    <row r="3082"/>
    <row r="3083"/>
    <row r="3084"/>
    <row r="3085"/>
    <row r="3086"/>
    <row r="3087"/>
    <row r="3088"/>
    <row r="3089"/>
    <row r="3090"/>
    <row r="3091"/>
    <row r="3092"/>
    <row r="3093"/>
    <row r="3094"/>
    <row r="3095"/>
    <row r="3096"/>
    <row r="3097"/>
    <row r="3098"/>
    <row r="3099"/>
    <row r="3100"/>
    <row r="3101"/>
    <row r="3102"/>
    <row r="3103"/>
    <row r="3104"/>
    <row r="3105"/>
    <row r="3106"/>
    <row r="3107"/>
    <row r="3108"/>
    <row r="3109"/>
    <row r="3110"/>
    <row r="3111"/>
    <row r="3112"/>
    <row r="3113"/>
    <row r="3114"/>
    <row r="3115"/>
    <row r="3116"/>
    <row r="3117"/>
    <row r="3118"/>
    <row r="3119"/>
    <row r="3120"/>
    <row r="3121"/>
    <row r="3122"/>
    <row r="3123"/>
    <row r="3124"/>
    <row r="3125"/>
    <row r="3126"/>
    <row r="3127"/>
    <row r="3128"/>
    <row r="3129"/>
    <row r="3130"/>
    <row r="3131"/>
    <row r="3132"/>
    <row r="3133"/>
    <row r="3134"/>
    <row r="3135"/>
    <row r="3136"/>
    <row r="3137"/>
    <row r="3138"/>
    <row r="3139"/>
    <row r="3140"/>
    <row r="3141"/>
    <row r="3142"/>
    <row r="3143"/>
    <row r="3144"/>
    <row r="3145"/>
    <row r="3146"/>
    <row r="3147"/>
    <row r="3148"/>
    <row r="3149"/>
    <row r="3150"/>
    <row r="3151"/>
    <row r="3152"/>
    <row r="3153"/>
    <row r="3154"/>
    <row r="3155"/>
    <row r="3156"/>
    <row r="3157"/>
    <row r="3158"/>
    <row r="3159"/>
    <row r="3160"/>
    <row r="3161"/>
    <row r="3162"/>
    <row r="3163"/>
    <row r="3164"/>
    <row r="3165"/>
    <row r="3166"/>
    <row r="3167"/>
    <row r="3168"/>
    <row r="3169"/>
    <row r="3170"/>
    <row r="3171"/>
    <row r="3172"/>
    <row r="3173"/>
    <row r="3174"/>
    <row r="3175"/>
    <row r="3176"/>
    <row r="3177"/>
    <row r="3178"/>
    <row r="3179"/>
    <row r="3180"/>
    <row r="3181"/>
    <row r="3182"/>
    <row r="3183"/>
    <row r="3184"/>
    <row r="3185"/>
    <row r="3186"/>
    <row r="3187"/>
    <row r="3188"/>
    <row r="3189"/>
    <row r="3190"/>
    <row r="3191"/>
    <row r="3192"/>
    <row r="3193"/>
    <row r="3194"/>
    <row r="3195"/>
    <row r="3196"/>
    <row r="3197"/>
    <row r="3198"/>
    <row r="3199"/>
    <row r="3200"/>
    <row r="3201"/>
    <row r="3202"/>
    <row r="3203"/>
    <row r="3204"/>
    <row r="3205"/>
    <row r="3206"/>
    <row r="3207"/>
    <row r="3208"/>
    <row r="3209"/>
    <row r="3210"/>
    <row r="3211"/>
    <row r="3212"/>
    <row r="3213"/>
    <row r="3214"/>
    <row r="3215"/>
    <row r="3216"/>
    <row r="3217"/>
    <row r="3218"/>
    <row r="3219"/>
    <row r="3220"/>
    <row r="3221"/>
    <row r="3222"/>
    <row r="3223"/>
    <row r="3224"/>
    <row r="3225"/>
    <row r="3226"/>
    <row r="3227"/>
    <row r="3228"/>
    <row r="3229"/>
    <row r="3230"/>
    <row r="3231"/>
    <row r="3232"/>
    <row r="3233"/>
    <row r="3234"/>
    <row r="3235"/>
    <row r="3236"/>
    <row r="3237"/>
    <row r="3238"/>
    <row r="3239"/>
    <row r="3240"/>
    <row r="3241"/>
    <row r="3242"/>
    <row r="3243"/>
    <row r="3244"/>
    <row r="3245"/>
    <row r="3246"/>
    <row r="3247"/>
    <row r="3248"/>
    <row r="3249"/>
    <row r="3250"/>
    <row r="3251"/>
    <row r="3252"/>
    <row r="3253"/>
    <row r="3254"/>
    <row r="3255"/>
    <row r="3256"/>
    <row r="3257"/>
    <row r="3258"/>
    <row r="3259"/>
    <row r="3260"/>
    <row r="3261"/>
    <row r="3262"/>
    <row r="3263"/>
    <row r="3264"/>
    <row r="3265"/>
    <row r="3266"/>
    <row r="3267"/>
    <row r="3268"/>
    <row r="3269"/>
    <row r="3270"/>
    <row r="3271"/>
    <row r="3272"/>
    <row r="3273"/>
    <row r="3274"/>
    <row r="3275"/>
    <row r="3276"/>
    <row r="3277"/>
    <row r="3278"/>
    <row r="3279"/>
    <row r="3280"/>
    <row r="3281"/>
    <row r="3282"/>
    <row r="3283"/>
    <row r="3284"/>
    <row r="3285"/>
    <row r="3286"/>
    <row r="3287"/>
    <row r="3288"/>
    <row r="3289"/>
    <row r="3290"/>
    <row r="3291"/>
    <row r="3292"/>
    <row r="3293"/>
    <row r="3294"/>
    <row r="3295"/>
    <row r="3296"/>
    <row r="3297"/>
    <row r="3298"/>
    <row r="3299"/>
    <row r="3300"/>
    <row r="3301"/>
    <row r="3302"/>
    <row r="3303"/>
    <row r="3304"/>
    <row r="3305"/>
    <row r="3306"/>
    <row r="3307"/>
    <row r="3308"/>
    <row r="3309"/>
    <row r="3310"/>
    <row r="3311"/>
    <row r="3312"/>
    <row r="3313"/>
    <row r="3314"/>
    <row r="3315"/>
    <row r="3316"/>
    <row r="3317"/>
    <row r="3318"/>
    <row r="3319"/>
    <row r="3320"/>
    <row r="3321"/>
    <row r="3322"/>
    <row r="3323"/>
    <row r="3324"/>
    <row r="3325"/>
    <row r="3326"/>
    <row r="3327"/>
    <row r="3328"/>
    <row r="3329"/>
    <row r="3330"/>
    <row r="3331"/>
    <row r="3332"/>
    <row r="3333"/>
    <row r="3334"/>
    <row r="3335"/>
    <row r="3336"/>
    <row r="3337"/>
    <row r="3338"/>
    <row r="3339"/>
    <row r="3340"/>
    <row r="3341"/>
    <row r="3342"/>
    <row r="3343"/>
    <row r="3344"/>
    <row r="3345"/>
    <row r="3346"/>
    <row r="3347"/>
    <row r="3348"/>
    <row r="3349"/>
    <row r="3350"/>
    <row r="3351"/>
    <row r="3352"/>
    <row r="3353"/>
    <row r="3354"/>
    <row r="3355"/>
    <row r="3356"/>
    <row r="3357"/>
    <row r="3358"/>
    <row r="3359"/>
    <row r="3360"/>
    <row r="3361"/>
    <row r="3362"/>
    <row r="3363"/>
    <row r="3364"/>
    <row r="3365"/>
    <row r="3366"/>
    <row r="3367"/>
    <row r="3368"/>
    <row r="3369"/>
    <row r="3370"/>
    <row r="3371"/>
    <row r="3372"/>
    <row r="3373"/>
    <row r="3374"/>
    <row r="3375"/>
    <row r="3376"/>
    <row r="3377"/>
    <row r="3378"/>
    <row r="3379"/>
    <row r="3380"/>
    <row r="3381"/>
    <row r="3382"/>
    <row r="3383"/>
    <row r="3384"/>
    <row r="3385"/>
    <row r="3386"/>
    <row r="3387"/>
    <row r="3388"/>
    <row r="3389"/>
    <row r="3390"/>
    <row r="3391"/>
    <row r="3392"/>
    <row r="3393"/>
    <row r="3394"/>
    <row r="3395"/>
    <row r="3396"/>
    <row r="3397"/>
    <row r="3398"/>
    <row r="3399"/>
    <row r="3400"/>
    <row r="3401"/>
    <row r="3402"/>
    <row r="3403"/>
    <row r="3404"/>
    <row r="3405"/>
    <row r="3406"/>
    <row r="3407"/>
    <row r="3408"/>
    <row r="3409"/>
    <row r="3410"/>
    <row r="3411"/>
    <row r="3412"/>
    <row r="3413"/>
    <row r="3414"/>
    <row r="3415"/>
    <row r="3416"/>
    <row r="3417"/>
    <row r="3418"/>
    <row r="3419"/>
    <row r="3420"/>
    <row r="3421"/>
    <row r="3422"/>
    <row r="3423"/>
    <row r="3424"/>
    <row r="3425"/>
    <row r="3426"/>
    <row r="3427"/>
    <row r="3428"/>
    <row r="3429"/>
    <row r="3430"/>
    <row r="3431"/>
    <row r="3432"/>
    <row r="3433"/>
    <row r="3434"/>
    <row r="3435"/>
    <row r="3436"/>
    <row r="3437"/>
    <row r="3438"/>
    <row r="3439"/>
    <row r="3440"/>
    <row r="3441"/>
    <row r="3442"/>
    <row r="3443"/>
    <row r="3444"/>
    <row r="3445"/>
    <row r="3446"/>
    <row r="3447"/>
    <row r="3448"/>
    <row r="3449"/>
    <row r="3450"/>
    <row r="3451"/>
    <row r="3452"/>
    <row r="3453"/>
    <row r="3454"/>
    <row r="3455"/>
    <row r="3456"/>
    <row r="3457"/>
    <row r="3458"/>
    <row r="3459"/>
    <row r="3460"/>
    <row r="3461"/>
    <row r="3462"/>
    <row r="3463"/>
    <row r="3464"/>
    <row r="3465"/>
    <row r="3466"/>
    <row r="3467"/>
    <row r="3468"/>
    <row r="3469"/>
    <row r="3470"/>
    <row r="3471"/>
    <row r="3472"/>
    <row r="3473"/>
    <row r="3474"/>
    <row r="3475"/>
    <row r="3476"/>
    <row r="3477"/>
    <row r="3478"/>
    <row r="3479"/>
    <row r="3480"/>
    <row r="3481"/>
    <row r="3482"/>
    <row r="3483"/>
    <row r="3484"/>
    <row r="3485"/>
    <row r="3486"/>
    <row r="3487"/>
    <row r="3488"/>
    <row r="3489"/>
    <row r="3490"/>
    <row r="3491"/>
    <row r="3492"/>
    <row r="3493"/>
    <row r="3494"/>
    <row r="3495"/>
    <row r="3496"/>
    <row r="3497"/>
    <row r="3498"/>
    <row r="3499"/>
    <row r="3500"/>
    <row r="3501"/>
    <row r="3502"/>
    <row r="3503"/>
    <row r="3504"/>
    <row r="3505"/>
    <row r="3506"/>
    <row r="3507"/>
    <row r="3508"/>
    <row r="3509"/>
    <row r="3510"/>
    <row r="3511"/>
    <row r="3512"/>
    <row r="3513"/>
    <row r="3514"/>
    <row r="3515"/>
    <row r="3516"/>
    <row r="3517"/>
    <row r="3518"/>
    <row r="3519"/>
    <row r="3520"/>
    <row r="3521"/>
    <row r="3522"/>
    <row r="3523"/>
    <row r="3524"/>
    <row r="3525"/>
    <row r="3526"/>
    <row r="3527"/>
    <row r="3528"/>
    <row r="3529"/>
    <row r="3530"/>
    <row r="3531"/>
    <row r="3532"/>
    <row r="3533"/>
    <row r="3534"/>
    <row r="3535"/>
    <row r="3536"/>
    <row r="3537"/>
    <row r="3538"/>
    <row r="3539"/>
    <row r="3540"/>
    <row r="3541"/>
    <row r="3542"/>
    <row r="3543"/>
    <row r="3544"/>
    <row r="3545"/>
    <row r="3546"/>
    <row r="3547"/>
    <row r="3548"/>
    <row r="3549"/>
    <row r="3550"/>
    <row r="3551"/>
    <row r="3552"/>
    <row r="3553"/>
    <row r="3554"/>
    <row r="3555"/>
    <row r="3556"/>
    <row r="3557"/>
    <row r="3558"/>
    <row r="3559"/>
    <row r="3560"/>
    <row r="3561"/>
    <row r="3562"/>
    <row r="3563"/>
    <row r="3564"/>
    <row r="3565"/>
    <row r="3566"/>
    <row r="3567"/>
    <row r="3568"/>
    <row r="3569"/>
    <row r="3570"/>
    <row r="3571"/>
    <row r="3572"/>
    <row r="3573"/>
    <row r="3574"/>
    <row r="3575"/>
    <row r="3576"/>
    <row r="3577"/>
    <row r="3578"/>
    <row r="3579"/>
    <row r="3580"/>
    <row r="3581"/>
    <row r="3582"/>
    <row r="3583"/>
    <row r="3584"/>
    <row r="3585"/>
    <row r="3586"/>
    <row r="3587"/>
    <row r="3588"/>
    <row r="3589"/>
    <row r="3590"/>
    <row r="3591"/>
    <row r="3592"/>
    <row r="3593"/>
    <row r="3594"/>
    <row r="3595"/>
    <row r="3596"/>
    <row r="3597"/>
    <row r="3598"/>
    <row r="3599"/>
    <row r="3600"/>
    <row r="3601"/>
    <row r="3602"/>
    <row r="3603"/>
    <row r="3604"/>
    <row r="3605"/>
    <row r="3606"/>
    <row r="3607"/>
    <row r="3608"/>
    <row r="3609"/>
    <row r="3610"/>
    <row r="3611"/>
    <row r="3612"/>
    <row r="3613"/>
    <row r="3614"/>
    <row r="3615"/>
    <row r="3616"/>
    <row r="3617"/>
    <row r="3618"/>
    <row r="3619"/>
    <row r="3620"/>
    <row r="3621"/>
    <row r="3622"/>
    <row r="3623"/>
    <row r="3624"/>
    <row r="3625"/>
    <row r="3626"/>
    <row r="3627"/>
    <row r="3628"/>
    <row r="3629"/>
    <row r="3630"/>
    <row r="3631"/>
    <row r="3632"/>
    <row r="3633"/>
    <row r="3634"/>
    <row r="3635"/>
    <row r="3636"/>
    <row r="3637"/>
    <row r="3638"/>
    <row r="3639"/>
    <row r="3640"/>
    <row r="3641"/>
    <row r="3642"/>
    <row r="3643"/>
    <row r="3644"/>
    <row r="3645"/>
    <row r="3646"/>
    <row r="3647"/>
    <row r="3648"/>
    <row r="3649"/>
    <row r="3650"/>
    <row r="3651"/>
    <row r="3652"/>
    <row r="3653"/>
    <row r="3654"/>
    <row r="3655"/>
    <row r="3656"/>
    <row r="3657"/>
    <row r="3658"/>
    <row r="3659"/>
    <row r="3660"/>
    <row r="3661"/>
    <row r="3662"/>
    <row r="3663"/>
    <row r="3664"/>
    <row r="3665"/>
    <row r="3666"/>
    <row r="3667"/>
    <row r="3668"/>
    <row r="3669"/>
    <row r="3670"/>
    <row r="3671"/>
    <row r="3672"/>
    <row r="3673"/>
    <row r="3674"/>
    <row r="3675"/>
    <row r="3676"/>
    <row r="3677"/>
    <row r="3678"/>
    <row r="3679"/>
    <row r="3680"/>
    <row r="3681"/>
    <row r="3682"/>
    <row r="3683"/>
    <row r="3684"/>
    <row r="3685"/>
    <row r="3686"/>
    <row r="3687"/>
    <row r="3688"/>
    <row r="3689"/>
    <row r="3690"/>
    <row r="3691"/>
    <row r="3692"/>
    <row r="3693"/>
    <row r="3694"/>
    <row r="3695"/>
    <row r="3696"/>
    <row r="3697"/>
    <row r="3698"/>
    <row r="3699"/>
    <row r="3700"/>
    <row r="3701"/>
    <row r="3702"/>
    <row r="3703"/>
    <row r="3704"/>
    <row r="3705"/>
    <row r="3706"/>
    <row r="3707"/>
    <row r="3708"/>
    <row r="3709"/>
    <row r="3710"/>
    <row r="3711"/>
    <row r="3712"/>
    <row r="3713"/>
    <row r="3714"/>
    <row r="3715"/>
    <row r="3716"/>
    <row r="3717"/>
    <row r="3718"/>
    <row r="3719"/>
    <row r="3720"/>
    <row r="3721"/>
    <row r="3722"/>
    <row r="3723"/>
    <row r="3724"/>
    <row r="3725"/>
    <row r="3726"/>
    <row r="3727"/>
    <row r="3728"/>
    <row r="3729"/>
    <row r="3730"/>
    <row r="3731"/>
    <row r="3732"/>
    <row r="3733"/>
    <row r="3734"/>
    <row r="3735"/>
    <row r="3736"/>
    <row r="3737"/>
    <row r="3738"/>
    <row r="3739"/>
    <row r="3740"/>
    <row r="3741"/>
    <row r="3742"/>
    <row r="3743"/>
    <row r="3744"/>
    <row r="3745"/>
    <row r="3746"/>
    <row r="3747"/>
    <row r="3748"/>
    <row r="3749"/>
    <row r="3750"/>
    <row r="3751"/>
    <row r="3752"/>
    <row r="3753"/>
    <row r="3754"/>
    <row r="3755"/>
    <row r="3756"/>
    <row r="3757"/>
    <row r="3758"/>
    <row r="3759"/>
    <row r="3760"/>
    <row r="3761"/>
    <row r="3762"/>
    <row r="3763"/>
    <row r="3764"/>
    <row r="3765"/>
    <row r="3766"/>
    <row r="3767"/>
    <row r="3768"/>
    <row r="3769"/>
    <row r="3770"/>
    <row r="3771"/>
    <row r="3772"/>
    <row r="3773"/>
    <row r="3774"/>
    <row r="3775"/>
    <row r="3776"/>
    <row r="3777"/>
    <row r="3778"/>
    <row r="3779"/>
    <row r="3780"/>
    <row r="3781"/>
    <row r="3782"/>
    <row r="3783"/>
    <row r="3784"/>
    <row r="3785"/>
    <row r="3786"/>
    <row r="3787"/>
    <row r="3788"/>
    <row r="3789"/>
    <row r="3790"/>
    <row r="3791"/>
    <row r="3792"/>
    <row r="3793"/>
    <row r="3794"/>
    <row r="3795"/>
    <row r="3796"/>
    <row r="3797"/>
    <row r="3798"/>
    <row r="3799"/>
    <row r="3800"/>
    <row r="3801"/>
    <row r="3802"/>
    <row r="3803"/>
    <row r="3804"/>
    <row r="3805"/>
    <row r="3806"/>
    <row r="3807"/>
    <row r="3808"/>
    <row r="3809"/>
    <row r="3810"/>
    <row r="3811"/>
    <row r="3812"/>
    <row r="3813"/>
    <row r="3814"/>
    <row r="3815"/>
    <row r="3816"/>
    <row r="3817"/>
    <row r="3818"/>
    <row r="3819"/>
    <row r="3820"/>
    <row r="3821"/>
    <row r="3822"/>
    <row r="3823"/>
    <row r="3824"/>
    <row r="3825"/>
    <row r="3826"/>
    <row r="3827"/>
    <row r="3828"/>
    <row r="3829"/>
    <row r="3830"/>
    <row r="3831"/>
    <row r="3832"/>
    <row r="3833"/>
    <row r="3834"/>
    <row r="3835"/>
    <row r="3836"/>
    <row r="3837"/>
    <row r="3838"/>
    <row r="3839"/>
    <row r="3840"/>
    <row r="3841"/>
    <row r="3842"/>
    <row r="3843"/>
    <row r="3844"/>
    <row r="3845"/>
    <row r="3846"/>
    <row r="3847"/>
    <row r="3848"/>
    <row r="3849"/>
    <row r="3850"/>
    <row r="3851"/>
    <row r="3852"/>
    <row r="3853"/>
    <row r="3854"/>
    <row r="3855"/>
    <row r="3856"/>
    <row r="3857"/>
    <row r="3858"/>
    <row r="3859"/>
    <row r="3860"/>
    <row r="3861"/>
    <row r="3862"/>
    <row r="3863"/>
    <row r="3864"/>
    <row r="3865"/>
    <row r="3866"/>
    <row r="3867"/>
    <row r="3868"/>
    <row r="3869"/>
    <row r="3870"/>
    <row r="3871"/>
    <row r="3872"/>
    <row r="3873"/>
    <row r="3874"/>
    <row r="3875"/>
    <row r="3876"/>
    <row r="3877"/>
    <row r="3878"/>
    <row r="3879"/>
    <row r="3880"/>
    <row r="3881"/>
    <row r="3882"/>
    <row r="3883"/>
    <row r="3884"/>
    <row r="3885"/>
    <row r="3886"/>
    <row r="3887"/>
    <row r="3888"/>
    <row r="3889"/>
    <row r="3890"/>
    <row r="3891"/>
    <row r="3892"/>
    <row r="3893"/>
    <row r="3894"/>
    <row r="3895"/>
    <row r="3896"/>
    <row r="3897"/>
    <row r="3898"/>
    <row r="3899"/>
    <row r="3900"/>
    <row r="3901"/>
    <row r="3902"/>
    <row r="3903"/>
    <row r="3904"/>
    <row r="3905"/>
    <row r="3906"/>
    <row r="3907"/>
    <row r="3908"/>
    <row r="3909"/>
    <row r="3910"/>
    <row r="3911"/>
    <row r="3912"/>
    <row r="3913"/>
    <row r="3914"/>
    <row r="3915"/>
    <row r="3916"/>
    <row r="3917"/>
    <row r="3918"/>
    <row r="3919"/>
    <row r="3920"/>
    <row r="3921"/>
    <row r="3922"/>
    <row r="3923"/>
    <row r="3924"/>
    <row r="3925"/>
    <row r="3926"/>
    <row r="3927"/>
    <row r="3928"/>
    <row r="3929"/>
    <row r="3930"/>
    <row r="3931"/>
    <row r="3932"/>
    <row r="3933"/>
    <row r="3934"/>
    <row r="3935"/>
    <row r="3936"/>
    <row r="3937"/>
    <row r="3938"/>
    <row r="3939"/>
    <row r="3940"/>
    <row r="3941"/>
    <row r="3942"/>
    <row r="3943"/>
    <row r="3944"/>
    <row r="3945"/>
    <row r="3946"/>
    <row r="3947"/>
    <row r="3948"/>
    <row r="3949"/>
    <row r="3950"/>
    <row r="3951"/>
    <row r="3952"/>
    <row r="3953"/>
    <row r="3954"/>
    <row r="3955"/>
    <row r="3956"/>
    <row r="3957"/>
    <row r="3958"/>
    <row r="3959"/>
    <row r="3960"/>
    <row r="3961"/>
    <row r="3962"/>
    <row r="3963"/>
    <row r="3964"/>
    <row r="3965"/>
    <row r="3966"/>
    <row r="3967"/>
    <row r="3968"/>
    <row r="3969"/>
    <row r="3970"/>
    <row r="3971"/>
    <row r="3972"/>
    <row r="3973"/>
    <row r="3974"/>
    <row r="3975"/>
    <row r="3976"/>
    <row r="3977"/>
    <row r="3978"/>
    <row r="3979"/>
    <row r="3980"/>
    <row r="3981"/>
    <row r="3982"/>
    <row r="3983"/>
    <row r="3984"/>
    <row r="3985"/>
    <row r="3986"/>
    <row r="3987"/>
    <row r="3988"/>
    <row r="3989"/>
    <row r="3990"/>
    <row r="3991"/>
    <row r="3992"/>
    <row r="3993"/>
    <row r="3994"/>
    <row r="3995"/>
    <row r="3996"/>
    <row r="3997"/>
    <row r="3998"/>
    <row r="3999"/>
    <row r="4000"/>
    <row r="4001"/>
    <row r="4002"/>
    <row r="4003"/>
    <row r="4004"/>
    <row r="4005"/>
    <row r="4006"/>
    <row r="4007"/>
    <row r="4008"/>
    <row r="4009"/>
    <row r="4010"/>
    <row r="4011"/>
    <row r="4012"/>
    <row r="4013"/>
    <row r="4014"/>
    <row r="4015"/>
    <row r="4016"/>
    <row r="4017"/>
    <row r="4018"/>
    <row r="4019"/>
    <row r="4020"/>
    <row r="4021"/>
    <row r="4022"/>
    <row r="4023"/>
    <row r="4024"/>
    <row r="4025"/>
    <row r="4026"/>
    <row r="4027"/>
    <row r="4028"/>
    <row r="4029"/>
    <row r="4030"/>
    <row r="4031"/>
    <row r="4032"/>
    <row r="4033"/>
    <row r="4034"/>
    <row r="4035"/>
    <row r="4036"/>
    <row r="4037"/>
    <row r="4038"/>
    <row r="4039"/>
    <row r="4040"/>
    <row r="4041"/>
    <row r="4042"/>
    <row r="4043"/>
    <row r="4044"/>
    <row r="4045"/>
    <row r="4046"/>
    <row r="4047"/>
    <row r="4048"/>
    <row r="4049"/>
    <row r="4050"/>
    <row r="4051"/>
    <row r="4052"/>
    <row r="4053"/>
    <row r="4054"/>
    <row r="4055"/>
    <row r="4056"/>
    <row r="4057"/>
    <row r="4058"/>
    <row r="4059"/>
    <row r="4060"/>
    <row r="4061"/>
    <row r="4062"/>
    <row r="4063"/>
    <row r="4064"/>
    <row r="4065"/>
    <row r="4066"/>
    <row r="4067"/>
    <row r="4068"/>
    <row r="4069"/>
    <row r="4070"/>
    <row r="4071"/>
    <row r="4072"/>
    <row r="4073"/>
    <row r="4074"/>
    <row r="4075"/>
    <row r="4076"/>
    <row r="4077"/>
    <row r="4078"/>
    <row r="4079"/>
    <row r="4080"/>
    <row r="4081"/>
    <row r="4082"/>
    <row r="4083"/>
    <row r="4084"/>
    <row r="4085"/>
    <row r="4086"/>
    <row r="4087"/>
    <row r="4088"/>
    <row r="4089"/>
    <row r="4090"/>
    <row r="4091"/>
    <row r="4092"/>
    <row r="4093"/>
    <row r="4094"/>
    <row r="4095"/>
    <row r="4096"/>
    <row r="4097"/>
    <row r="4098"/>
    <row r="4099"/>
    <row r="4100"/>
    <row r="4101"/>
    <row r="4102"/>
    <row r="4103"/>
    <row r="4104"/>
    <row r="4105"/>
    <row r="4106"/>
    <row r="4107"/>
    <row r="4108"/>
    <row r="4109"/>
    <row r="4110"/>
    <row r="4111"/>
    <row r="4112"/>
    <row r="4113"/>
    <row r="4114"/>
    <row r="4115"/>
    <row r="4116"/>
    <row r="4117"/>
    <row r="4118"/>
    <row r="4119"/>
    <row r="4120"/>
    <row r="4121"/>
    <row r="4122"/>
    <row r="4123"/>
    <row r="4124"/>
    <row r="4125"/>
    <row r="4126"/>
    <row r="4127"/>
    <row r="4128"/>
    <row r="4129"/>
    <row r="4130"/>
    <row r="4131"/>
    <row r="4132"/>
    <row r="4133"/>
    <row r="4134"/>
    <row r="4135"/>
    <row r="4136"/>
    <row r="4137"/>
    <row r="4138"/>
    <row r="4139"/>
    <row r="4140"/>
    <row r="4141"/>
    <row r="4142"/>
    <row r="4143"/>
    <row r="4144"/>
    <row r="4145"/>
    <row r="4146"/>
    <row r="4147"/>
    <row r="4148"/>
    <row r="4149"/>
    <row r="4150"/>
    <row r="4151"/>
    <row r="4152"/>
    <row r="4153"/>
    <row r="4154"/>
    <row r="4155"/>
    <row r="4156"/>
    <row r="4157"/>
    <row r="4158"/>
    <row r="4159"/>
    <row r="4160"/>
    <row r="4161"/>
    <row r="4162"/>
    <row r="4163"/>
    <row r="4164"/>
    <row r="4165"/>
    <row r="4166"/>
    <row r="4167"/>
    <row r="4168"/>
    <row r="4169"/>
    <row r="4170"/>
    <row r="4171"/>
    <row r="4172"/>
    <row r="4173"/>
    <row r="4174"/>
    <row r="4175"/>
    <row r="4176"/>
    <row r="4177"/>
    <row r="4178"/>
    <row r="4179"/>
    <row r="4180"/>
    <row r="4181"/>
    <row r="4182"/>
    <row r="4183"/>
    <row r="4184"/>
    <row r="4185"/>
    <row r="4186"/>
    <row r="4187"/>
    <row r="4188"/>
    <row r="4189"/>
    <row r="4190"/>
    <row r="4191"/>
    <row r="4192"/>
    <row r="4193"/>
    <row r="4194"/>
    <row r="4195"/>
    <row r="4196"/>
    <row r="4197"/>
    <row r="4198"/>
    <row r="4199"/>
    <row r="4200"/>
    <row r="4201"/>
    <row r="4202"/>
    <row r="4203"/>
    <row r="4204"/>
    <row r="4205"/>
    <row r="4206"/>
    <row r="4207"/>
    <row r="4208"/>
    <row r="4209"/>
    <row r="4210"/>
    <row r="4211"/>
    <row r="4212"/>
    <row r="4213"/>
    <row r="4214"/>
    <row r="4215"/>
    <row r="4216"/>
    <row r="4217"/>
    <row r="4218"/>
    <row r="4219"/>
    <row r="4220"/>
    <row r="4221"/>
    <row r="4222"/>
    <row r="4223"/>
    <row r="4224"/>
    <row r="4225"/>
    <row r="4226"/>
    <row r="4227"/>
    <row r="4228"/>
    <row r="4229"/>
    <row r="4230"/>
    <row r="4231"/>
    <row r="4232"/>
    <row r="4233"/>
    <row r="4234"/>
    <row r="4235"/>
    <row r="4236"/>
    <row r="4237"/>
    <row r="4238"/>
    <row r="4239"/>
    <row r="4240"/>
    <row r="4241"/>
    <row r="4242"/>
    <row r="4243"/>
    <row r="4244"/>
    <row r="4245"/>
    <row r="4246"/>
    <row r="4247"/>
    <row r="4248"/>
    <row r="4249"/>
    <row r="4250"/>
    <row r="4251"/>
    <row r="4252"/>
    <row r="4253"/>
    <row r="4254"/>
    <row r="4255"/>
    <row r="4256"/>
    <row r="4257"/>
    <row r="4258"/>
    <row r="4259"/>
    <row r="4260"/>
    <row r="4261"/>
    <row r="4262"/>
    <row r="4263"/>
    <row r="4264"/>
    <row r="4265"/>
    <row r="4266"/>
    <row r="4267"/>
    <row r="4268"/>
    <row r="4269"/>
    <row r="4270"/>
    <row r="4271"/>
    <row r="4272"/>
    <row r="4273"/>
    <row r="4274"/>
    <row r="4275"/>
    <row r="4276"/>
    <row r="4277"/>
    <row r="4278"/>
    <row r="4279"/>
    <row r="4280"/>
    <row r="4281"/>
    <row r="4282"/>
    <row r="4283"/>
    <row r="4284"/>
    <row r="4285"/>
    <row r="4286"/>
    <row r="4287"/>
    <row r="4288"/>
    <row r="4289"/>
    <row r="4290"/>
    <row r="4291"/>
    <row r="4292"/>
    <row r="4293"/>
    <row r="4294"/>
    <row r="4295"/>
    <row r="4296"/>
    <row r="4297"/>
    <row r="4298"/>
    <row r="4299"/>
    <row r="4300"/>
    <row r="4301"/>
    <row r="4302"/>
    <row r="4303"/>
    <row r="4304"/>
    <row r="4305"/>
    <row r="4306"/>
    <row r="4307"/>
    <row r="4308"/>
    <row r="4309"/>
    <row r="4310"/>
    <row r="4311"/>
    <row r="4312"/>
    <row r="4313"/>
    <row r="4314"/>
    <row r="4315"/>
    <row r="4316"/>
    <row r="4317"/>
    <row r="4318"/>
    <row r="4319"/>
    <row r="4320"/>
    <row r="4321"/>
    <row r="4322"/>
    <row r="4323"/>
    <row r="4324"/>
    <row r="4325"/>
    <row r="4326"/>
    <row r="4327"/>
    <row r="4328"/>
    <row r="4329"/>
    <row r="4330"/>
    <row r="4331"/>
    <row r="4332"/>
    <row r="4333"/>
    <row r="4334"/>
    <row r="4335"/>
    <row r="4336"/>
    <row r="4337"/>
    <row r="4338"/>
    <row r="4339"/>
    <row r="4340"/>
    <row r="4341"/>
    <row r="4342"/>
    <row r="4343"/>
    <row r="4344"/>
    <row r="4345"/>
    <row r="4346"/>
    <row r="4347"/>
    <row r="4348"/>
    <row r="4349"/>
    <row r="4350"/>
    <row r="4351"/>
    <row r="4352"/>
    <row r="4353"/>
    <row r="4354"/>
    <row r="4355"/>
    <row r="4356"/>
    <row r="4357"/>
    <row r="4358"/>
    <row r="4359"/>
    <row r="4360"/>
    <row r="4361"/>
    <row r="4362"/>
    <row r="4363"/>
    <row r="4364"/>
    <row r="4365"/>
    <row r="4366"/>
    <row r="4367"/>
    <row r="4368"/>
    <row r="4369"/>
    <row r="4370"/>
    <row r="4371"/>
    <row r="4372"/>
    <row r="4373"/>
    <row r="4374"/>
    <row r="4375"/>
    <row r="4376"/>
    <row r="4377"/>
    <row r="4378"/>
    <row r="4379"/>
    <row r="4380"/>
    <row r="4381"/>
    <row r="4382"/>
    <row r="4383"/>
    <row r="4384"/>
    <row r="4385"/>
    <row r="4386"/>
    <row r="4387"/>
    <row r="4388"/>
    <row r="4389"/>
    <row r="4390"/>
    <row r="4391"/>
    <row r="4392"/>
    <row r="4393"/>
    <row r="4394"/>
    <row r="4395"/>
    <row r="4396"/>
    <row r="4397"/>
    <row r="4398"/>
    <row r="4399"/>
    <row r="4400"/>
    <row r="4401"/>
    <row r="4402"/>
    <row r="4403"/>
    <row r="4404"/>
    <row r="4405"/>
    <row r="4406"/>
    <row r="4407"/>
    <row r="4408"/>
    <row r="4409"/>
    <row r="4410"/>
    <row r="4411"/>
    <row r="4412"/>
    <row r="4413"/>
    <row r="4414"/>
    <row r="4415"/>
    <row r="4416"/>
    <row r="4417"/>
    <row r="4418"/>
    <row r="4419"/>
    <row r="4420"/>
    <row r="4421"/>
    <row r="4422"/>
    <row r="4423"/>
    <row r="4424"/>
    <row r="4425"/>
    <row r="4426"/>
    <row r="4427"/>
    <row r="4428"/>
    <row r="4429"/>
    <row r="4430"/>
    <row r="4431"/>
    <row r="4432"/>
    <row r="4433"/>
    <row r="4434"/>
    <row r="4435"/>
    <row r="4436"/>
    <row r="4437"/>
    <row r="4438"/>
    <row r="4439"/>
    <row r="4440"/>
    <row r="4441"/>
    <row r="4442"/>
    <row r="4443"/>
    <row r="4444"/>
    <row r="4445"/>
    <row r="4446"/>
    <row r="4447"/>
    <row r="4448"/>
    <row r="4449"/>
    <row r="4450"/>
    <row r="4451"/>
    <row r="4452"/>
    <row r="4453"/>
    <row r="4454"/>
    <row r="4455"/>
    <row r="4456"/>
    <row r="4457"/>
    <row r="4458"/>
    <row r="4459"/>
    <row r="4460"/>
    <row r="4461"/>
    <row r="4462"/>
    <row r="4463"/>
    <row r="4464"/>
    <row r="4465"/>
    <row r="4466"/>
    <row r="4467"/>
    <row r="4468"/>
    <row r="4469"/>
    <row r="4470"/>
    <row r="4471"/>
    <row r="4472"/>
    <row r="4473"/>
    <row r="4474"/>
    <row r="4475"/>
    <row r="4476"/>
    <row r="4477"/>
    <row r="4478"/>
    <row r="4479"/>
    <row r="4480"/>
    <row r="4481"/>
    <row r="4482"/>
    <row r="4483"/>
    <row r="4484"/>
    <row r="4485"/>
    <row r="4486"/>
    <row r="4487"/>
    <row r="4488"/>
    <row r="4489"/>
    <row r="4490"/>
    <row r="4491"/>
    <row r="4492"/>
    <row r="4493"/>
    <row r="4494"/>
    <row r="4495"/>
    <row r="4496"/>
    <row r="4497"/>
    <row r="4498"/>
    <row r="4499"/>
    <row r="4500"/>
    <row r="4501"/>
    <row r="4502"/>
    <row r="4503"/>
    <row r="4504"/>
    <row r="4505"/>
    <row r="4506"/>
    <row r="4507"/>
    <row r="4508"/>
    <row r="4509"/>
    <row r="4510"/>
    <row r="4511"/>
    <row r="4512"/>
    <row r="4513"/>
    <row r="4514"/>
    <row r="4515"/>
    <row r="4516"/>
    <row r="4517"/>
    <row r="4518"/>
    <row r="4519"/>
    <row r="4520"/>
    <row r="4521"/>
    <row r="4522"/>
    <row r="4523"/>
    <row r="4524"/>
    <row r="4525"/>
    <row r="4526"/>
    <row r="4527"/>
    <row r="4528"/>
    <row r="4529"/>
    <row r="4530"/>
    <row r="4531"/>
    <row r="4532"/>
    <row r="4533"/>
    <row r="4534"/>
    <row r="4535"/>
    <row r="4536"/>
    <row r="4537"/>
    <row r="4538"/>
    <row r="4539"/>
    <row r="4540"/>
    <row r="4541"/>
    <row r="4542"/>
    <row r="4543"/>
    <row r="4544"/>
    <row r="4545"/>
    <row r="4546"/>
    <row r="4547"/>
    <row r="4548"/>
    <row r="4549"/>
    <row r="4550"/>
    <row r="4551"/>
    <row r="4552"/>
    <row r="4553"/>
    <row r="4554"/>
    <row r="4555"/>
    <row r="4556"/>
    <row r="4557"/>
    <row r="4558"/>
    <row r="4559"/>
    <row r="4560"/>
    <row r="4561"/>
    <row r="4562"/>
    <row r="4563"/>
    <row r="4564"/>
    <row r="4565"/>
    <row r="4566"/>
    <row r="4567"/>
    <row r="4568"/>
    <row r="4569"/>
    <row r="4570"/>
    <row r="4571"/>
    <row r="4572"/>
    <row r="4573"/>
    <row r="4574"/>
    <row r="4575"/>
    <row r="4576"/>
    <row r="4577"/>
    <row r="4578"/>
    <row r="4579"/>
    <row r="4580"/>
    <row r="4581"/>
    <row r="4582"/>
    <row r="4583"/>
    <row r="4584"/>
    <row r="4585"/>
    <row r="4586"/>
    <row r="4587"/>
    <row r="4588"/>
    <row r="4589"/>
    <row r="4590"/>
    <row r="4591"/>
    <row r="4592"/>
    <row r="4593"/>
    <row r="4594"/>
    <row r="4595"/>
    <row r="4596"/>
    <row r="4597"/>
    <row r="4598"/>
    <row r="4599"/>
    <row r="4600"/>
    <row r="4601"/>
    <row r="4602"/>
    <row r="4603"/>
    <row r="4604"/>
    <row r="4605"/>
    <row r="4606"/>
    <row r="4607"/>
    <row r="4608"/>
    <row r="4609"/>
    <row r="4610"/>
    <row r="4611"/>
    <row r="4612"/>
    <row r="4613"/>
    <row r="4614"/>
    <row r="4615"/>
    <row r="4616"/>
    <row r="4617"/>
    <row r="4618"/>
    <row r="4619"/>
    <row r="4620"/>
    <row r="4621"/>
    <row r="4622"/>
    <row r="4623"/>
    <row r="4624"/>
    <row r="4625"/>
    <row r="4626"/>
    <row r="4627"/>
    <row r="4628"/>
    <row r="4629"/>
    <row r="4630"/>
    <row r="4631"/>
    <row r="4632"/>
    <row r="4633"/>
    <row r="4634"/>
    <row r="4635"/>
    <row r="4636"/>
    <row r="4637"/>
    <row r="4638"/>
    <row r="4639"/>
    <row r="4640"/>
    <row r="4641"/>
    <row r="4642"/>
    <row r="4643"/>
    <row r="4644"/>
    <row r="4645"/>
    <row r="4646"/>
    <row r="4647"/>
    <row r="4648"/>
    <row r="4649"/>
    <row r="4650"/>
    <row r="4651"/>
    <row r="4652"/>
    <row r="4653"/>
    <row r="4654"/>
    <row r="4655"/>
    <row r="4656"/>
    <row r="4657"/>
    <row r="4658"/>
    <row r="4659"/>
    <row r="4660"/>
    <row r="4661"/>
    <row r="4662"/>
    <row r="4663"/>
    <row r="4664"/>
    <row r="4665"/>
    <row r="4666"/>
    <row r="4667"/>
    <row r="4668"/>
    <row r="4669"/>
    <row r="4670"/>
    <row r="4671"/>
    <row r="4672"/>
    <row r="4673"/>
    <row r="4674"/>
    <row r="4675"/>
    <row r="4676"/>
    <row r="4677"/>
    <row r="4678"/>
    <row r="4679"/>
    <row r="4680"/>
    <row r="4681"/>
    <row r="4682"/>
    <row r="4683"/>
    <row r="4684"/>
    <row r="4685"/>
    <row r="4686"/>
    <row r="4687"/>
    <row r="4688"/>
    <row r="4689"/>
    <row r="4690"/>
    <row r="4691"/>
    <row r="4692"/>
    <row r="4693"/>
    <row r="4694"/>
    <row r="4695"/>
    <row r="4696"/>
    <row r="4697"/>
    <row r="4698"/>
    <row r="4699"/>
    <row r="4700"/>
    <row r="4701"/>
    <row r="4702"/>
    <row r="4703"/>
    <row r="4704"/>
    <row r="4705"/>
    <row r="4706"/>
    <row r="4707"/>
    <row r="4708"/>
    <row r="4709"/>
    <row r="4710"/>
    <row r="4711"/>
    <row r="4712"/>
    <row r="4713"/>
    <row r="4714"/>
    <row r="4715"/>
    <row r="4716"/>
    <row r="4717"/>
    <row r="4718"/>
    <row r="4719"/>
    <row r="4720"/>
    <row r="4721"/>
    <row r="4722"/>
    <row r="4723"/>
    <row r="4724"/>
    <row r="4725"/>
    <row r="4726"/>
    <row r="4727"/>
    <row r="4728"/>
    <row r="4729"/>
    <row r="4730"/>
    <row r="4731"/>
    <row r="4732"/>
    <row r="4733"/>
    <row r="4734"/>
    <row r="4735"/>
    <row r="4736"/>
    <row r="4737"/>
    <row r="4738"/>
    <row r="4739"/>
    <row r="4740"/>
    <row r="4741"/>
    <row r="4742"/>
    <row r="4743"/>
    <row r="4744"/>
    <row r="4745"/>
    <row r="4746"/>
    <row r="4747"/>
    <row r="4748"/>
    <row r="4749"/>
    <row r="4750"/>
    <row r="4751"/>
    <row r="4752"/>
    <row r="4753"/>
    <row r="4754"/>
    <row r="4755"/>
    <row r="4756"/>
    <row r="4757"/>
    <row r="4758"/>
    <row r="4759"/>
    <row r="4760"/>
    <row r="4761"/>
    <row r="4762"/>
    <row r="4763"/>
    <row r="4764"/>
    <row r="4765"/>
    <row r="4766"/>
    <row r="4767"/>
    <row r="4768"/>
    <row r="4769"/>
    <row r="4770"/>
    <row r="4771"/>
    <row r="4772"/>
    <row r="4773"/>
    <row r="4774"/>
    <row r="4775"/>
    <row r="4776"/>
    <row r="4777"/>
    <row r="4778"/>
    <row r="4779"/>
    <row r="4780"/>
    <row r="4781"/>
    <row r="4782"/>
    <row r="4783"/>
    <row r="4784"/>
    <row r="4785"/>
    <row r="4786"/>
    <row r="4787"/>
    <row r="4788"/>
    <row r="4789"/>
    <row r="4790"/>
    <row r="4791"/>
    <row r="4792"/>
    <row r="4793"/>
    <row r="4794"/>
    <row r="4795"/>
    <row r="4796"/>
    <row r="4797"/>
    <row r="4798"/>
    <row r="4799"/>
    <row r="4800"/>
    <row r="4801"/>
    <row r="4802"/>
    <row r="4803"/>
    <row r="4804"/>
    <row r="4805"/>
    <row r="4806"/>
    <row r="4807"/>
    <row r="4808"/>
    <row r="4809"/>
    <row r="4810"/>
    <row r="4811"/>
    <row r="4812"/>
    <row r="4813"/>
    <row r="4814"/>
    <row r="4815"/>
    <row r="4816"/>
    <row r="4817"/>
    <row r="4818"/>
    <row r="4819"/>
    <row r="4820"/>
    <row r="4821"/>
    <row r="4822"/>
    <row r="4823"/>
    <row r="4824"/>
    <row r="4825"/>
    <row r="4826"/>
    <row r="4827"/>
    <row r="4828"/>
    <row r="4829"/>
    <row r="4830"/>
    <row r="4831"/>
    <row r="4832"/>
    <row r="4833"/>
    <row r="4834"/>
    <row r="4835"/>
    <row r="4836"/>
    <row r="4837"/>
    <row r="4838"/>
    <row r="4839"/>
    <row r="4840"/>
    <row r="4841"/>
    <row r="4842"/>
    <row r="4843"/>
    <row r="4844"/>
    <row r="4845"/>
    <row r="4846"/>
    <row r="4847"/>
    <row r="4848"/>
    <row r="4849"/>
    <row r="4850"/>
    <row r="4851"/>
    <row r="4852"/>
    <row r="4853"/>
    <row r="4854"/>
    <row r="4855"/>
    <row r="4856"/>
    <row r="4857"/>
    <row r="4858"/>
    <row r="4859"/>
    <row r="4860"/>
    <row r="4861"/>
    <row r="4862"/>
    <row r="4863"/>
    <row r="4864"/>
    <row r="4865"/>
    <row r="4866"/>
    <row r="4867"/>
    <row r="4868"/>
    <row r="4869"/>
    <row r="4870"/>
    <row r="4871"/>
    <row r="4872"/>
    <row r="4873"/>
    <row r="4874"/>
    <row r="4875"/>
    <row r="4876"/>
    <row r="4877"/>
    <row r="4878"/>
    <row r="4879"/>
    <row r="4880"/>
    <row r="4881"/>
    <row r="4882"/>
    <row r="4883"/>
    <row r="4884"/>
    <row r="4885"/>
    <row r="4886"/>
    <row r="4887"/>
    <row r="4888"/>
    <row r="4889"/>
    <row r="4890"/>
    <row r="4891"/>
    <row r="4892"/>
    <row r="4893"/>
    <row r="4894"/>
    <row r="4895"/>
    <row r="4896"/>
    <row r="4897"/>
    <row r="4898"/>
    <row r="4899"/>
    <row r="4900"/>
    <row r="4901"/>
    <row r="4902"/>
    <row r="4903"/>
    <row r="4904"/>
    <row r="4905"/>
    <row r="4906"/>
    <row r="4907"/>
    <row r="4908"/>
    <row r="4909"/>
    <row r="4910"/>
    <row r="4911"/>
    <row r="4912"/>
    <row r="4913"/>
    <row r="4914"/>
    <row r="4915"/>
    <row r="4916"/>
    <row r="4917"/>
    <row r="4918"/>
    <row r="4919"/>
    <row r="4920"/>
    <row r="4921"/>
    <row r="4922"/>
    <row r="4923"/>
    <row r="4924"/>
    <row r="4925"/>
    <row r="4926"/>
    <row r="4927"/>
    <row r="4928"/>
    <row r="4929"/>
    <row r="4930"/>
    <row r="4931"/>
    <row r="4932"/>
    <row r="4933"/>
    <row r="4934"/>
    <row r="4935"/>
    <row r="4936"/>
    <row r="4937"/>
    <row r="4938"/>
    <row r="4939"/>
    <row r="4940"/>
    <row r="4941"/>
    <row r="4942"/>
    <row r="4943"/>
    <row r="4944"/>
    <row r="4945"/>
    <row r="4946"/>
    <row r="4947"/>
    <row r="4948"/>
    <row r="4949"/>
    <row r="4950"/>
    <row r="4951"/>
    <row r="4952"/>
    <row r="4953"/>
    <row r="4954"/>
    <row r="4955"/>
    <row r="4956"/>
    <row r="4957"/>
    <row r="4958"/>
    <row r="4959"/>
    <row r="4960"/>
    <row r="4961"/>
    <row r="4962"/>
    <row r="4963"/>
    <row r="4964"/>
    <row r="4965"/>
    <row r="4966"/>
    <row r="4967"/>
    <row r="4968"/>
    <row r="4969"/>
    <row r="4970"/>
    <row r="4971"/>
    <row r="4972"/>
    <row r="4973"/>
    <row r="4974"/>
    <row r="4975"/>
    <row r="4976"/>
    <row r="4977"/>
    <row r="4978"/>
    <row r="4979"/>
    <row r="4980"/>
    <row r="4981"/>
    <row r="4982"/>
    <row r="4983"/>
    <row r="4984"/>
    <row r="4985"/>
    <row r="4986"/>
    <row r="4987"/>
    <row r="4988"/>
    <row r="4989"/>
    <row r="4990"/>
    <row r="4991"/>
    <row r="4992"/>
    <row r="4993"/>
    <row r="4994"/>
    <row r="4995"/>
    <row r="4996"/>
    <row r="4997"/>
    <row r="4998"/>
    <row r="4999"/>
    <row r="5000"/>
    <row r="5001"/>
    <row r="5002"/>
    <row r="5003"/>
    <row r="5004"/>
    <row r="5005"/>
    <row r="5006"/>
    <row r="5007"/>
    <row r="5008"/>
    <row r="5009"/>
    <row r="5010"/>
    <row r="5011"/>
    <row r="5012"/>
    <row r="5013"/>
    <row r="5014"/>
    <row r="5015"/>
    <row r="5016"/>
    <row r="5017"/>
    <row r="5018"/>
    <row r="5019"/>
    <row r="5020"/>
    <row r="5021"/>
    <row r="5022"/>
    <row r="5023"/>
    <row r="5024"/>
    <row r="5025"/>
    <row r="5026"/>
    <row r="5027"/>
    <row r="5028"/>
    <row r="5029"/>
    <row r="5030"/>
    <row r="5031"/>
    <row r="5032"/>
    <row r="5033"/>
    <row r="5034"/>
    <row r="5035"/>
    <row r="5036"/>
    <row r="5037"/>
    <row r="5038"/>
    <row r="5039"/>
    <row r="5040"/>
    <row r="5041"/>
    <row r="5042"/>
    <row r="5043"/>
    <row r="5044"/>
    <row r="5045"/>
    <row r="5046"/>
    <row r="5047"/>
    <row r="5048"/>
    <row r="5049"/>
    <row r="5050"/>
    <row r="5051"/>
    <row r="5052"/>
    <row r="5053"/>
    <row r="5054"/>
    <row r="5055"/>
    <row r="5056"/>
    <row r="5057"/>
    <row r="5058"/>
    <row r="5059"/>
    <row r="5060"/>
    <row r="5061"/>
    <row r="5062"/>
    <row r="5063"/>
    <row r="5064"/>
    <row r="5065"/>
    <row r="5066"/>
    <row r="5067"/>
    <row r="5068"/>
    <row r="5069"/>
    <row r="5070"/>
    <row r="5071"/>
    <row r="5072"/>
    <row r="5073"/>
    <row r="5074"/>
    <row r="5075"/>
    <row r="5076"/>
    <row r="5077"/>
    <row r="5078"/>
    <row r="5079"/>
    <row r="5080"/>
    <row r="5081"/>
    <row r="5082"/>
    <row r="5083"/>
    <row r="5084"/>
    <row r="5085"/>
    <row r="5086"/>
    <row r="5087"/>
    <row r="5088"/>
    <row r="5089"/>
    <row r="5090"/>
    <row r="5091"/>
    <row r="5092"/>
    <row r="5093"/>
    <row r="5094"/>
    <row r="5095"/>
    <row r="5096"/>
    <row r="5097"/>
    <row r="5098"/>
    <row r="5099"/>
    <row r="5100"/>
    <row r="5101"/>
    <row r="5102"/>
    <row r="5103"/>
    <row r="5104"/>
    <row r="5105"/>
    <row r="5106"/>
    <row r="5107"/>
    <row r="5108"/>
    <row r="5109"/>
    <row r="5110"/>
    <row r="5111"/>
    <row r="5112"/>
    <row r="5113"/>
    <row r="5114"/>
    <row r="5115"/>
    <row r="5116"/>
    <row r="5117"/>
    <row r="5118"/>
    <row r="5119"/>
    <row r="5120"/>
    <row r="5121"/>
    <row r="5122"/>
    <row r="5123"/>
    <row r="5124"/>
    <row r="5125"/>
    <row r="5126"/>
    <row r="5127"/>
    <row r="5128"/>
    <row r="5129"/>
    <row r="5130"/>
    <row r="5131"/>
    <row r="5132"/>
    <row r="5133"/>
    <row r="5134"/>
    <row r="5135"/>
    <row r="5136"/>
    <row r="5137"/>
    <row r="5138"/>
    <row r="5139"/>
    <row r="5140"/>
    <row r="5141"/>
    <row r="5142"/>
    <row r="5143"/>
    <row r="5144"/>
    <row r="5145"/>
    <row r="5146"/>
    <row r="5147"/>
    <row r="5148"/>
    <row r="5149"/>
    <row r="5150"/>
    <row r="5151"/>
    <row r="5152"/>
    <row r="5153"/>
    <row r="5154"/>
    <row r="5155"/>
    <row r="5156"/>
    <row r="5157"/>
    <row r="5158"/>
    <row r="5159"/>
    <row r="5160"/>
    <row r="5161"/>
    <row r="5162"/>
    <row r="5163"/>
    <row r="5164"/>
    <row r="5165"/>
    <row r="5166"/>
    <row r="5167"/>
    <row r="5168"/>
    <row r="5169"/>
    <row r="5170"/>
    <row r="5171"/>
    <row r="5172"/>
    <row r="5173"/>
    <row r="5174"/>
    <row r="5175"/>
    <row r="5176"/>
    <row r="5177"/>
    <row r="5178"/>
    <row r="5179"/>
    <row r="5180"/>
    <row r="5181"/>
    <row r="5182"/>
    <row r="5183"/>
    <row r="5184"/>
    <row r="5185"/>
    <row r="5186"/>
    <row r="5187"/>
    <row r="5188"/>
    <row r="5189"/>
    <row r="5190"/>
    <row r="5191"/>
    <row r="5192"/>
    <row r="5193"/>
    <row r="5194"/>
    <row r="5195"/>
    <row r="5196"/>
    <row r="5197"/>
    <row r="5198"/>
    <row r="5199"/>
    <row r="5200"/>
    <row r="5201"/>
    <row r="5202"/>
    <row r="5203"/>
    <row r="5204"/>
    <row r="5205"/>
    <row r="5206"/>
    <row r="5207"/>
    <row r="5208"/>
    <row r="5209"/>
    <row r="5210"/>
    <row r="5211"/>
    <row r="5212"/>
    <row r="5213"/>
    <row r="5214"/>
    <row r="5215"/>
    <row r="5216"/>
    <row r="5217"/>
    <row r="5218"/>
    <row r="5219"/>
    <row r="5220"/>
    <row r="5221"/>
    <row r="5222"/>
    <row r="5223"/>
    <row r="5224"/>
    <row r="5225"/>
    <row r="5226"/>
    <row r="5227"/>
    <row r="5228"/>
    <row r="5229"/>
    <row r="5230"/>
    <row r="5231"/>
    <row r="5232"/>
    <row r="5233"/>
    <row r="5234"/>
    <row r="5235"/>
    <row r="5236"/>
    <row r="5237"/>
    <row r="5238"/>
    <row r="5239"/>
    <row r="5240"/>
    <row r="5241"/>
    <row r="5242"/>
    <row r="5243"/>
    <row r="5244"/>
    <row r="5245"/>
    <row r="5246"/>
    <row r="5247"/>
    <row r="5248"/>
    <row r="5249"/>
    <row r="5250"/>
    <row r="5251"/>
    <row r="5252"/>
    <row r="5253"/>
    <row r="5254"/>
    <row r="5255"/>
    <row r="5256"/>
    <row r="5257"/>
    <row r="5258"/>
    <row r="5259"/>
    <row r="5260"/>
    <row r="5261"/>
    <row r="5262"/>
    <row r="5263"/>
    <row r="5264"/>
    <row r="5265"/>
    <row r="5266"/>
    <row r="5267"/>
    <row r="5268"/>
    <row r="5269"/>
    <row r="5270"/>
    <row r="5271"/>
    <row r="5272"/>
    <row r="5273"/>
    <row r="5274"/>
    <row r="5275"/>
    <row r="5276"/>
    <row r="5277"/>
    <row r="5278"/>
    <row r="5279"/>
    <row r="5280"/>
    <row r="5281"/>
    <row r="5282"/>
    <row r="5283"/>
    <row r="5284"/>
    <row r="5285"/>
    <row r="5286"/>
    <row r="5287"/>
    <row r="5288"/>
    <row r="5289"/>
    <row r="5290"/>
    <row r="5291"/>
    <row r="5292"/>
    <row r="5293"/>
    <row r="5294"/>
    <row r="5295"/>
    <row r="5296"/>
    <row r="5297"/>
    <row r="5298"/>
    <row r="5299"/>
    <row r="5300"/>
    <row r="5301"/>
    <row r="5302"/>
    <row r="5303"/>
    <row r="5304"/>
    <row r="5305"/>
    <row r="5306"/>
    <row r="5307"/>
    <row r="5308"/>
    <row r="5309"/>
    <row r="5310"/>
    <row r="5311"/>
    <row r="5312"/>
    <row r="5313"/>
    <row r="5314"/>
    <row r="5315"/>
    <row r="5316"/>
    <row r="5317"/>
    <row r="5318"/>
    <row r="5319"/>
    <row r="5320"/>
    <row r="5321"/>
    <row r="5322"/>
    <row r="5323"/>
    <row r="5324"/>
    <row r="5325"/>
    <row r="5326"/>
    <row r="5327"/>
    <row r="5328"/>
    <row r="5329"/>
    <row r="5330"/>
    <row r="5331"/>
    <row r="5332"/>
    <row r="5333"/>
    <row r="5334"/>
    <row r="5335"/>
    <row r="5336"/>
    <row r="5337"/>
    <row r="5338"/>
    <row r="5339"/>
    <row r="5340"/>
    <row r="5341"/>
    <row r="5342"/>
    <row r="5343"/>
    <row r="5344"/>
    <row r="5345"/>
    <row r="5346"/>
    <row r="5347"/>
    <row r="5348"/>
    <row r="5349"/>
    <row r="5350"/>
    <row r="5351"/>
    <row r="5352"/>
    <row r="5353"/>
    <row r="5354"/>
    <row r="5355"/>
    <row r="5356"/>
    <row r="5357"/>
    <row r="5358"/>
    <row r="5359"/>
    <row r="5360"/>
    <row r="5361"/>
    <row r="5362"/>
    <row r="5363"/>
    <row r="5364"/>
    <row r="5365"/>
    <row r="5366"/>
    <row r="5367"/>
    <row r="5368"/>
    <row r="5369"/>
    <row r="5370"/>
    <row r="5371"/>
    <row r="5372"/>
    <row r="5373"/>
    <row r="5374"/>
    <row r="5375"/>
    <row r="5376"/>
    <row r="5377"/>
    <row r="5378"/>
    <row r="5379"/>
    <row r="5380"/>
    <row r="5381"/>
    <row r="5382"/>
    <row r="5383"/>
    <row r="5384"/>
    <row r="5385"/>
    <row r="5386"/>
    <row r="5387"/>
    <row r="5388"/>
    <row r="5389"/>
    <row r="5390"/>
    <row r="5391"/>
    <row r="5392"/>
    <row r="5393"/>
    <row r="5394"/>
    <row r="5395"/>
    <row r="5396"/>
    <row r="5397"/>
    <row r="5398"/>
    <row r="5399"/>
    <row r="5400"/>
    <row r="5401"/>
    <row r="5402"/>
    <row r="5403"/>
    <row r="5404"/>
    <row r="5405"/>
    <row r="5406"/>
    <row r="5407"/>
    <row r="5408"/>
    <row r="5409"/>
    <row r="5410"/>
    <row r="5411"/>
    <row r="5412"/>
    <row r="5413"/>
    <row r="5414"/>
    <row r="5415"/>
    <row r="5416"/>
    <row r="5417"/>
    <row r="5418"/>
    <row r="5419"/>
    <row r="5420"/>
    <row r="5421"/>
    <row r="5422"/>
    <row r="5423"/>
    <row r="5424"/>
    <row r="5425"/>
    <row r="5426"/>
    <row r="5427"/>
    <row r="5428"/>
    <row r="5429"/>
    <row r="5430"/>
    <row r="5431"/>
    <row r="5432"/>
    <row r="5433"/>
    <row r="5434"/>
    <row r="5435"/>
    <row r="5436"/>
    <row r="5437"/>
    <row r="5438"/>
    <row r="5439"/>
    <row r="5440"/>
    <row r="5441"/>
    <row r="5442"/>
    <row r="5443"/>
    <row r="5444"/>
    <row r="5445"/>
    <row r="5446"/>
    <row r="5447"/>
    <row r="5448"/>
    <row r="5449"/>
    <row r="5450"/>
    <row r="5451"/>
    <row r="5452"/>
    <row r="5453"/>
    <row r="5454"/>
    <row r="5455"/>
    <row r="5456"/>
    <row r="5457"/>
    <row r="5458"/>
    <row r="5459"/>
    <row r="5460"/>
    <row r="5461"/>
    <row r="5462"/>
    <row r="5463"/>
    <row r="5464"/>
    <row r="5465"/>
    <row r="5466"/>
    <row r="5467"/>
    <row r="5468"/>
    <row r="5469"/>
    <row r="5470"/>
    <row r="5471"/>
    <row r="5472"/>
    <row r="5473"/>
    <row r="5474"/>
    <row r="5475"/>
    <row r="5476"/>
    <row r="5477"/>
    <row r="5478"/>
    <row r="5479"/>
    <row r="5480"/>
    <row r="5481"/>
    <row r="5482"/>
    <row r="5483"/>
    <row r="5484"/>
    <row r="5485"/>
    <row r="5486"/>
    <row r="5487"/>
    <row r="5488"/>
    <row r="5489"/>
    <row r="5490"/>
    <row r="5491"/>
    <row r="5492"/>
    <row r="5493"/>
    <row r="5494"/>
    <row r="5495"/>
    <row r="5496"/>
    <row r="5497"/>
    <row r="5498"/>
    <row r="5499"/>
    <row r="5500"/>
    <row r="5501"/>
    <row r="5502"/>
    <row r="5503"/>
    <row r="5504"/>
    <row r="5505"/>
    <row r="5506"/>
    <row r="5507"/>
    <row r="5508"/>
    <row r="5509"/>
    <row r="5510"/>
    <row r="5511"/>
    <row r="5512"/>
    <row r="5513"/>
    <row r="5514"/>
    <row r="5515"/>
    <row r="5516"/>
    <row r="5517"/>
    <row r="5518"/>
    <row r="5519"/>
    <row r="5520"/>
    <row r="5521"/>
    <row r="5522"/>
    <row r="5523"/>
    <row r="5524"/>
    <row r="5525"/>
    <row r="5526"/>
    <row r="5527"/>
    <row r="5528"/>
    <row r="5529"/>
    <row r="5530"/>
    <row r="5531"/>
    <row r="5532"/>
    <row r="5533"/>
    <row r="5534"/>
    <row r="5535"/>
    <row r="5536"/>
    <row r="5537"/>
    <row r="5538"/>
    <row r="5539"/>
    <row r="5540"/>
    <row r="5541"/>
    <row r="5542"/>
    <row r="5543"/>
    <row r="5544"/>
    <row r="5545"/>
    <row r="5546"/>
    <row r="5547"/>
    <row r="5548"/>
    <row r="5549"/>
    <row r="5550"/>
    <row r="5551"/>
    <row r="5552"/>
    <row r="5553"/>
    <row r="5554"/>
    <row r="5555"/>
    <row r="5556"/>
    <row r="5557"/>
    <row r="5558"/>
    <row r="5559"/>
    <row r="5560"/>
    <row r="5561"/>
    <row r="5562"/>
    <row r="5563"/>
    <row r="5564"/>
    <row r="5565"/>
    <row r="5566"/>
    <row r="5567"/>
    <row r="5568"/>
    <row r="5569"/>
    <row r="5570"/>
    <row r="5571"/>
    <row r="5572"/>
    <row r="5573"/>
    <row r="5574"/>
    <row r="5575"/>
    <row r="5576"/>
    <row r="5577"/>
    <row r="5578"/>
    <row r="5579"/>
    <row r="5580"/>
    <row r="5581"/>
    <row r="5582"/>
    <row r="5583"/>
    <row r="5584"/>
    <row r="5585"/>
    <row r="5586"/>
    <row r="5587"/>
    <row r="5588"/>
    <row r="5589"/>
    <row r="5590"/>
    <row r="5591"/>
    <row r="5592"/>
    <row r="5593"/>
    <row r="5594"/>
    <row r="5595"/>
    <row r="5596"/>
    <row r="5597"/>
    <row r="5598"/>
    <row r="5599"/>
    <row r="5600"/>
    <row r="5601"/>
    <row r="5602"/>
    <row r="5603"/>
    <row r="5604"/>
    <row r="5605"/>
    <row r="5606"/>
    <row r="5607"/>
    <row r="5608"/>
    <row r="5609"/>
    <row r="5610"/>
    <row r="5611"/>
    <row r="5612"/>
    <row r="5613"/>
    <row r="5614"/>
    <row r="5615"/>
    <row r="5616"/>
    <row r="5617"/>
    <row r="5618"/>
    <row r="5619"/>
    <row r="5620"/>
    <row r="5621"/>
    <row r="5622"/>
    <row r="5623"/>
    <row r="5624"/>
    <row r="5625"/>
    <row r="5626"/>
    <row r="5627"/>
    <row r="5628"/>
    <row r="5629"/>
    <row r="5630"/>
    <row r="5631"/>
    <row r="5632"/>
    <row r="5633"/>
    <row r="5634"/>
    <row r="5635"/>
    <row r="5636"/>
    <row r="5637"/>
    <row r="5638"/>
    <row r="5639"/>
    <row r="5640"/>
    <row r="5641"/>
    <row r="5642"/>
    <row r="5643"/>
    <row r="5644"/>
    <row r="5645"/>
    <row r="5646"/>
    <row r="5647"/>
    <row r="5648"/>
    <row r="5649"/>
    <row r="5650"/>
    <row r="5651"/>
    <row r="5652"/>
    <row r="5653"/>
    <row r="5654"/>
    <row r="5655"/>
    <row r="5656"/>
    <row r="5657"/>
    <row r="5658"/>
    <row r="5659"/>
    <row r="5660"/>
    <row r="5661"/>
    <row r="5662"/>
    <row r="5663"/>
    <row r="5664"/>
    <row r="5665"/>
    <row r="5666"/>
    <row r="5667"/>
    <row r="5668"/>
    <row r="5669"/>
    <row r="5670"/>
    <row r="5671"/>
    <row r="5672"/>
    <row r="5673"/>
    <row r="5674"/>
    <row r="5675"/>
    <row r="5676"/>
    <row r="5677"/>
    <row r="5678"/>
    <row r="5679"/>
    <row r="5680"/>
    <row r="5681"/>
    <row r="5682"/>
    <row r="5683"/>
    <row r="5684"/>
    <row r="5685"/>
    <row r="5686"/>
    <row r="5687"/>
    <row r="5688"/>
    <row r="5689"/>
    <row r="5690"/>
    <row r="5691"/>
    <row r="5692"/>
    <row r="5693"/>
    <row r="5694"/>
    <row r="5695"/>
    <row r="5696"/>
    <row r="5697"/>
    <row r="5698"/>
    <row r="5699"/>
    <row r="5700"/>
    <row r="5701"/>
    <row r="5702"/>
    <row r="5703"/>
    <row r="5704"/>
    <row r="5705"/>
    <row r="5706"/>
    <row r="5707"/>
    <row r="5708"/>
    <row r="5709"/>
    <row r="5710"/>
    <row r="5711"/>
    <row r="5712"/>
    <row r="5713"/>
    <row r="5714"/>
    <row r="5715"/>
    <row r="5716"/>
    <row r="5717"/>
    <row r="5718"/>
    <row r="5719"/>
    <row r="5720"/>
    <row r="5721"/>
    <row r="5722"/>
    <row r="5723"/>
    <row r="5724"/>
    <row r="5725"/>
    <row r="5726"/>
    <row r="5727"/>
    <row r="5728"/>
    <row r="5729"/>
    <row r="5730"/>
    <row r="5731"/>
    <row r="5732"/>
    <row r="5733"/>
    <row r="5734"/>
    <row r="5735"/>
    <row r="5736"/>
    <row r="5737"/>
    <row r="5738"/>
    <row r="5739"/>
    <row r="5740"/>
    <row r="5741"/>
    <row r="5742"/>
    <row r="5743"/>
    <row r="5744"/>
    <row r="5745"/>
    <row r="5746"/>
    <row r="5747"/>
    <row r="5748"/>
    <row r="5749"/>
    <row r="5750"/>
    <row r="5751"/>
    <row r="5752"/>
    <row r="5753"/>
    <row r="5754"/>
    <row r="5755"/>
    <row r="5756"/>
    <row r="5757"/>
    <row r="5758"/>
    <row r="5759"/>
    <row r="5760"/>
    <row r="5761"/>
    <row r="5762"/>
    <row r="5763"/>
    <row r="5764"/>
    <row r="5765"/>
    <row r="5766"/>
    <row r="5767"/>
    <row r="5768"/>
    <row r="5769"/>
    <row r="5770"/>
    <row r="5771"/>
    <row r="5772"/>
    <row r="5773"/>
    <row r="5774"/>
    <row r="5775"/>
    <row r="5776"/>
    <row r="5777"/>
    <row r="5778"/>
    <row r="5779"/>
    <row r="5780"/>
    <row r="5781"/>
    <row r="5782"/>
    <row r="5783"/>
    <row r="5784"/>
    <row r="5785"/>
    <row r="5786"/>
    <row r="5787"/>
    <row r="5788"/>
    <row r="5789"/>
    <row r="5790"/>
    <row r="5791"/>
    <row r="5792"/>
    <row r="5793"/>
    <row r="5794"/>
    <row r="5795"/>
    <row r="5796"/>
    <row r="5797"/>
    <row r="5798"/>
    <row r="5799"/>
    <row r="5800"/>
    <row r="5801"/>
    <row r="5802"/>
    <row r="5803"/>
    <row r="5804"/>
    <row r="5805"/>
    <row r="5806"/>
    <row r="5807"/>
    <row r="5808"/>
    <row r="5809"/>
    <row r="5810"/>
    <row r="5811"/>
    <row r="5812"/>
    <row r="5813"/>
    <row r="5814"/>
    <row r="5815"/>
    <row r="5816"/>
    <row r="5817"/>
    <row r="5818"/>
    <row r="5819"/>
    <row r="5820"/>
    <row r="5821"/>
    <row r="5822"/>
    <row r="5823"/>
    <row r="5824"/>
    <row r="5825"/>
    <row r="5826"/>
    <row r="5827"/>
    <row r="5828"/>
    <row r="5829"/>
    <row r="5830"/>
    <row r="5831"/>
    <row r="5832"/>
    <row r="5833"/>
    <row r="5834"/>
    <row r="5835"/>
    <row r="5836"/>
    <row r="5837"/>
    <row r="5838"/>
    <row r="5839"/>
    <row r="5840"/>
    <row r="5841"/>
    <row r="5842"/>
    <row r="5843"/>
    <row r="5844"/>
    <row r="5845"/>
    <row r="5846"/>
    <row r="5847"/>
    <row r="5848"/>
    <row r="5849"/>
    <row r="5850"/>
    <row r="5851"/>
    <row r="5852"/>
    <row r="5853"/>
    <row r="5854"/>
    <row r="5855"/>
    <row r="5856"/>
    <row r="5857"/>
    <row r="5858"/>
    <row r="5859"/>
    <row r="5860"/>
    <row r="5861"/>
    <row r="5862"/>
    <row r="5863"/>
    <row r="5864"/>
    <row r="5865"/>
    <row r="5866"/>
    <row r="5867"/>
    <row r="5868"/>
    <row r="5869"/>
    <row r="5870"/>
    <row r="5871"/>
    <row r="5872"/>
    <row r="5873"/>
    <row r="5874"/>
    <row r="5875"/>
    <row r="5876"/>
    <row r="5877"/>
    <row r="5878"/>
    <row r="5879"/>
    <row r="5880"/>
    <row r="5881"/>
    <row r="5882"/>
    <row r="5883"/>
    <row r="5884"/>
    <row r="5885"/>
    <row r="5886"/>
    <row r="5887"/>
    <row r="5888"/>
    <row r="5889"/>
    <row r="5890"/>
    <row r="5891"/>
    <row r="5892"/>
    <row r="5893"/>
    <row r="5894"/>
    <row r="5895"/>
    <row r="5896"/>
    <row r="5897"/>
    <row r="5898"/>
    <row r="5899"/>
    <row r="5900"/>
    <row r="5901"/>
    <row r="5902"/>
    <row r="5903"/>
    <row r="5904"/>
    <row r="5905"/>
    <row r="5906"/>
    <row r="5907"/>
    <row r="5908"/>
    <row r="5909"/>
    <row r="5910"/>
    <row r="5911"/>
    <row r="5912"/>
    <row r="5913"/>
    <row r="5914"/>
    <row r="5915"/>
    <row r="5916"/>
    <row r="5917"/>
    <row r="5918"/>
    <row r="5919"/>
    <row r="5920"/>
    <row r="5921"/>
    <row r="5922"/>
    <row r="5923"/>
    <row r="5924"/>
    <row r="5925"/>
    <row r="5926"/>
    <row r="5927"/>
    <row r="5928"/>
    <row r="5929"/>
    <row r="5930"/>
    <row r="5931"/>
    <row r="5932"/>
    <row r="5933"/>
    <row r="5934"/>
    <row r="5935"/>
    <row r="5936"/>
    <row r="5937"/>
    <row r="5938"/>
    <row r="5939"/>
    <row r="5940"/>
    <row r="5941"/>
    <row r="5942"/>
    <row r="5943"/>
    <row r="5944"/>
    <row r="5945"/>
    <row r="5946"/>
    <row r="5947"/>
    <row r="5948"/>
    <row r="5949"/>
    <row r="5950"/>
    <row r="5951"/>
    <row r="5952"/>
    <row r="5953"/>
    <row r="5954"/>
    <row r="5955"/>
    <row r="5956"/>
    <row r="5957"/>
    <row r="5958"/>
    <row r="5959"/>
    <row r="5960"/>
    <row r="5961"/>
    <row r="5962"/>
    <row r="5963"/>
    <row r="5964"/>
    <row r="5965"/>
    <row r="5966"/>
    <row r="5967"/>
    <row r="5968"/>
    <row r="5969"/>
    <row r="5970"/>
    <row r="5971"/>
    <row r="5972"/>
    <row r="5973"/>
    <row r="5974"/>
    <row r="5975"/>
    <row r="5976"/>
    <row r="5977"/>
    <row r="5978"/>
    <row r="5979"/>
    <row r="5980"/>
    <row r="5981"/>
    <row r="5982"/>
    <row r="5983"/>
    <row r="5984"/>
    <row r="5985"/>
    <row r="5986"/>
    <row r="5987"/>
    <row r="5988"/>
    <row r="5989"/>
    <row r="5990"/>
    <row r="5991"/>
    <row r="5992"/>
    <row r="5993"/>
    <row r="5994"/>
    <row r="5995"/>
    <row r="5996"/>
    <row r="5997"/>
    <row r="5998"/>
    <row r="5999"/>
    <row r="6000"/>
    <row r="6001"/>
    <row r="6002"/>
    <row r="6003"/>
    <row r="6004"/>
    <row r="6005"/>
    <row r="6006"/>
    <row r="6007"/>
    <row r="6008"/>
    <row r="6009"/>
    <row r="6010"/>
    <row r="6011"/>
    <row r="6012"/>
    <row r="6013"/>
    <row r="6014"/>
    <row r="6015"/>
    <row r="6016"/>
    <row r="6017"/>
    <row r="6018"/>
    <row r="6019"/>
    <row r="6020"/>
    <row r="6021"/>
    <row r="6022"/>
    <row r="6023"/>
    <row r="6024"/>
    <row r="6025"/>
    <row r="6026"/>
    <row r="6027"/>
    <row r="6028"/>
    <row r="6029"/>
    <row r="6030"/>
    <row r="6031"/>
    <row r="6032"/>
    <row r="6033"/>
    <row r="6034"/>
    <row r="6035"/>
    <row r="6036"/>
    <row r="6037"/>
    <row r="6038"/>
    <row r="6039"/>
    <row r="6040"/>
    <row r="6041"/>
    <row r="6042"/>
    <row r="6043"/>
    <row r="6044"/>
    <row r="6045"/>
    <row r="6046"/>
    <row r="6047"/>
    <row r="6048"/>
    <row r="6049"/>
    <row r="6050"/>
    <row r="6051"/>
    <row r="6052"/>
    <row r="6053"/>
    <row r="6054"/>
    <row r="6055"/>
    <row r="6056"/>
    <row r="6057"/>
    <row r="6058"/>
    <row r="6059"/>
    <row r="6060"/>
    <row r="6061"/>
    <row r="6062"/>
    <row r="6063"/>
    <row r="6064"/>
    <row r="6065"/>
    <row r="6066"/>
    <row r="6067"/>
    <row r="6068"/>
    <row r="6069"/>
    <row r="6070"/>
    <row r="6071"/>
    <row r="6072"/>
    <row r="6073"/>
    <row r="6074"/>
    <row r="6075"/>
    <row r="6076"/>
    <row r="6077"/>
    <row r="6078"/>
    <row r="6079"/>
    <row r="6080"/>
    <row r="6081"/>
    <row r="6082"/>
    <row r="6083"/>
    <row r="6084"/>
    <row r="6085"/>
    <row r="6086"/>
    <row r="6087"/>
    <row r="6088"/>
    <row r="6089"/>
    <row r="6090"/>
    <row r="6091"/>
    <row r="6092"/>
    <row r="6093"/>
    <row r="6094"/>
    <row r="6095"/>
    <row r="6096"/>
    <row r="6097"/>
    <row r="6098"/>
    <row r="6099"/>
    <row r="6100"/>
    <row r="6101"/>
    <row r="6102"/>
    <row r="6103"/>
    <row r="6104"/>
    <row r="6105"/>
    <row r="6106"/>
    <row r="6107"/>
    <row r="6108"/>
    <row r="6109"/>
    <row r="6110"/>
    <row r="6111"/>
    <row r="6112"/>
    <row r="6113"/>
    <row r="6114"/>
    <row r="6115"/>
    <row r="6116"/>
    <row r="6117"/>
    <row r="6118"/>
    <row r="6119"/>
    <row r="6120"/>
    <row r="6121"/>
    <row r="6122"/>
    <row r="6123"/>
    <row r="6124"/>
    <row r="6125"/>
    <row r="6126"/>
    <row r="6127"/>
    <row r="6128"/>
    <row r="6129"/>
    <row r="6130"/>
    <row r="6131"/>
    <row r="6132"/>
    <row r="6133"/>
    <row r="6134"/>
    <row r="6135"/>
    <row r="6136"/>
    <row r="6137"/>
    <row r="6138"/>
    <row r="6139"/>
    <row r="6140"/>
    <row r="6141"/>
    <row r="6142"/>
    <row r="6143"/>
    <row r="6144"/>
    <row r="6145"/>
    <row r="6146"/>
    <row r="6147"/>
    <row r="6148"/>
    <row r="6149"/>
    <row r="6150"/>
    <row r="6151"/>
    <row r="6152"/>
    <row r="6153"/>
    <row r="6154"/>
    <row r="6155"/>
    <row r="6156"/>
    <row r="6157"/>
    <row r="6158"/>
    <row r="6159"/>
    <row r="6160"/>
    <row r="6161"/>
    <row r="6162"/>
    <row r="6163"/>
    <row r="6164"/>
    <row r="6165"/>
    <row r="6166"/>
    <row r="6167"/>
    <row r="6168"/>
    <row r="6169"/>
    <row r="6170"/>
    <row r="6171"/>
    <row r="6172"/>
    <row r="6173"/>
    <row r="6174"/>
    <row r="6175"/>
    <row r="6176"/>
    <row r="6177"/>
    <row r="6178"/>
    <row r="6179"/>
    <row r="6180"/>
    <row r="6181"/>
    <row r="6182"/>
    <row r="6183"/>
    <row r="6184"/>
    <row r="6185"/>
    <row r="6186"/>
    <row r="6187"/>
    <row r="6188"/>
    <row r="6189"/>
    <row r="6190"/>
    <row r="6191"/>
    <row r="6192"/>
    <row r="6193"/>
    <row r="6194"/>
    <row r="6195"/>
    <row r="6196"/>
    <row r="6197"/>
    <row r="6198"/>
    <row r="6199"/>
    <row r="6200"/>
    <row r="6201"/>
    <row r="6202"/>
    <row r="6203"/>
    <row r="6204"/>
    <row r="6205"/>
    <row r="6206"/>
    <row r="6207"/>
    <row r="6208"/>
    <row r="6209"/>
    <row r="6210"/>
    <row r="6211"/>
    <row r="6212"/>
    <row r="6213"/>
    <row r="6214"/>
    <row r="6215"/>
    <row r="6216"/>
    <row r="6217"/>
    <row r="6218"/>
    <row r="6219"/>
    <row r="6220"/>
    <row r="6221"/>
    <row r="6222"/>
    <row r="6223"/>
    <row r="6224"/>
    <row r="6225"/>
    <row r="6226"/>
    <row r="6227"/>
    <row r="6228"/>
    <row r="6229"/>
    <row r="6230"/>
    <row r="6231"/>
    <row r="6232"/>
    <row r="6233"/>
    <row r="6234"/>
    <row r="6235"/>
    <row r="6236"/>
    <row r="6237"/>
    <row r="6238"/>
    <row r="6239"/>
    <row r="6240"/>
    <row r="6241"/>
    <row r="6242"/>
    <row r="6243"/>
    <row r="6244"/>
    <row r="6245"/>
    <row r="6246"/>
    <row r="6247"/>
    <row r="6248"/>
    <row r="6249"/>
    <row r="6250"/>
    <row r="6251"/>
    <row r="6252"/>
    <row r="6253"/>
    <row r="6254"/>
    <row r="6255"/>
    <row r="6256"/>
    <row r="6257"/>
    <row r="6258"/>
    <row r="6259"/>
    <row r="6260"/>
    <row r="6261"/>
    <row r="6262"/>
    <row r="6263"/>
    <row r="6264"/>
    <row r="6265"/>
    <row r="6266"/>
    <row r="6267"/>
    <row r="6268"/>
    <row r="6269"/>
    <row r="6270"/>
    <row r="6271"/>
    <row r="6272"/>
    <row r="6273"/>
    <row r="6274"/>
    <row r="6275"/>
    <row r="6276"/>
    <row r="6277"/>
    <row r="6278"/>
    <row r="6279"/>
    <row r="6280"/>
    <row r="6281"/>
    <row r="6282"/>
    <row r="6283"/>
    <row r="6284"/>
    <row r="6285"/>
    <row r="6286"/>
    <row r="6287"/>
    <row r="6288"/>
    <row r="6289"/>
    <row r="6290"/>
    <row r="6291"/>
    <row r="6292"/>
    <row r="6293"/>
    <row r="6294"/>
    <row r="6295"/>
    <row r="6296"/>
    <row r="6297"/>
    <row r="6298"/>
    <row r="6299"/>
    <row r="6300"/>
    <row r="6301"/>
    <row r="6302"/>
    <row r="6303"/>
    <row r="6304"/>
    <row r="6305"/>
    <row r="6306"/>
    <row r="6307"/>
    <row r="6308"/>
    <row r="6309"/>
    <row r="6310"/>
    <row r="6311"/>
    <row r="6312"/>
    <row r="6313"/>
    <row r="6314"/>
    <row r="6315"/>
    <row r="6316"/>
    <row r="6317"/>
    <row r="6318"/>
    <row r="6319"/>
    <row r="6320"/>
    <row r="6321"/>
    <row r="6322"/>
    <row r="6323"/>
    <row r="6324"/>
    <row r="6325"/>
    <row r="6326"/>
    <row r="6327"/>
    <row r="6328"/>
    <row r="6329"/>
    <row r="6330"/>
    <row r="6331"/>
    <row r="6332"/>
    <row r="6333"/>
    <row r="6334"/>
    <row r="6335"/>
    <row r="6336"/>
    <row r="6337"/>
    <row r="6338"/>
    <row r="6339"/>
    <row r="6340"/>
    <row r="6341"/>
    <row r="6342"/>
    <row r="6343"/>
    <row r="6344"/>
    <row r="6345"/>
    <row r="6346"/>
    <row r="6347"/>
    <row r="6348"/>
    <row r="6349"/>
    <row r="6350"/>
    <row r="6351"/>
    <row r="6352"/>
    <row r="6353"/>
    <row r="6354"/>
    <row r="6355"/>
    <row r="6356"/>
    <row r="6357"/>
    <row r="6358"/>
    <row r="6359"/>
    <row r="6360"/>
    <row r="6361"/>
    <row r="6362"/>
    <row r="6363"/>
    <row r="6364"/>
    <row r="6365"/>
    <row r="6366"/>
    <row r="6367"/>
    <row r="6368"/>
    <row r="6369"/>
    <row r="6370"/>
    <row r="6371"/>
    <row r="6372"/>
    <row r="6373"/>
    <row r="6374"/>
    <row r="6375"/>
    <row r="6376"/>
    <row r="6377"/>
    <row r="6378"/>
    <row r="6379"/>
    <row r="6380"/>
    <row r="6381"/>
    <row r="6382"/>
    <row r="6383"/>
    <row r="6384"/>
    <row r="6385"/>
    <row r="6386"/>
    <row r="6387"/>
    <row r="6388"/>
    <row r="6389"/>
    <row r="6390"/>
    <row r="6391"/>
    <row r="6392"/>
    <row r="6393"/>
    <row r="6394"/>
    <row r="6395"/>
    <row r="6396"/>
    <row r="6397"/>
    <row r="6398"/>
    <row r="6399"/>
    <row r="6400"/>
    <row r="6401"/>
    <row r="6402"/>
    <row r="6403"/>
    <row r="6404"/>
    <row r="6405"/>
    <row r="6406"/>
    <row r="6407"/>
    <row r="6408"/>
    <row r="6409"/>
    <row r="6410"/>
    <row r="6411"/>
    <row r="6412"/>
    <row r="6413"/>
    <row r="6414"/>
    <row r="6415"/>
    <row r="6416"/>
    <row r="6417"/>
    <row r="6418"/>
    <row r="6419"/>
    <row r="6420"/>
    <row r="6421"/>
    <row r="6422"/>
    <row r="6423"/>
    <row r="6424"/>
    <row r="6425"/>
    <row r="6426"/>
    <row r="6427"/>
    <row r="6428"/>
    <row r="6429"/>
    <row r="6430"/>
    <row r="6431"/>
    <row r="6432"/>
    <row r="6433"/>
    <row r="6434"/>
    <row r="6435"/>
    <row r="6436"/>
    <row r="6437"/>
    <row r="6438"/>
    <row r="6439"/>
    <row r="6440"/>
    <row r="6441"/>
    <row r="6442"/>
    <row r="6443"/>
    <row r="6444"/>
    <row r="6445"/>
    <row r="6446"/>
    <row r="6447"/>
    <row r="6448"/>
    <row r="6449"/>
    <row r="6450"/>
    <row r="6451"/>
    <row r="6452"/>
    <row r="6453"/>
    <row r="6454"/>
    <row r="6455"/>
    <row r="6456"/>
    <row r="6457"/>
    <row r="6458"/>
    <row r="6459"/>
    <row r="6460"/>
    <row r="6461"/>
    <row r="6462"/>
    <row r="6463"/>
    <row r="6464"/>
    <row r="6465"/>
    <row r="6466"/>
    <row r="6467"/>
    <row r="6468"/>
    <row r="6469"/>
    <row r="6470"/>
    <row r="6471"/>
    <row r="6472"/>
    <row r="6473"/>
    <row r="6474"/>
    <row r="6475"/>
    <row r="6476"/>
    <row r="6477"/>
    <row r="6478"/>
    <row r="6479"/>
    <row r="6480"/>
    <row r="6481"/>
    <row r="6482"/>
    <row r="6483"/>
    <row r="6484"/>
    <row r="6485"/>
    <row r="6486"/>
    <row r="6487"/>
    <row r="6488"/>
    <row r="6489"/>
    <row r="6490"/>
    <row r="6491"/>
    <row r="6492"/>
    <row r="6493"/>
    <row r="6494"/>
    <row r="6495"/>
    <row r="6496"/>
    <row r="6497"/>
    <row r="6498"/>
    <row r="6499"/>
    <row r="6500"/>
    <row r="6501"/>
    <row r="6502"/>
    <row r="6503"/>
    <row r="6504"/>
    <row r="6505"/>
    <row r="6506"/>
    <row r="6507"/>
    <row r="6508"/>
    <row r="6509"/>
    <row r="6510"/>
    <row r="6511"/>
    <row r="6512"/>
    <row r="6513"/>
    <row r="6514"/>
    <row r="6515"/>
    <row r="6516"/>
    <row r="6517"/>
    <row r="6518"/>
    <row r="6519"/>
    <row r="6520"/>
    <row r="6521"/>
    <row r="6522"/>
    <row r="6523"/>
    <row r="6524"/>
    <row r="6525"/>
    <row r="6526"/>
    <row r="6527"/>
    <row r="6528"/>
    <row r="6529"/>
    <row r="6530"/>
    <row r="6531"/>
    <row r="6532"/>
    <row r="6533"/>
    <row r="6534"/>
    <row r="6535"/>
    <row r="6536"/>
    <row r="6537"/>
    <row r="6538"/>
    <row r="6539"/>
    <row r="6540"/>
    <row r="6541"/>
    <row r="6542"/>
    <row r="6543"/>
    <row r="6544"/>
    <row r="6545"/>
    <row r="6546"/>
    <row r="6547"/>
    <row r="6548"/>
    <row r="6549"/>
    <row r="6550"/>
    <row r="6551"/>
    <row r="6552"/>
    <row r="6553"/>
    <row r="6554"/>
    <row r="6555"/>
    <row r="6556"/>
    <row r="6557"/>
    <row r="6558"/>
    <row r="6559"/>
    <row r="6560"/>
    <row r="6561"/>
    <row r="6562"/>
    <row r="6563"/>
    <row r="6564"/>
    <row r="6565"/>
    <row r="6566"/>
    <row r="6567"/>
    <row r="6568"/>
    <row r="6569"/>
    <row r="6570"/>
    <row r="6571"/>
    <row r="6572"/>
    <row r="6573"/>
    <row r="6574"/>
    <row r="6575"/>
    <row r="6576"/>
    <row r="6577"/>
    <row r="6578"/>
    <row r="6579"/>
    <row r="6580"/>
    <row r="6581"/>
    <row r="6582"/>
    <row r="6583"/>
    <row r="6584"/>
    <row r="6585"/>
    <row r="6586"/>
    <row r="6587"/>
    <row r="6588"/>
    <row r="6589"/>
    <row r="6590"/>
    <row r="6591"/>
    <row r="6592"/>
    <row r="6593"/>
    <row r="6594"/>
    <row r="6595"/>
    <row r="6596"/>
    <row r="6597"/>
    <row r="6598"/>
    <row r="6599"/>
    <row r="6600"/>
    <row r="6601"/>
    <row r="6602"/>
    <row r="6603"/>
    <row r="6604"/>
    <row r="6605"/>
    <row r="6606"/>
    <row r="6607"/>
    <row r="6608"/>
    <row r="6609"/>
    <row r="6610"/>
    <row r="6611"/>
    <row r="6612"/>
    <row r="6613"/>
    <row r="6614"/>
    <row r="6615"/>
    <row r="6616"/>
    <row r="6617"/>
    <row r="6618"/>
    <row r="6619"/>
    <row r="6620"/>
    <row r="6621"/>
    <row r="6622"/>
    <row r="6623"/>
    <row r="6624"/>
    <row r="6625"/>
    <row r="6626"/>
    <row r="6627"/>
    <row r="6628"/>
    <row r="6629"/>
    <row r="6630"/>
    <row r="6631"/>
    <row r="6632"/>
    <row r="6633"/>
    <row r="6634"/>
    <row r="6635"/>
    <row r="6636"/>
    <row r="6637"/>
    <row r="6638"/>
    <row r="6639"/>
    <row r="6640"/>
    <row r="6641"/>
    <row r="6642"/>
    <row r="6643"/>
    <row r="6644"/>
    <row r="6645"/>
    <row r="6646"/>
    <row r="6647"/>
    <row r="6648"/>
    <row r="6649"/>
    <row r="6650"/>
    <row r="6651"/>
    <row r="6652"/>
    <row r="6653"/>
    <row r="6654"/>
    <row r="6655"/>
    <row r="6656"/>
    <row r="6657"/>
    <row r="6658"/>
    <row r="6659"/>
    <row r="6660"/>
    <row r="6661"/>
    <row r="6662"/>
    <row r="6663"/>
    <row r="6664"/>
    <row r="6665"/>
    <row r="6666"/>
    <row r="6667"/>
    <row r="6668"/>
    <row r="6669"/>
    <row r="6670"/>
    <row r="6671"/>
    <row r="6672"/>
    <row r="6673"/>
    <row r="6674"/>
    <row r="6675"/>
    <row r="6676"/>
    <row r="6677"/>
    <row r="6678"/>
    <row r="6679"/>
    <row r="6680"/>
    <row r="6681"/>
    <row r="6682"/>
    <row r="6683"/>
    <row r="6684"/>
    <row r="6685"/>
    <row r="6686"/>
    <row r="6687"/>
    <row r="6688"/>
    <row r="6689"/>
    <row r="6690"/>
    <row r="6691"/>
    <row r="6692"/>
    <row r="6693"/>
    <row r="6694"/>
    <row r="6695"/>
    <row r="6696"/>
    <row r="6697"/>
    <row r="6698"/>
    <row r="6699"/>
    <row r="6700"/>
    <row r="6701"/>
    <row r="6702"/>
    <row r="6703"/>
    <row r="6704"/>
    <row r="6705"/>
    <row r="6706"/>
    <row r="6707"/>
    <row r="6708"/>
    <row r="6709"/>
    <row r="6710"/>
    <row r="6711"/>
    <row r="6712"/>
    <row r="6713"/>
    <row r="6714"/>
    <row r="6715"/>
    <row r="6716"/>
    <row r="6717"/>
    <row r="6718"/>
    <row r="6719"/>
    <row r="6720"/>
    <row r="6721"/>
    <row r="6722"/>
    <row r="6723"/>
    <row r="6724"/>
    <row r="6725"/>
    <row r="6726"/>
    <row r="6727"/>
    <row r="6728"/>
    <row r="6729"/>
    <row r="6730"/>
    <row r="6731"/>
    <row r="6732"/>
    <row r="6733"/>
    <row r="6734"/>
    <row r="6735"/>
    <row r="6736"/>
    <row r="6737"/>
    <row r="6738"/>
    <row r="6739"/>
    <row r="6740"/>
    <row r="6741"/>
    <row r="6742"/>
    <row r="6743"/>
    <row r="6744"/>
    <row r="6745"/>
    <row r="6746"/>
    <row r="6747"/>
    <row r="6748"/>
    <row r="6749"/>
    <row r="6750"/>
    <row r="6751"/>
    <row r="6752"/>
    <row r="6753"/>
    <row r="6754"/>
    <row r="6755"/>
    <row r="6756"/>
    <row r="6757"/>
    <row r="6758"/>
    <row r="6759"/>
    <row r="6760"/>
    <row r="6761"/>
    <row r="6762"/>
    <row r="6763"/>
    <row r="6764"/>
    <row r="6765"/>
    <row r="6766"/>
    <row r="6767"/>
    <row r="6768"/>
    <row r="6769"/>
    <row r="6770"/>
    <row r="6771"/>
    <row r="6772"/>
    <row r="6773"/>
    <row r="6774"/>
    <row r="6775"/>
    <row r="6776"/>
    <row r="6777"/>
    <row r="6778"/>
    <row r="6779"/>
    <row r="6780"/>
    <row r="6781"/>
    <row r="6782"/>
    <row r="6783"/>
    <row r="6784"/>
    <row r="6785"/>
    <row r="6786"/>
    <row r="6787"/>
    <row r="6788"/>
    <row r="6789"/>
    <row r="6790"/>
    <row r="6791"/>
    <row r="6792"/>
    <row r="6793"/>
    <row r="6794"/>
    <row r="6795"/>
    <row r="6796"/>
    <row r="6797"/>
    <row r="6798"/>
    <row r="6799"/>
    <row r="6800"/>
    <row r="6801"/>
    <row r="6802"/>
    <row r="6803"/>
    <row r="6804"/>
    <row r="6805"/>
    <row r="6806"/>
    <row r="6807"/>
    <row r="6808"/>
    <row r="6809"/>
    <row r="6810"/>
    <row r="6811"/>
    <row r="6812"/>
    <row r="6813"/>
    <row r="6814"/>
    <row r="6815"/>
    <row r="6816"/>
    <row r="6817"/>
    <row r="6818"/>
    <row r="6819"/>
    <row r="6820"/>
    <row r="6821"/>
    <row r="6822"/>
    <row r="6823"/>
    <row r="6824"/>
    <row r="6825"/>
    <row r="6826"/>
    <row r="6827"/>
    <row r="6828"/>
    <row r="6829"/>
    <row r="6830"/>
    <row r="6831"/>
    <row r="6832"/>
    <row r="6833"/>
    <row r="6834"/>
    <row r="6835"/>
    <row r="6836"/>
    <row r="6837"/>
    <row r="6838"/>
    <row r="6839"/>
    <row r="6840"/>
    <row r="6841"/>
    <row r="6842"/>
    <row r="6843"/>
    <row r="6844"/>
    <row r="6845"/>
    <row r="6846"/>
    <row r="6847"/>
    <row r="6848"/>
    <row r="6849"/>
    <row r="6850"/>
    <row r="6851"/>
    <row r="6852"/>
    <row r="6853"/>
    <row r="6854"/>
    <row r="6855"/>
    <row r="6856"/>
    <row r="6857"/>
    <row r="6858"/>
    <row r="6859"/>
    <row r="6860"/>
    <row r="6861"/>
    <row r="6862"/>
    <row r="6863"/>
    <row r="6864"/>
    <row r="6865"/>
    <row r="6866"/>
    <row r="6867"/>
    <row r="6868"/>
    <row r="6869"/>
    <row r="6870"/>
    <row r="6871"/>
    <row r="6872"/>
    <row r="6873"/>
    <row r="6874"/>
    <row r="6875"/>
    <row r="6876"/>
    <row r="6877"/>
    <row r="6878"/>
    <row r="6879"/>
    <row r="6880"/>
    <row r="6881"/>
    <row r="6882"/>
    <row r="6883"/>
    <row r="6884"/>
    <row r="6885"/>
    <row r="6886"/>
    <row r="6887"/>
    <row r="6888"/>
    <row r="6889"/>
    <row r="6890"/>
    <row r="6891"/>
    <row r="6892"/>
    <row r="6893"/>
    <row r="6894"/>
    <row r="6895"/>
    <row r="6896"/>
    <row r="6897"/>
    <row r="6898"/>
    <row r="6899"/>
    <row r="6900"/>
    <row r="6901"/>
    <row r="6902"/>
    <row r="6903"/>
    <row r="6904"/>
    <row r="6905"/>
    <row r="6906"/>
    <row r="6907"/>
    <row r="6908"/>
    <row r="6909"/>
    <row r="6910"/>
    <row r="6911"/>
    <row r="6912"/>
    <row r="6913"/>
    <row r="6914"/>
    <row r="6915"/>
    <row r="6916"/>
    <row r="6917"/>
    <row r="6918"/>
    <row r="6919"/>
    <row r="6920"/>
    <row r="6921"/>
    <row r="6922"/>
    <row r="6923"/>
    <row r="6924"/>
    <row r="6925"/>
    <row r="6926"/>
    <row r="6927"/>
    <row r="6928"/>
    <row r="6929"/>
    <row r="6930"/>
    <row r="6931"/>
    <row r="6932"/>
    <row r="6933"/>
    <row r="6934"/>
    <row r="6935"/>
    <row r="6936"/>
    <row r="6937"/>
    <row r="6938"/>
    <row r="6939"/>
    <row r="6940"/>
    <row r="6941"/>
    <row r="6942"/>
    <row r="6943"/>
    <row r="6944"/>
    <row r="6945"/>
    <row r="6946"/>
    <row r="6947"/>
    <row r="6948"/>
    <row r="6949"/>
    <row r="6950"/>
    <row r="6951"/>
    <row r="6952"/>
    <row r="6953"/>
    <row r="6954"/>
    <row r="6955"/>
    <row r="6956"/>
    <row r="6957"/>
    <row r="6958"/>
    <row r="6959"/>
    <row r="6960"/>
    <row r="6961"/>
    <row r="6962"/>
    <row r="6963"/>
    <row r="6964"/>
    <row r="6965"/>
    <row r="6966"/>
    <row r="6967"/>
    <row r="6968"/>
    <row r="6969"/>
    <row r="6970"/>
    <row r="6971"/>
    <row r="6972"/>
    <row r="6973"/>
    <row r="6974"/>
    <row r="6975"/>
    <row r="6976"/>
    <row r="6977"/>
    <row r="6978"/>
    <row r="6979"/>
    <row r="6980"/>
    <row r="6981"/>
    <row r="6982"/>
    <row r="6983"/>
    <row r="6984"/>
    <row r="6985"/>
    <row r="6986"/>
    <row r="6987"/>
    <row r="6988"/>
    <row r="6989"/>
    <row r="6990"/>
    <row r="6991"/>
    <row r="6992"/>
    <row r="6993"/>
    <row r="6994"/>
    <row r="6995"/>
    <row r="6996"/>
    <row r="6997"/>
    <row r="6998"/>
    <row r="6999"/>
    <row r="7000"/>
    <row r="7001"/>
    <row r="7002"/>
    <row r="7003"/>
    <row r="7004"/>
    <row r="7005"/>
    <row r="7006"/>
    <row r="7007"/>
    <row r="7008"/>
    <row r="7009"/>
    <row r="7010"/>
    <row r="7011"/>
    <row r="7012"/>
    <row r="7013"/>
    <row r="7014"/>
    <row r="7015"/>
    <row r="7016"/>
    <row r="7017"/>
    <row r="7018"/>
    <row r="7019"/>
    <row r="7020"/>
    <row r="7021"/>
    <row r="7022"/>
    <row r="7023"/>
    <row r="7024"/>
    <row r="7025"/>
    <row r="7026"/>
    <row r="7027"/>
    <row r="7028"/>
    <row r="7029"/>
    <row r="7030"/>
    <row r="7031"/>
    <row r="7032"/>
    <row r="7033"/>
    <row r="7034"/>
    <row r="7035"/>
    <row r="7036"/>
    <row r="7037"/>
    <row r="7038"/>
    <row r="7039"/>
    <row r="7040"/>
    <row r="7041"/>
    <row r="7042"/>
    <row r="7043"/>
    <row r="7044"/>
    <row r="7045"/>
    <row r="7046"/>
    <row r="7047"/>
    <row r="7048"/>
    <row r="7049"/>
    <row r="7050"/>
    <row r="7051"/>
    <row r="7052"/>
    <row r="7053"/>
    <row r="7054"/>
    <row r="7055"/>
    <row r="7056"/>
    <row r="7057"/>
    <row r="7058"/>
    <row r="7059"/>
    <row r="7060"/>
    <row r="7061"/>
    <row r="7062"/>
    <row r="7063"/>
    <row r="7064"/>
    <row r="7065"/>
    <row r="7066"/>
    <row r="7067"/>
    <row r="7068"/>
    <row r="7069"/>
    <row r="7070"/>
    <row r="7071"/>
    <row r="7072"/>
    <row r="7073"/>
    <row r="7074"/>
    <row r="7075"/>
    <row r="7076"/>
    <row r="7077"/>
    <row r="7078"/>
    <row r="7079"/>
    <row r="7080"/>
    <row r="7081"/>
    <row r="7082"/>
    <row r="7083"/>
    <row r="7084"/>
    <row r="7085"/>
    <row r="7086"/>
    <row r="7087"/>
    <row r="7088"/>
    <row r="7089"/>
    <row r="7090"/>
    <row r="7091"/>
    <row r="7092"/>
    <row r="7093"/>
    <row r="7094"/>
    <row r="7095"/>
    <row r="7096"/>
    <row r="7097"/>
    <row r="7098"/>
    <row r="7099"/>
    <row r="7100"/>
    <row r="7101"/>
    <row r="7102"/>
    <row r="7103"/>
    <row r="7104"/>
    <row r="7105"/>
    <row r="7106"/>
    <row r="7107"/>
    <row r="7108"/>
    <row r="7109"/>
    <row r="7110"/>
    <row r="7111"/>
    <row r="7112"/>
    <row r="7113"/>
    <row r="7114"/>
    <row r="7115"/>
    <row r="7116"/>
    <row r="7117"/>
    <row r="7118"/>
    <row r="7119"/>
    <row r="7120"/>
    <row r="7121"/>
    <row r="7122"/>
    <row r="7123"/>
    <row r="7124"/>
    <row r="7125"/>
    <row r="7126"/>
    <row r="7127"/>
    <row r="7128"/>
    <row r="7129"/>
    <row r="7130"/>
    <row r="7131"/>
    <row r="7132"/>
    <row r="7133"/>
    <row r="7134"/>
    <row r="7135"/>
    <row r="7136"/>
    <row r="7137"/>
    <row r="7138"/>
    <row r="7139"/>
    <row r="7140"/>
    <row r="7141"/>
    <row r="7142"/>
    <row r="7143"/>
    <row r="7144"/>
    <row r="7145"/>
    <row r="7146"/>
    <row r="7147"/>
    <row r="7148"/>
    <row r="7149"/>
    <row r="7150"/>
    <row r="7151"/>
    <row r="7152"/>
    <row r="7153"/>
    <row r="7154"/>
    <row r="7155"/>
    <row r="7156"/>
    <row r="7157"/>
    <row r="7158"/>
    <row r="7159"/>
    <row r="7160"/>
    <row r="7161"/>
    <row r="7162"/>
    <row r="7163"/>
    <row r="7164"/>
    <row r="7165"/>
    <row r="7166"/>
    <row r="7167"/>
    <row r="7168"/>
    <row r="7169"/>
    <row r="7170"/>
    <row r="7171"/>
    <row r="7172"/>
    <row r="7173"/>
    <row r="7174"/>
    <row r="7175"/>
    <row r="7176"/>
    <row r="7177"/>
    <row r="7178"/>
    <row r="7179"/>
    <row r="7180"/>
    <row r="7181"/>
    <row r="7182"/>
    <row r="7183"/>
    <row r="7184"/>
    <row r="7185"/>
    <row r="7186"/>
    <row r="7187"/>
    <row r="7188"/>
    <row r="7189"/>
    <row r="7190"/>
    <row r="7191"/>
    <row r="7192"/>
    <row r="7193"/>
    <row r="7194"/>
    <row r="7195"/>
    <row r="7196"/>
    <row r="7197"/>
    <row r="7198"/>
    <row r="7199"/>
    <row r="7200"/>
    <row r="7201"/>
    <row r="7202"/>
    <row r="7203"/>
    <row r="7204"/>
    <row r="7205"/>
    <row r="7206"/>
    <row r="7207"/>
    <row r="7208"/>
    <row r="7209"/>
    <row r="7210"/>
    <row r="7211"/>
    <row r="7212"/>
    <row r="7213"/>
    <row r="7214"/>
    <row r="7215"/>
    <row r="7216"/>
    <row r="7217"/>
    <row r="7218"/>
    <row r="7219"/>
    <row r="7220"/>
    <row r="7221"/>
    <row r="7222"/>
    <row r="7223"/>
    <row r="7224"/>
    <row r="7225"/>
    <row r="7226"/>
    <row r="7227"/>
    <row r="7228"/>
    <row r="7229"/>
    <row r="7230"/>
    <row r="7231"/>
    <row r="7232"/>
    <row r="7233"/>
    <row r="7234"/>
    <row r="7235"/>
    <row r="7236"/>
    <row r="7237"/>
    <row r="7238"/>
    <row r="7239"/>
    <row r="7240"/>
    <row r="7241"/>
    <row r="7242"/>
    <row r="7243"/>
    <row r="7244"/>
    <row r="7245"/>
    <row r="7246"/>
    <row r="7247"/>
    <row r="7248"/>
    <row r="7249"/>
    <row r="7250"/>
    <row r="7251"/>
    <row r="7252"/>
    <row r="7253"/>
    <row r="7254"/>
    <row r="7255"/>
    <row r="7256"/>
    <row r="7257"/>
    <row r="7258"/>
    <row r="7259"/>
    <row r="7260"/>
    <row r="7261"/>
    <row r="7262"/>
    <row r="7263"/>
    <row r="7264"/>
    <row r="7265"/>
    <row r="7266"/>
    <row r="7267"/>
    <row r="7268"/>
    <row r="7269"/>
    <row r="7270"/>
    <row r="7271"/>
    <row r="7272"/>
    <row r="7273"/>
    <row r="7274"/>
    <row r="7275"/>
    <row r="7276"/>
    <row r="7277"/>
    <row r="7278"/>
    <row r="7279"/>
    <row r="7280"/>
    <row r="7281"/>
    <row r="7282"/>
    <row r="7283"/>
    <row r="7284"/>
    <row r="7285"/>
    <row r="7286"/>
    <row r="7287"/>
    <row r="7288"/>
    <row r="7289"/>
    <row r="7290"/>
    <row r="7291"/>
    <row r="7292"/>
    <row r="7293"/>
    <row r="7294"/>
    <row r="7295"/>
    <row r="7296"/>
    <row r="7297"/>
    <row r="7298"/>
    <row r="7299"/>
    <row r="7300"/>
    <row r="7301"/>
    <row r="7302"/>
    <row r="7303"/>
    <row r="7304"/>
    <row r="7305"/>
    <row r="7306"/>
    <row r="7307"/>
    <row r="7308"/>
    <row r="7309"/>
    <row r="7310"/>
    <row r="7311"/>
    <row r="7312"/>
    <row r="7313"/>
    <row r="7314"/>
    <row r="7315"/>
    <row r="7316"/>
    <row r="7317"/>
    <row r="7318"/>
    <row r="7319"/>
    <row r="7320"/>
    <row r="7321"/>
    <row r="7322"/>
    <row r="7323"/>
    <row r="7324"/>
    <row r="7325"/>
    <row r="7326"/>
    <row r="7327"/>
    <row r="7328"/>
    <row r="7329"/>
    <row r="7330"/>
    <row r="7331"/>
    <row r="7332"/>
    <row r="7333"/>
    <row r="7334"/>
    <row r="7335"/>
    <row r="7336"/>
    <row r="7337"/>
    <row r="7338"/>
    <row r="7339"/>
    <row r="7340"/>
    <row r="7341"/>
    <row r="7342"/>
    <row r="7343"/>
    <row r="7344"/>
    <row r="7345"/>
    <row r="7346"/>
    <row r="7347"/>
    <row r="7348"/>
    <row r="7349"/>
    <row r="7350"/>
    <row r="7351"/>
    <row r="7352"/>
    <row r="7353"/>
    <row r="7354"/>
    <row r="7355"/>
    <row r="7356"/>
    <row r="7357"/>
    <row r="7358"/>
    <row r="7359"/>
    <row r="7360"/>
    <row r="7361"/>
    <row r="7362"/>
    <row r="7363"/>
    <row r="7364"/>
    <row r="7365"/>
    <row r="7366"/>
    <row r="7367"/>
    <row r="7368"/>
    <row r="7369"/>
    <row r="7370"/>
    <row r="7371"/>
    <row r="7372"/>
    <row r="7373"/>
    <row r="7374"/>
    <row r="7375"/>
    <row r="7376"/>
    <row r="7377"/>
    <row r="7378"/>
    <row r="7379"/>
    <row r="7380"/>
    <row r="7381"/>
    <row r="7382"/>
    <row r="7383"/>
    <row r="7384"/>
    <row r="7385"/>
    <row r="7386"/>
    <row r="7387"/>
    <row r="7388"/>
    <row r="7389"/>
    <row r="7390"/>
    <row r="7391"/>
    <row r="7392"/>
    <row r="7393"/>
    <row r="7394"/>
    <row r="7395"/>
    <row r="7396"/>
    <row r="7397"/>
    <row r="7398"/>
    <row r="7399"/>
    <row r="7400"/>
    <row r="7401"/>
    <row r="7402"/>
    <row r="7403"/>
    <row r="7404"/>
    <row r="7405"/>
    <row r="7406"/>
    <row r="7407"/>
    <row r="7408"/>
    <row r="7409"/>
    <row r="7410"/>
    <row r="7411"/>
    <row r="7412"/>
    <row r="7413"/>
    <row r="7414"/>
    <row r="7415"/>
    <row r="7416"/>
    <row r="7417"/>
    <row r="7418"/>
    <row r="7419"/>
    <row r="7420"/>
    <row r="7421"/>
    <row r="7422"/>
    <row r="7423"/>
    <row r="7424"/>
    <row r="7425"/>
    <row r="7426"/>
    <row r="7427"/>
    <row r="7428"/>
    <row r="7429"/>
    <row r="7430"/>
    <row r="7431"/>
    <row r="7432"/>
    <row r="7433"/>
    <row r="7434"/>
    <row r="7435"/>
    <row r="7436"/>
    <row r="7437"/>
    <row r="7438"/>
    <row r="7439"/>
    <row r="7440"/>
    <row r="7441"/>
    <row r="7442"/>
    <row r="7443"/>
    <row r="7444"/>
    <row r="7445"/>
    <row r="7446"/>
    <row r="7447"/>
    <row r="7448"/>
    <row r="7449"/>
    <row r="7450"/>
    <row r="7451"/>
    <row r="7452"/>
    <row r="7453"/>
    <row r="7454"/>
    <row r="7455"/>
    <row r="7456"/>
    <row r="7457"/>
    <row r="7458"/>
    <row r="7459"/>
    <row r="7460"/>
    <row r="7461"/>
    <row r="7462"/>
    <row r="7463"/>
    <row r="7464"/>
    <row r="7465"/>
    <row r="7466"/>
    <row r="7467"/>
    <row r="7468"/>
    <row r="7469"/>
    <row r="7470"/>
    <row r="7471"/>
    <row r="7472"/>
    <row r="7473"/>
    <row r="7474"/>
    <row r="7475"/>
    <row r="7476"/>
    <row r="7477"/>
    <row r="7478"/>
    <row r="7479"/>
    <row r="7480"/>
    <row r="7481"/>
    <row r="7482"/>
    <row r="7483"/>
    <row r="7484"/>
    <row r="7485"/>
    <row r="7486"/>
    <row r="7487"/>
    <row r="7488"/>
    <row r="7489"/>
    <row r="7490"/>
    <row r="7491"/>
    <row r="7492"/>
    <row r="7493"/>
    <row r="7494"/>
    <row r="7495"/>
    <row r="7496"/>
    <row r="7497"/>
    <row r="7498"/>
    <row r="7499"/>
    <row r="7500"/>
    <row r="7501"/>
    <row r="7502"/>
    <row r="7503"/>
    <row r="7504"/>
    <row r="7505"/>
    <row r="7506"/>
    <row r="7507"/>
    <row r="7508"/>
    <row r="7509"/>
    <row r="7510"/>
    <row r="7511"/>
    <row r="7512"/>
    <row r="7513"/>
    <row r="7514"/>
    <row r="7515"/>
    <row r="7516"/>
    <row r="7517"/>
    <row r="7518"/>
    <row r="7519"/>
    <row r="7520"/>
    <row r="7521"/>
    <row r="7522"/>
    <row r="7523"/>
    <row r="7524"/>
    <row r="7525"/>
    <row r="7526"/>
    <row r="7527"/>
    <row r="7528"/>
    <row r="7529"/>
    <row r="7530"/>
    <row r="7531"/>
    <row r="7532"/>
    <row r="7533"/>
    <row r="7534"/>
    <row r="7535"/>
    <row r="7536"/>
    <row r="7537"/>
    <row r="7538"/>
    <row r="7539"/>
    <row r="7540"/>
    <row r="7541"/>
    <row r="7542"/>
    <row r="7543"/>
    <row r="7544"/>
    <row r="7545"/>
    <row r="7546"/>
    <row r="7547"/>
    <row r="7548"/>
    <row r="7549"/>
    <row r="7550"/>
    <row r="7551"/>
    <row r="7552"/>
    <row r="7553"/>
    <row r="7554"/>
    <row r="7555"/>
    <row r="7556"/>
    <row r="7557"/>
    <row r="7558"/>
    <row r="7559"/>
    <row r="7560"/>
    <row r="7561"/>
    <row r="7562"/>
    <row r="7563"/>
    <row r="7564"/>
    <row r="7565"/>
    <row r="7566"/>
    <row r="7567"/>
    <row r="7568"/>
    <row r="7569"/>
    <row r="7570"/>
    <row r="7571"/>
    <row r="7572"/>
    <row r="7573"/>
    <row r="7574"/>
    <row r="7575"/>
    <row r="7576"/>
    <row r="7577"/>
    <row r="7578"/>
    <row r="7579"/>
    <row r="7580"/>
    <row r="7581"/>
    <row r="7582"/>
    <row r="7583"/>
    <row r="7584"/>
    <row r="7585"/>
    <row r="7586"/>
    <row r="7587"/>
    <row r="7588"/>
    <row r="7589"/>
    <row r="7590"/>
    <row r="7591"/>
    <row r="7592"/>
    <row r="7593"/>
    <row r="7594"/>
    <row r="7595"/>
    <row r="7596"/>
    <row r="7597"/>
    <row r="7598"/>
    <row r="7599"/>
    <row r="7600"/>
    <row r="7601"/>
    <row r="7602"/>
    <row r="7603"/>
    <row r="7604"/>
    <row r="7605"/>
    <row r="7606"/>
    <row r="7607"/>
    <row r="7608"/>
    <row r="7609"/>
    <row r="7610"/>
    <row r="7611"/>
    <row r="7612"/>
    <row r="7613"/>
    <row r="7614"/>
    <row r="7615"/>
    <row r="7616"/>
    <row r="7617"/>
    <row r="7618"/>
    <row r="7619"/>
    <row r="7620"/>
    <row r="7621"/>
    <row r="7622"/>
    <row r="7623"/>
    <row r="7624"/>
    <row r="7625"/>
    <row r="7626"/>
    <row r="7627"/>
    <row r="7628"/>
    <row r="7629"/>
    <row r="7630"/>
    <row r="7631"/>
    <row r="7632"/>
    <row r="7633"/>
    <row r="7634"/>
    <row r="7635"/>
    <row r="7636"/>
    <row r="7637"/>
    <row r="7638"/>
    <row r="7639"/>
    <row r="7640"/>
    <row r="7641"/>
    <row r="7642"/>
    <row r="7643"/>
    <row r="7644"/>
    <row r="7645"/>
    <row r="7646"/>
    <row r="7647"/>
    <row r="7648"/>
    <row r="7649"/>
    <row r="7650"/>
    <row r="7651"/>
    <row r="7652"/>
    <row r="7653"/>
    <row r="7654"/>
    <row r="7655"/>
    <row r="7656"/>
    <row r="7657"/>
    <row r="7658"/>
    <row r="7659"/>
    <row r="7660"/>
    <row r="7661"/>
    <row r="7662"/>
    <row r="7663"/>
    <row r="7664"/>
    <row r="7665"/>
    <row r="7666"/>
    <row r="7667"/>
    <row r="7668"/>
    <row r="7669"/>
    <row r="7670"/>
    <row r="7671"/>
    <row r="7672"/>
    <row r="7673"/>
    <row r="7674"/>
    <row r="7675"/>
    <row r="7676"/>
    <row r="7677"/>
    <row r="7678"/>
    <row r="7679"/>
    <row r="7680"/>
    <row r="7681"/>
    <row r="7682"/>
    <row r="7683"/>
    <row r="7684"/>
    <row r="7685"/>
    <row r="7686"/>
    <row r="7687"/>
    <row r="7688"/>
    <row r="7689"/>
    <row r="7690"/>
    <row r="7691"/>
    <row r="7692"/>
    <row r="7693"/>
    <row r="7694"/>
    <row r="7695"/>
    <row r="7696"/>
    <row r="7697"/>
    <row r="7698"/>
    <row r="7699"/>
    <row r="7700"/>
    <row r="7701"/>
    <row r="7702"/>
    <row r="7703"/>
    <row r="7704"/>
    <row r="7705"/>
    <row r="7706"/>
    <row r="7707"/>
    <row r="7708"/>
    <row r="7709"/>
    <row r="7710"/>
    <row r="7711"/>
    <row r="7712"/>
    <row r="7713"/>
    <row r="7714"/>
    <row r="7715"/>
    <row r="7716"/>
    <row r="7717"/>
    <row r="7718"/>
    <row r="7719"/>
    <row r="7720"/>
    <row r="7721"/>
    <row r="7722"/>
    <row r="7723"/>
    <row r="7724"/>
    <row r="7725"/>
    <row r="7726"/>
    <row r="7727"/>
    <row r="7728"/>
    <row r="7729"/>
    <row r="7730"/>
    <row r="7731"/>
    <row r="7732"/>
    <row r="7733"/>
    <row r="7734"/>
    <row r="7735"/>
    <row r="7736"/>
    <row r="7737"/>
    <row r="7738"/>
    <row r="7739"/>
    <row r="7740"/>
    <row r="7741"/>
    <row r="7742"/>
    <row r="7743"/>
    <row r="7744"/>
    <row r="7745"/>
    <row r="7746"/>
    <row r="7747"/>
    <row r="7748"/>
    <row r="7749"/>
    <row r="7750"/>
    <row r="7751"/>
    <row r="7752"/>
    <row r="7753"/>
    <row r="7754"/>
    <row r="7755"/>
    <row r="7756"/>
    <row r="7757"/>
    <row r="7758"/>
    <row r="7759"/>
    <row r="7760"/>
    <row r="7761"/>
    <row r="7762"/>
    <row r="7763"/>
    <row r="7764"/>
    <row r="7765"/>
    <row r="7766"/>
    <row r="7767"/>
    <row r="7768"/>
    <row r="7769"/>
    <row r="7770"/>
    <row r="7771"/>
    <row r="7772"/>
    <row r="7773"/>
    <row r="7774"/>
    <row r="7775"/>
    <row r="7776"/>
    <row r="7777"/>
    <row r="7778"/>
    <row r="7779"/>
    <row r="7780"/>
    <row r="7781"/>
    <row r="7782"/>
    <row r="7783"/>
    <row r="7784"/>
    <row r="7785"/>
    <row r="7786"/>
    <row r="7787"/>
    <row r="7788"/>
    <row r="7789"/>
    <row r="7790"/>
    <row r="7791"/>
    <row r="7792"/>
    <row r="7793"/>
    <row r="7794"/>
    <row r="7795"/>
    <row r="7796"/>
    <row r="7797"/>
    <row r="7798"/>
    <row r="7799"/>
    <row r="7800"/>
    <row r="7801"/>
    <row r="7802"/>
    <row r="7803"/>
    <row r="7804"/>
    <row r="7805"/>
    <row r="7806"/>
    <row r="7807"/>
    <row r="7808"/>
    <row r="7809"/>
    <row r="7810"/>
    <row r="7811"/>
    <row r="7812"/>
    <row r="7813"/>
    <row r="7814"/>
    <row r="7815"/>
    <row r="7816"/>
    <row r="7817"/>
    <row r="7818"/>
    <row r="7819"/>
    <row r="7820"/>
    <row r="7821"/>
    <row r="7822"/>
    <row r="7823"/>
    <row r="7824"/>
    <row r="7825"/>
    <row r="7826"/>
    <row r="7827"/>
    <row r="7828"/>
    <row r="7829"/>
    <row r="7830"/>
    <row r="7831"/>
    <row r="7832"/>
    <row r="7833"/>
    <row r="7834"/>
    <row r="7835"/>
    <row r="7836"/>
    <row r="7837"/>
    <row r="7838"/>
    <row r="7839"/>
    <row r="7840"/>
    <row r="7841"/>
    <row r="7842"/>
    <row r="7843"/>
    <row r="7844"/>
    <row r="7845"/>
    <row r="7846"/>
    <row r="7847"/>
    <row r="7848"/>
    <row r="7849"/>
    <row r="7850"/>
    <row r="7851"/>
    <row r="7852"/>
    <row r="7853"/>
    <row r="7854"/>
    <row r="7855"/>
    <row r="7856"/>
    <row r="7857"/>
    <row r="7858"/>
    <row r="7859"/>
    <row r="7860"/>
    <row r="7861"/>
    <row r="7862"/>
    <row r="7863"/>
    <row r="7864"/>
    <row r="7865"/>
    <row r="7866"/>
    <row r="7867"/>
    <row r="7868"/>
    <row r="7869"/>
    <row r="7870"/>
    <row r="7871"/>
    <row r="7872"/>
    <row r="7873"/>
    <row r="7874"/>
    <row r="7875"/>
    <row r="7876"/>
    <row r="7877"/>
    <row r="7878"/>
    <row r="7879"/>
    <row r="7880"/>
    <row r="7881"/>
    <row r="7882"/>
    <row r="7883"/>
    <row r="7884"/>
    <row r="7885"/>
    <row r="7886"/>
    <row r="7887"/>
    <row r="7888"/>
    <row r="7889"/>
    <row r="7890"/>
    <row r="7891"/>
    <row r="7892"/>
    <row r="7893"/>
    <row r="7894"/>
    <row r="7895"/>
    <row r="7896"/>
    <row r="7897"/>
    <row r="7898"/>
    <row r="7899"/>
    <row r="7900"/>
    <row r="7901"/>
    <row r="7902"/>
    <row r="7903"/>
    <row r="7904"/>
    <row r="7905"/>
    <row r="7906"/>
    <row r="7907"/>
    <row r="7908"/>
    <row r="7909"/>
    <row r="7910"/>
    <row r="7911"/>
    <row r="7912"/>
    <row r="7913"/>
    <row r="7914"/>
    <row r="7915"/>
    <row r="7916"/>
    <row r="7917"/>
    <row r="7918"/>
    <row r="7919"/>
    <row r="7920"/>
    <row r="7921"/>
    <row r="7922"/>
    <row r="7923"/>
    <row r="7924"/>
    <row r="7925"/>
    <row r="7926"/>
    <row r="7927"/>
    <row r="7928"/>
    <row r="7929"/>
    <row r="7930"/>
    <row r="7931"/>
    <row r="7932"/>
    <row r="7933"/>
    <row r="7934"/>
    <row r="7935"/>
    <row r="7936"/>
    <row r="7937"/>
    <row r="7938"/>
    <row r="7939"/>
    <row r="7940"/>
    <row r="7941"/>
    <row r="7942"/>
    <row r="7943"/>
    <row r="7944"/>
    <row r="7945"/>
    <row r="7946"/>
    <row r="7947"/>
    <row r="7948"/>
    <row r="7949"/>
    <row r="7950"/>
    <row r="7951"/>
    <row r="7952"/>
    <row r="7953"/>
    <row r="7954"/>
    <row r="7955"/>
    <row r="7956"/>
    <row r="7957"/>
    <row r="7958"/>
    <row r="7959"/>
    <row r="7960"/>
    <row r="7961"/>
    <row r="7962"/>
    <row r="7963"/>
    <row r="7964"/>
    <row r="7965"/>
    <row r="7966"/>
    <row r="7967"/>
    <row r="7968"/>
    <row r="7969"/>
    <row r="7970"/>
    <row r="7971"/>
    <row r="7972"/>
    <row r="7973"/>
    <row r="7974"/>
    <row r="7975"/>
    <row r="7976"/>
    <row r="7977"/>
    <row r="7978"/>
    <row r="7979"/>
    <row r="7980"/>
    <row r="7981"/>
    <row r="7982"/>
    <row r="7983"/>
    <row r="7984"/>
    <row r="7985"/>
    <row r="7986"/>
    <row r="7987"/>
    <row r="7988"/>
    <row r="7989"/>
    <row r="7990"/>
    <row r="7991"/>
    <row r="7992"/>
    <row r="7993"/>
    <row r="7994"/>
    <row r="7995"/>
    <row r="7996"/>
    <row r="7997"/>
    <row r="7998"/>
    <row r="7999"/>
    <row r="8000"/>
    <row r="8001"/>
    <row r="8002"/>
    <row r="8003"/>
    <row r="8004"/>
    <row r="8005"/>
    <row r="8006"/>
    <row r="8007"/>
    <row r="8008"/>
    <row r="8009"/>
    <row r="8010"/>
    <row r="8011"/>
    <row r="8012"/>
    <row r="8013"/>
    <row r="8014"/>
    <row r="8015"/>
    <row r="8016"/>
    <row r="8017"/>
    <row r="8018"/>
    <row r="8019"/>
    <row r="8020"/>
    <row r="8021"/>
    <row r="8022"/>
    <row r="8023"/>
    <row r="8024"/>
    <row r="8025"/>
    <row r="8026"/>
    <row r="8027"/>
    <row r="8028"/>
    <row r="8029"/>
    <row r="8030"/>
    <row r="8031"/>
    <row r="8032"/>
    <row r="8033"/>
    <row r="8034"/>
    <row r="8035"/>
    <row r="8036"/>
    <row r="8037"/>
    <row r="8038"/>
    <row r="8039"/>
    <row r="8040"/>
    <row r="8041"/>
    <row r="8042"/>
    <row r="8043"/>
    <row r="8044"/>
    <row r="8045"/>
    <row r="8046"/>
    <row r="8047"/>
    <row r="8048"/>
    <row r="8049"/>
    <row r="8050"/>
    <row r="8051"/>
    <row r="8052"/>
    <row r="8053"/>
    <row r="8054"/>
    <row r="8055"/>
    <row r="8056"/>
    <row r="8057"/>
    <row r="8058"/>
    <row r="8059"/>
    <row r="8060"/>
    <row r="8061"/>
    <row r="8062"/>
    <row r="8063"/>
    <row r="8064"/>
    <row r="8065"/>
    <row r="8066"/>
    <row r="8067"/>
    <row r="8068"/>
    <row r="8069"/>
    <row r="8070"/>
    <row r="8071"/>
    <row r="8072"/>
    <row r="8073"/>
    <row r="8074"/>
    <row r="8075"/>
    <row r="8076"/>
    <row r="8077"/>
    <row r="8078"/>
    <row r="8079"/>
    <row r="8080"/>
    <row r="8081"/>
    <row r="8082"/>
    <row r="8083"/>
    <row r="8084"/>
    <row r="8085"/>
    <row r="8086"/>
    <row r="8087"/>
    <row r="8088"/>
    <row r="8089"/>
    <row r="8090"/>
    <row r="8091"/>
    <row r="8092"/>
    <row r="8093"/>
    <row r="8094"/>
    <row r="8095"/>
    <row r="8096"/>
    <row r="8097"/>
    <row r="8098"/>
    <row r="8099"/>
    <row r="8100"/>
    <row r="8101"/>
    <row r="8102"/>
    <row r="8103"/>
    <row r="8104"/>
    <row r="8105"/>
    <row r="8106"/>
    <row r="8107"/>
    <row r="8108"/>
    <row r="8109"/>
    <row r="8110"/>
    <row r="8111"/>
    <row r="8112"/>
    <row r="8113"/>
    <row r="8114"/>
    <row r="8115"/>
    <row r="8116"/>
    <row r="8117"/>
    <row r="8118"/>
    <row r="8119"/>
    <row r="8120"/>
    <row r="8121"/>
    <row r="8122"/>
    <row r="8123"/>
    <row r="8124"/>
    <row r="8125"/>
    <row r="8126"/>
    <row r="8127"/>
    <row r="8128"/>
    <row r="8129"/>
    <row r="8130"/>
    <row r="8131"/>
    <row r="8132"/>
    <row r="8133"/>
    <row r="8134"/>
    <row r="8135"/>
    <row r="8136"/>
    <row r="8137"/>
    <row r="8138"/>
    <row r="8139"/>
    <row r="8140"/>
    <row r="8141"/>
    <row r="8142"/>
    <row r="8143"/>
    <row r="8144"/>
    <row r="8145"/>
    <row r="8146"/>
    <row r="8147"/>
    <row r="8148"/>
    <row r="8149"/>
    <row r="8150"/>
    <row r="8151"/>
    <row r="8152"/>
    <row r="8153"/>
    <row r="8154"/>
    <row r="8155"/>
    <row r="8156"/>
    <row r="8157"/>
    <row r="8158"/>
    <row r="8159"/>
    <row r="8160"/>
    <row r="8161"/>
    <row r="8162"/>
    <row r="8163"/>
    <row r="8164"/>
    <row r="8165"/>
    <row r="8166"/>
    <row r="8167"/>
    <row r="8168"/>
    <row r="8169"/>
    <row r="8170"/>
    <row r="8171"/>
    <row r="8172"/>
    <row r="8173"/>
    <row r="8174"/>
    <row r="8175"/>
    <row r="8176"/>
    <row r="8177"/>
    <row r="8178"/>
    <row r="8179"/>
    <row r="8180"/>
    <row r="8181"/>
    <row r="8182"/>
    <row r="8183"/>
    <row r="8184"/>
    <row r="8185"/>
    <row r="8186"/>
    <row r="8187"/>
    <row r="8188"/>
    <row r="8189"/>
    <row r="8190"/>
    <row r="8191"/>
    <row r="8192"/>
    <row r="8193"/>
    <row r="8194"/>
    <row r="8195"/>
    <row r="8196"/>
    <row r="8197"/>
    <row r="8198"/>
    <row r="8199"/>
    <row r="8200"/>
    <row r="8201"/>
    <row r="8202"/>
    <row r="8203"/>
    <row r="8204"/>
    <row r="8205"/>
    <row r="8206"/>
    <row r="8207"/>
    <row r="8208"/>
    <row r="8209"/>
    <row r="8210"/>
    <row r="8211"/>
    <row r="8212"/>
    <row r="8213"/>
    <row r="8214"/>
    <row r="8215"/>
    <row r="8216"/>
    <row r="8217"/>
    <row r="8218"/>
    <row r="8219"/>
    <row r="8220"/>
    <row r="8221"/>
    <row r="8222"/>
    <row r="8223"/>
    <row r="8224"/>
    <row r="8225"/>
    <row r="8226"/>
    <row r="8227"/>
    <row r="8228"/>
    <row r="8229"/>
    <row r="8230"/>
    <row r="8231"/>
    <row r="8232"/>
    <row r="8233"/>
    <row r="8234"/>
    <row r="8235"/>
    <row r="8236"/>
    <row r="8237"/>
    <row r="8238"/>
    <row r="8239"/>
    <row r="8240"/>
    <row r="8241"/>
    <row r="8242"/>
    <row r="8243"/>
    <row r="8244"/>
    <row r="8245"/>
    <row r="8246"/>
    <row r="8247"/>
    <row r="8248"/>
    <row r="8249"/>
    <row r="8250"/>
    <row r="8251"/>
    <row r="8252"/>
    <row r="8253"/>
    <row r="8254"/>
    <row r="8255"/>
    <row r="8256"/>
    <row r="8257"/>
    <row r="8258"/>
    <row r="8259"/>
    <row r="8260"/>
    <row r="8261"/>
    <row r="8262"/>
    <row r="8263"/>
    <row r="8264"/>
    <row r="8265"/>
    <row r="8266"/>
    <row r="8267"/>
    <row r="8268"/>
    <row r="8269"/>
    <row r="8270"/>
    <row r="8271"/>
    <row r="8272"/>
    <row r="8273"/>
    <row r="8274"/>
    <row r="8275"/>
    <row r="8276"/>
    <row r="8277"/>
    <row r="8278"/>
    <row r="8279"/>
    <row r="8280"/>
    <row r="8281"/>
    <row r="8282"/>
    <row r="8283"/>
    <row r="8284"/>
    <row r="8285"/>
    <row r="8286"/>
    <row r="8287"/>
    <row r="8288"/>
    <row r="8289"/>
    <row r="8290"/>
    <row r="8291"/>
    <row r="8292"/>
    <row r="8293"/>
    <row r="8294"/>
    <row r="8295"/>
    <row r="8296"/>
    <row r="8297"/>
    <row r="8298"/>
    <row r="8299"/>
    <row r="8300"/>
    <row r="8301"/>
    <row r="8302"/>
    <row r="8303"/>
    <row r="8304"/>
    <row r="8305"/>
    <row r="8306"/>
    <row r="8307"/>
    <row r="8308"/>
    <row r="8309"/>
    <row r="8310"/>
    <row r="8311"/>
    <row r="8312"/>
    <row r="8313"/>
    <row r="8314"/>
    <row r="8315"/>
    <row r="8316"/>
    <row r="8317"/>
    <row r="8318"/>
    <row r="8319"/>
    <row r="8320"/>
    <row r="8321"/>
    <row r="8322"/>
    <row r="8323"/>
    <row r="8324"/>
    <row r="8325"/>
    <row r="8326"/>
    <row r="8327"/>
    <row r="8328"/>
    <row r="8329"/>
    <row r="8330"/>
    <row r="8331"/>
    <row r="8332"/>
    <row r="8333"/>
    <row r="8334"/>
    <row r="8335"/>
    <row r="8336"/>
    <row r="8337"/>
    <row r="8338"/>
    <row r="8339"/>
    <row r="8340"/>
    <row r="8341"/>
    <row r="8342"/>
    <row r="8343"/>
    <row r="8344"/>
    <row r="8345"/>
    <row r="8346"/>
    <row r="8347"/>
    <row r="8348"/>
    <row r="8349"/>
    <row r="8350"/>
    <row r="8351"/>
    <row r="8352"/>
    <row r="8353"/>
    <row r="8354"/>
    <row r="8355"/>
    <row r="8356"/>
    <row r="8357"/>
    <row r="8358"/>
    <row r="8359"/>
    <row r="8360"/>
    <row r="8361"/>
    <row r="8362"/>
    <row r="8363"/>
    <row r="8364"/>
    <row r="8365"/>
    <row r="8366"/>
    <row r="8367"/>
    <row r="8368"/>
    <row r="8369"/>
    <row r="8370"/>
    <row r="8371"/>
    <row r="8372"/>
    <row r="8373"/>
    <row r="8374"/>
    <row r="8375"/>
    <row r="8376"/>
    <row r="8377"/>
    <row r="8378"/>
    <row r="8379"/>
    <row r="8380"/>
    <row r="8381"/>
    <row r="8382"/>
    <row r="8383"/>
    <row r="8384"/>
    <row r="8385"/>
    <row r="8386"/>
    <row r="8387"/>
    <row r="8388"/>
    <row r="8389"/>
    <row r="8390"/>
    <row r="8391"/>
    <row r="8392"/>
    <row r="8393"/>
    <row r="8394"/>
    <row r="8395"/>
    <row r="8396"/>
    <row r="8397"/>
    <row r="8398"/>
    <row r="8399"/>
    <row r="8400"/>
    <row r="8401"/>
    <row r="8402"/>
    <row r="8403"/>
    <row r="8404"/>
    <row r="8405"/>
    <row r="8406"/>
    <row r="8407"/>
    <row r="8408"/>
    <row r="8409"/>
    <row r="8410"/>
    <row r="8411"/>
    <row r="8412"/>
    <row r="8413"/>
    <row r="8414"/>
    <row r="8415"/>
    <row r="8416"/>
    <row r="8417"/>
    <row r="8418"/>
    <row r="8419"/>
    <row r="8420"/>
    <row r="8421"/>
    <row r="8422"/>
    <row r="8423"/>
    <row r="8424"/>
    <row r="8425"/>
    <row r="8426"/>
    <row r="8427"/>
    <row r="8428"/>
    <row r="8429"/>
    <row r="8430"/>
    <row r="8431"/>
    <row r="8432"/>
    <row r="8433"/>
    <row r="8434"/>
    <row r="8435"/>
    <row r="8436"/>
    <row r="8437"/>
    <row r="8438"/>
    <row r="8439"/>
    <row r="8440"/>
    <row r="8441"/>
    <row r="8442"/>
    <row r="8443"/>
    <row r="8444"/>
    <row r="8445"/>
    <row r="8446"/>
    <row r="8447"/>
    <row r="8448"/>
    <row r="8449"/>
    <row r="8450"/>
    <row r="8451"/>
    <row r="8452"/>
    <row r="8453"/>
    <row r="8454"/>
    <row r="8455"/>
    <row r="8456"/>
    <row r="8457"/>
    <row r="8458"/>
    <row r="8459"/>
    <row r="8460"/>
    <row r="8461"/>
    <row r="8462"/>
    <row r="8463"/>
    <row r="8464"/>
    <row r="8465"/>
    <row r="8466"/>
    <row r="8467"/>
    <row r="8468"/>
    <row r="8469"/>
    <row r="8470"/>
    <row r="8471"/>
    <row r="8472"/>
    <row r="8473"/>
    <row r="8474"/>
    <row r="8475"/>
    <row r="8476"/>
    <row r="8477"/>
    <row r="8478"/>
    <row r="8479"/>
    <row r="8480"/>
    <row r="8481"/>
    <row r="8482"/>
    <row r="8483"/>
    <row r="8484"/>
    <row r="8485"/>
    <row r="8486"/>
    <row r="8487"/>
    <row r="8488"/>
    <row r="8489"/>
    <row r="8490"/>
    <row r="8491"/>
    <row r="8492"/>
    <row r="8493"/>
    <row r="8494"/>
    <row r="8495"/>
    <row r="8496"/>
    <row r="8497"/>
    <row r="8498"/>
    <row r="8499"/>
    <row r="8500"/>
    <row r="8501"/>
    <row r="8502"/>
    <row r="8503"/>
    <row r="8504"/>
    <row r="8505"/>
    <row r="8506"/>
    <row r="8507"/>
    <row r="8508"/>
    <row r="8509"/>
    <row r="8510"/>
    <row r="8511"/>
    <row r="8512"/>
    <row r="8513"/>
    <row r="8514"/>
    <row r="8515"/>
    <row r="8516"/>
    <row r="8517"/>
    <row r="8518"/>
    <row r="8519"/>
    <row r="8520"/>
    <row r="8521"/>
    <row r="8522"/>
    <row r="8523"/>
    <row r="8524"/>
    <row r="8525"/>
    <row r="8526"/>
    <row r="8527"/>
    <row r="8528"/>
    <row r="8529"/>
    <row r="8530"/>
    <row r="8531"/>
    <row r="8532"/>
    <row r="8533"/>
    <row r="8534"/>
    <row r="8535"/>
    <row r="8536"/>
    <row r="8537"/>
    <row r="8538"/>
    <row r="8539"/>
    <row r="8540"/>
    <row r="8541"/>
    <row r="8542"/>
    <row r="8543"/>
    <row r="8544"/>
    <row r="8545"/>
    <row r="8546"/>
    <row r="8547"/>
    <row r="8548"/>
    <row r="8549"/>
    <row r="8550"/>
    <row r="8551"/>
    <row r="8552"/>
    <row r="8553"/>
    <row r="8554"/>
    <row r="8555"/>
    <row r="8556"/>
    <row r="8557"/>
    <row r="8558"/>
    <row r="8559"/>
    <row r="8560"/>
    <row r="8561"/>
    <row r="8562"/>
    <row r="8563"/>
    <row r="8564"/>
    <row r="8565"/>
    <row r="8566"/>
    <row r="8567"/>
    <row r="8568"/>
    <row r="8569"/>
    <row r="8570"/>
    <row r="8571"/>
    <row r="8572"/>
    <row r="8573"/>
    <row r="8574"/>
    <row r="8575"/>
    <row r="8576"/>
    <row r="8577"/>
    <row r="8578"/>
    <row r="8579"/>
    <row r="8580"/>
    <row r="8581"/>
    <row r="8582"/>
    <row r="8583"/>
    <row r="8584"/>
    <row r="8585"/>
    <row r="8586"/>
    <row r="8587"/>
    <row r="8588"/>
    <row r="8589"/>
    <row r="8590"/>
    <row r="8591"/>
    <row r="8592"/>
    <row r="8593"/>
    <row r="8594"/>
    <row r="8595"/>
    <row r="8596"/>
    <row r="8597"/>
    <row r="8598"/>
    <row r="8599"/>
    <row r="8600"/>
    <row r="8601"/>
    <row r="8602"/>
    <row r="8603"/>
    <row r="8604"/>
    <row r="8605"/>
    <row r="8606"/>
    <row r="8607"/>
    <row r="8608"/>
    <row r="8609"/>
    <row r="8610"/>
    <row r="8611"/>
    <row r="8612"/>
    <row r="8613"/>
    <row r="8614"/>
    <row r="8615"/>
    <row r="8616"/>
    <row r="8617"/>
    <row r="8618"/>
    <row r="8619"/>
    <row r="8620"/>
    <row r="8621"/>
    <row r="8622"/>
    <row r="8623"/>
    <row r="8624"/>
    <row r="8625"/>
    <row r="8626"/>
    <row r="8627"/>
    <row r="8628"/>
    <row r="8629"/>
    <row r="8630"/>
    <row r="8631"/>
    <row r="8632"/>
    <row r="8633"/>
    <row r="8634"/>
    <row r="8635"/>
    <row r="8636"/>
    <row r="8637"/>
    <row r="8638"/>
    <row r="8639"/>
    <row r="8640"/>
    <row r="8641"/>
    <row r="8642"/>
    <row r="8643"/>
    <row r="8644"/>
    <row r="8645"/>
    <row r="8646"/>
    <row r="8647"/>
    <row r="8648"/>
    <row r="8649"/>
    <row r="8650"/>
    <row r="8651"/>
    <row r="8652"/>
    <row r="8653"/>
    <row r="8654"/>
    <row r="8655"/>
    <row r="8656"/>
    <row r="8657"/>
    <row r="8658"/>
    <row r="8659"/>
    <row r="8660"/>
    <row r="8661"/>
    <row r="8662"/>
    <row r="8663"/>
    <row r="8664"/>
    <row r="8665"/>
    <row r="8666"/>
    <row r="8667"/>
    <row r="8668"/>
    <row r="8669"/>
    <row r="8670"/>
    <row r="8671"/>
    <row r="8672"/>
    <row r="8673"/>
    <row r="8674"/>
    <row r="8675"/>
    <row r="8676"/>
    <row r="8677"/>
    <row r="8678"/>
    <row r="8679"/>
    <row r="8680"/>
    <row r="8681"/>
    <row r="8682"/>
    <row r="8683"/>
    <row r="8684"/>
    <row r="8685"/>
    <row r="8686"/>
    <row r="8687"/>
    <row r="8688"/>
    <row r="8689"/>
    <row r="8690"/>
    <row r="8691"/>
    <row r="8692"/>
    <row r="8693"/>
    <row r="8694"/>
    <row r="8695"/>
    <row r="8696"/>
    <row r="8697"/>
    <row r="8698"/>
    <row r="8699"/>
    <row r="8700"/>
    <row r="8701"/>
    <row r="8702"/>
    <row r="8703"/>
    <row r="8704"/>
    <row r="8705"/>
    <row r="8706"/>
    <row r="8707"/>
    <row r="8708"/>
    <row r="8709"/>
    <row r="8710"/>
    <row r="8711"/>
    <row r="8712"/>
    <row r="8713"/>
    <row r="8714"/>
    <row r="8715"/>
    <row r="8716"/>
    <row r="8717"/>
    <row r="8718"/>
    <row r="8719"/>
    <row r="8720"/>
    <row r="8721"/>
    <row r="8722"/>
    <row r="8723"/>
    <row r="8724"/>
    <row r="8725"/>
    <row r="8726"/>
    <row r="8727"/>
    <row r="8728"/>
    <row r="8729"/>
    <row r="8730"/>
    <row r="8731"/>
    <row r="8732"/>
    <row r="8733"/>
    <row r="8734"/>
    <row r="8735"/>
    <row r="8736"/>
    <row r="8737"/>
    <row r="8738"/>
    <row r="8739"/>
    <row r="8740"/>
    <row r="8741"/>
    <row r="8742"/>
    <row r="8743"/>
    <row r="8744"/>
    <row r="8745"/>
    <row r="8746"/>
    <row r="8747"/>
    <row r="8748"/>
    <row r="8749"/>
    <row r="8750"/>
    <row r="8751"/>
    <row r="8752"/>
    <row r="8753"/>
    <row r="8754"/>
    <row r="8755"/>
    <row r="8756"/>
    <row r="8757"/>
    <row r="8758"/>
    <row r="8759"/>
    <row r="8760"/>
    <row r="8761"/>
    <row r="8762"/>
    <row r="8763"/>
    <row r="8764"/>
    <row r="8765"/>
    <row r="8766"/>
    <row r="8767"/>
    <row r="8768"/>
    <row r="8769"/>
    <row r="8770"/>
    <row r="8771"/>
    <row r="8772"/>
    <row r="8773"/>
    <row r="8774"/>
    <row r="8775"/>
    <row r="8776"/>
    <row r="8777"/>
    <row r="8778"/>
    <row r="8779"/>
    <row r="8780"/>
    <row r="8781"/>
    <row r="8782"/>
    <row r="8783"/>
    <row r="8784"/>
    <row r="8785"/>
    <row r="8786"/>
    <row r="8787"/>
    <row r="8788"/>
    <row r="8789"/>
    <row r="8790"/>
    <row r="8791"/>
    <row r="8792"/>
    <row r="8793"/>
    <row r="8794"/>
    <row r="8795"/>
    <row r="8796"/>
    <row r="8797"/>
    <row r="8798"/>
    <row r="8799"/>
    <row r="8800"/>
    <row r="8801"/>
    <row r="8802"/>
    <row r="8803"/>
    <row r="8804"/>
    <row r="8805"/>
    <row r="8806"/>
    <row r="8807"/>
    <row r="8808"/>
    <row r="8809"/>
    <row r="8810"/>
    <row r="8811"/>
    <row r="8812"/>
    <row r="8813"/>
    <row r="8814"/>
    <row r="8815"/>
    <row r="8816"/>
    <row r="8817"/>
    <row r="8818"/>
    <row r="8819"/>
    <row r="8820"/>
    <row r="8821"/>
    <row r="8822"/>
    <row r="8823"/>
    <row r="8824"/>
    <row r="8825"/>
    <row r="8826"/>
    <row r="8827"/>
    <row r="8828"/>
    <row r="8829"/>
    <row r="8830"/>
    <row r="8831"/>
    <row r="8832"/>
    <row r="8833"/>
    <row r="8834"/>
    <row r="8835"/>
    <row r="8836"/>
    <row r="8837"/>
    <row r="8838"/>
    <row r="8839"/>
    <row r="8840"/>
    <row r="8841"/>
    <row r="8842"/>
    <row r="8843"/>
    <row r="8844"/>
    <row r="8845"/>
    <row r="8846"/>
    <row r="8847"/>
    <row r="8848"/>
    <row r="8849"/>
    <row r="8850"/>
    <row r="8851"/>
    <row r="8852"/>
    <row r="8853"/>
    <row r="8854"/>
    <row r="8855"/>
    <row r="8856"/>
    <row r="8857"/>
    <row r="8858"/>
    <row r="8859"/>
    <row r="8860"/>
    <row r="8861"/>
    <row r="8862"/>
    <row r="8863"/>
    <row r="8864"/>
    <row r="8865"/>
    <row r="8866"/>
    <row r="8867"/>
    <row r="8868"/>
    <row r="8869"/>
    <row r="8870"/>
    <row r="8871"/>
    <row r="8872"/>
    <row r="8873"/>
    <row r="8874"/>
    <row r="8875"/>
    <row r="8876"/>
    <row r="8877"/>
    <row r="8878"/>
    <row r="8879"/>
    <row r="8880"/>
    <row r="8881"/>
    <row r="8882"/>
    <row r="8883"/>
    <row r="8884"/>
    <row r="8885"/>
    <row r="8886"/>
    <row r="8887"/>
    <row r="8888"/>
    <row r="8889"/>
    <row r="8890"/>
    <row r="8891"/>
    <row r="8892"/>
    <row r="8893"/>
    <row r="8894"/>
    <row r="8895"/>
    <row r="8896"/>
    <row r="8897"/>
    <row r="8898"/>
    <row r="8899"/>
    <row r="8900"/>
    <row r="8901"/>
    <row r="8902"/>
    <row r="8903"/>
    <row r="8904"/>
    <row r="8905"/>
    <row r="8906"/>
    <row r="8907"/>
    <row r="8908"/>
    <row r="8909"/>
    <row r="8910"/>
    <row r="8911"/>
    <row r="8912"/>
    <row r="8913"/>
    <row r="8914"/>
    <row r="8915"/>
    <row r="8916"/>
    <row r="8917"/>
    <row r="8918"/>
    <row r="8919"/>
    <row r="8920"/>
    <row r="8921"/>
    <row r="8922"/>
    <row r="8923"/>
    <row r="8924"/>
    <row r="8925"/>
    <row r="8926"/>
    <row r="8927"/>
    <row r="8928"/>
    <row r="8929"/>
    <row r="8930"/>
    <row r="8931"/>
    <row r="8932"/>
    <row r="8933"/>
    <row r="8934"/>
    <row r="8935"/>
    <row r="8936"/>
    <row r="8937"/>
    <row r="8938"/>
    <row r="8939"/>
    <row r="8940"/>
    <row r="8941"/>
    <row r="8942"/>
    <row r="8943"/>
    <row r="8944"/>
    <row r="8945"/>
    <row r="8946"/>
    <row r="8947"/>
    <row r="8948"/>
    <row r="8949"/>
    <row r="8950"/>
    <row r="8951"/>
    <row r="8952"/>
    <row r="8953"/>
    <row r="8954"/>
    <row r="8955"/>
    <row r="8956"/>
    <row r="8957"/>
    <row r="8958"/>
    <row r="8959"/>
    <row r="8960"/>
    <row r="8961"/>
    <row r="8962"/>
    <row r="8963"/>
    <row r="8964"/>
    <row r="8965"/>
    <row r="8966"/>
    <row r="8967"/>
    <row r="8968"/>
    <row r="8969"/>
    <row r="8970"/>
    <row r="8971"/>
    <row r="8972"/>
    <row r="8973"/>
    <row r="8974"/>
    <row r="8975"/>
    <row r="8976"/>
    <row r="8977"/>
    <row r="8978"/>
    <row r="8979"/>
    <row r="8980"/>
    <row r="8981"/>
    <row r="8982"/>
    <row r="8983"/>
    <row r="8984"/>
    <row r="8985"/>
    <row r="8986"/>
    <row r="8987"/>
    <row r="8988"/>
    <row r="8989"/>
    <row r="8990"/>
    <row r="8991"/>
    <row r="8992"/>
    <row r="8993"/>
    <row r="8994"/>
    <row r="8995"/>
    <row r="8996"/>
    <row r="8997"/>
    <row r="8998"/>
    <row r="8999"/>
    <row r="9000"/>
    <row r="9001"/>
    <row r="9002"/>
    <row r="9003"/>
    <row r="9004"/>
    <row r="9005"/>
    <row r="9006"/>
    <row r="9007"/>
    <row r="9008"/>
    <row r="9009"/>
    <row r="9010"/>
    <row r="9011"/>
    <row r="9012"/>
    <row r="9013"/>
    <row r="9014"/>
    <row r="9015"/>
    <row r="9016"/>
    <row r="9017"/>
    <row r="9018"/>
    <row r="9019"/>
    <row r="9020"/>
    <row r="9021"/>
    <row r="9022"/>
    <row r="9023"/>
    <row r="9024"/>
    <row r="9025"/>
    <row r="9026"/>
    <row r="9027"/>
    <row r="9028"/>
    <row r="9029"/>
    <row r="9030"/>
    <row r="9031"/>
    <row r="9032"/>
    <row r="9033"/>
    <row r="9034"/>
    <row r="9035"/>
    <row r="9036"/>
    <row r="9037"/>
    <row r="9038"/>
    <row r="9039"/>
    <row r="9040"/>
    <row r="9041"/>
    <row r="9042"/>
    <row r="9043"/>
    <row r="9044"/>
    <row r="9045"/>
    <row r="9046"/>
    <row r="9047"/>
    <row r="9048"/>
    <row r="9049"/>
    <row r="9050"/>
    <row r="9051"/>
    <row r="9052"/>
    <row r="9053"/>
    <row r="9054"/>
    <row r="9055"/>
    <row r="9056"/>
    <row r="9057"/>
    <row r="9058"/>
    <row r="9059"/>
    <row r="9060"/>
    <row r="9061"/>
    <row r="9062"/>
    <row r="9063"/>
    <row r="9064"/>
    <row r="9065"/>
    <row r="9066"/>
    <row r="9067"/>
    <row r="9068"/>
    <row r="9069"/>
    <row r="9070"/>
    <row r="9071"/>
    <row r="9072"/>
    <row r="9073"/>
    <row r="9074"/>
    <row r="9075"/>
    <row r="9076"/>
    <row r="9077"/>
    <row r="9078"/>
    <row r="9079"/>
    <row r="9080"/>
    <row r="9081"/>
    <row r="9082"/>
    <row r="9083"/>
    <row r="9084"/>
    <row r="9085"/>
    <row r="9086"/>
    <row r="9087"/>
    <row r="9088"/>
    <row r="9089"/>
    <row r="9090"/>
    <row r="9091"/>
    <row r="9092"/>
    <row r="9093"/>
    <row r="9094"/>
    <row r="9095"/>
    <row r="9096"/>
    <row r="9097"/>
    <row r="9098"/>
    <row r="9099"/>
    <row r="9100"/>
    <row r="9101"/>
    <row r="9102"/>
    <row r="9103"/>
    <row r="9104"/>
    <row r="9105"/>
    <row r="9106"/>
    <row r="9107"/>
    <row r="9108"/>
    <row r="9109"/>
    <row r="9110"/>
    <row r="9111"/>
    <row r="9112"/>
    <row r="9113"/>
    <row r="9114"/>
    <row r="9115"/>
    <row r="9116"/>
    <row r="9117"/>
    <row r="9118"/>
    <row r="9119"/>
    <row r="9120"/>
    <row r="9121"/>
    <row r="9122"/>
    <row r="9123"/>
    <row r="9124"/>
    <row r="9125"/>
    <row r="9126"/>
    <row r="9127"/>
    <row r="9128"/>
    <row r="9129"/>
    <row r="9130"/>
    <row r="9131"/>
    <row r="9132"/>
    <row r="9133"/>
    <row r="9134"/>
    <row r="9135"/>
    <row r="9136"/>
    <row r="9137"/>
    <row r="9138"/>
    <row r="9139"/>
    <row r="9140"/>
    <row r="9141"/>
    <row r="9142"/>
    <row r="9143"/>
    <row r="9144"/>
    <row r="9145"/>
    <row r="9146"/>
    <row r="9147"/>
    <row r="9148"/>
    <row r="9149"/>
    <row r="9150"/>
    <row r="9151"/>
    <row r="9152"/>
    <row r="9153"/>
    <row r="9154"/>
    <row r="9155"/>
    <row r="9156"/>
    <row r="9157"/>
    <row r="9158"/>
    <row r="9159"/>
    <row r="9160"/>
    <row r="9161"/>
    <row r="9162"/>
    <row r="9163"/>
    <row r="9164"/>
    <row r="9165"/>
    <row r="9166"/>
    <row r="9167"/>
    <row r="9168"/>
    <row r="9169"/>
    <row r="9170"/>
    <row r="9171"/>
    <row r="9172"/>
    <row r="9173"/>
    <row r="9174"/>
    <row r="9175"/>
    <row r="9176"/>
    <row r="9177"/>
    <row r="9178"/>
    <row r="9179"/>
    <row r="9180"/>
    <row r="9181"/>
    <row r="9182"/>
    <row r="9183"/>
    <row r="9184"/>
    <row r="9185"/>
    <row r="9186"/>
    <row r="9187"/>
    <row r="9188"/>
    <row r="9189"/>
    <row r="9190"/>
    <row r="9191"/>
    <row r="9192"/>
    <row r="9193"/>
    <row r="9194"/>
    <row r="9195"/>
    <row r="9196"/>
    <row r="9197"/>
    <row r="9198"/>
    <row r="9199"/>
    <row r="9200"/>
    <row r="9201"/>
    <row r="9202"/>
    <row r="9203"/>
    <row r="9204"/>
    <row r="9205"/>
    <row r="9206"/>
    <row r="9207"/>
    <row r="9208"/>
    <row r="9209"/>
    <row r="9210"/>
    <row r="9211"/>
    <row r="9212"/>
    <row r="9213"/>
    <row r="9214"/>
    <row r="9215"/>
    <row r="9216"/>
    <row r="9217"/>
    <row r="9218"/>
    <row r="9219"/>
    <row r="9220"/>
    <row r="9221"/>
    <row r="9222"/>
    <row r="9223"/>
    <row r="9224"/>
    <row r="9225"/>
    <row r="9226"/>
    <row r="9227"/>
    <row r="9228"/>
    <row r="9229"/>
    <row r="9230"/>
    <row r="9231"/>
    <row r="9232"/>
    <row r="9233"/>
    <row r="9234"/>
    <row r="9235"/>
    <row r="9236"/>
    <row r="9237"/>
    <row r="9238"/>
    <row r="9239"/>
    <row r="9240"/>
    <row r="9241"/>
    <row r="9242"/>
    <row r="9243"/>
    <row r="9244"/>
    <row r="9245"/>
    <row r="9246"/>
    <row r="9247"/>
    <row r="9248"/>
    <row r="9249"/>
    <row r="9250"/>
    <row r="9251"/>
    <row r="9252"/>
    <row r="9253"/>
    <row r="9254"/>
    <row r="9255"/>
    <row r="9256"/>
    <row r="9257"/>
    <row r="9258"/>
    <row r="9259"/>
    <row r="9260"/>
    <row r="9261"/>
    <row r="9262"/>
    <row r="9263"/>
    <row r="9264"/>
    <row r="9265"/>
    <row r="9266"/>
    <row r="9267"/>
    <row r="9268"/>
    <row r="9269"/>
    <row r="9270"/>
    <row r="9271"/>
    <row r="9272"/>
    <row r="9273"/>
    <row r="9274"/>
    <row r="9275"/>
    <row r="9276"/>
    <row r="9277"/>
    <row r="9278"/>
    <row r="9279"/>
    <row r="9280"/>
    <row r="9281"/>
    <row r="9282"/>
    <row r="9283"/>
    <row r="9284"/>
    <row r="9285"/>
    <row r="9286"/>
    <row r="9287"/>
    <row r="9288"/>
    <row r="9289"/>
    <row r="9290"/>
    <row r="9291"/>
    <row r="9292"/>
    <row r="9293"/>
    <row r="9294"/>
    <row r="9295"/>
    <row r="9296"/>
    <row r="9297"/>
    <row r="9298"/>
    <row r="9299"/>
    <row r="9300"/>
    <row r="9301"/>
    <row r="9302"/>
    <row r="9303"/>
    <row r="9304"/>
    <row r="9305"/>
    <row r="9306"/>
    <row r="9307"/>
    <row r="9308"/>
    <row r="9309"/>
    <row r="9310"/>
    <row r="9311"/>
    <row r="9312"/>
    <row r="9313"/>
    <row r="9314"/>
    <row r="9315"/>
    <row r="9316"/>
    <row r="9317"/>
    <row r="9318"/>
    <row r="9319"/>
    <row r="9320"/>
    <row r="9321"/>
    <row r="9322"/>
    <row r="9323"/>
    <row r="9324"/>
    <row r="9325"/>
    <row r="9326"/>
    <row r="9327"/>
    <row r="9328"/>
    <row r="9329"/>
    <row r="9330"/>
    <row r="9331"/>
    <row r="9332"/>
    <row r="9333"/>
    <row r="9334"/>
    <row r="9335"/>
    <row r="9336"/>
    <row r="9337"/>
    <row r="9338"/>
    <row r="9339"/>
    <row r="9340"/>
    <row r="9341"/>
    <row r="9342"/>
    <row r="9343"/>
    <row r="9344"/>
    <row r="9345"/>
    <row r="9346"/>
    <row r="9347"/>
    <row r="9348"/>
    <row r="9349"/>
    <row r="9350"/>
    <row r="9351"/>
    <row r="9352"/>
    <row r="9353"/>
    <row r="9354"/>
    <row r="9355"/>
    <row r="9356"/>
    <row r="9357"/>
    <row r="9358"/>
    <row r="9359"/>
    <row r="9360"/>
    <row r="9361"/>
    <row r="9362"/>
    <row r="9363"/>
    <row r="9364"/>
    <row r="9365"/>
    <row r="9366"/>
    <row r="9367"/>
    <row r="9368"/>
    <row r="9369"/>
    <row r="9370"/>
    <row r="9371"/>
    <row r="9372"/>
    <row r="9373"/>
    <row r="9374"/>
    <row r="9375"/>
    <row r="9376"/>
    <row r="9377"/>
    <row r="9378"/>
    <row r="9379"/>
    <row r="9380"/>
    <row r="9381"/>
    <row r="9382"/>
    <row r="9383"/>
    <row r="9384"/>
    <row r="9385"/>
    <row r="9386"/>
    <row r="9387"/>
    <row r="9388"/>
    <row r="9389"/>
    <row r="9390"/>
    <row r="9391"/>
    <row r="9392"/>
    <row r="9393"/>
    <row r="9394"/>
    <row r="9395"/>
    <row r="9396"/>
    <row r="9397"/>
    <row r="9398"/>
    <row r="9399"/>
    <row r="9400"/>
    <row r="9401"/>
    <row r="9402"/>
    <row r="9403"/>
    <row r="9404"/>
    <row r="9405"/>
    <row r="9406"/>
    <row r="9407"/>
    <row r="9408"/>
    <row r="9409"/>
    <row r="9410"/>
    <row r="9411"/>
    <row r="9412"/>
    <row r="9413"/>
    <row r="9414"/>
    <row r="9415"/>
    <row r="9416"/>
    <row r="9417"/>
    <row r="9418"/>
    <row r="9419"/>
    <row r="9420"/>
    <row r="9421"/>
    <row r="9422"/>
    <row r="9423"/>
    <row r="9424"/>
    <row r="9425"/>
    <row r="9426"/>
    <row r="9427"/>
    <row r="9428"/>
    <row r="9429"/>
    <row r="9430"/>
    <row r="9431"/>
    <row r="9432"/>
    <row r="9433"/>
    <row r="9434"/>
    <row r="9435"/>
    <row r="9436"/>
    <row r="9437"/>
    <row r="9438"/>
    <row r="9439"/>
    <row r="9440"/>
    <row r="9441"/>
    <row r="9442"/>
    <row r="9443"/>
    <row r="9444"/>
    <row r="9445"/>
    <row r="9446"/>
    <row r="9447"/>
    <row r="9448"/>
    <row r="9449"/>
    <row r="9450"/>
    <row r="9451"/>
    <row r="9452"/>
    <row r="9453"/>
    <row r="9454"/>
    <row r="9455"/>
    <row r="9456"/>
    <row r="9457"/>
    <row r="9458"/>
    <row r="9459"/>
    <row r="9460"/>
    <row r="9461"/>
    <row r="9462"/>
    <row r="9463"/>
    <row r="9464"/>
    <row r="9465"/>
    <row r="9466"/>
    <row r="9467"/>
    <row r="9468"/>
    <row r="9469"/>
    <row r="9470"/>
    <row r="9471"/>
    <row r="9472"/>
    <row r="9473"/>
    <row r="9474"/>
    <row r="9475"/>
    <row r="9476"/>
    <row r="9477"/>
    <row r="9478"/>
    <row r="9479"/>
    <row r="9480"/>
    <row r="9481"/>
    <row r="9482"/>
    <row r="9483"/>
    <row r="9484"/>
    <row r="9485"/>
    <row r="9486"/>
    <row r="9487"/>
    <row r="9488"/>
    <row r="9489"/>
    <row r="9490"/>
    <row r="9491"/>
    <row r="9492"/>
    <row r="9493"/>
    <row r="9494"/>
    <row r="9495"/>
    <row r="9496"/>
    <row r="9497"/>
    <row r="9498"/>
    <row r="9499"/>
    <row r="9500"/>
    <row r="9501"/>
    <row r="9502"/>
    <row r="9503"/>
    <row r="9504"/>
    <row r="9505"/>
    <row r="9506"/>
    <row r="9507"/>
    <row r="9508"/>
    <row r="9509"/>
    <row r="9510"/>
    <row r="9511"/>
    <row r="9512"/>
    <row r="9513"/>
    <row r="9514"/>
    <row r="9515"/>
    <row r="9516"/>
    <row r="9517"/>
    <row r="9518"/>
    <row r="9519"/>
    <row r="9520"/>
    <row r="9521"/>
    <row r="9522"/>
    <row r="9523"/>
    <row r="9524"/>
    <row r="9525"/>
    <row r="9526"/>
    <row r="9527"/>
    <row r="9528"/>
    <row r="9529"/>
    <row r="9530"/>
    <row r="9531"/>
    <row r="9532"/>
    <row r="9533"/>
    <row r="9534"/>
    <row r="9535"/>
    <row r="9536"/>
    <row r="9537"/>
    <row r="9538"/>
    <row r="9539"/>
    <row r="9540"/>
    <row r="9541"/>
    <row r="9542"/>
    <row r="9543"/>
    <row r="9544"/>
    <row r="9545"/>
    <row r="9546"/>
    <row r="9547"/>
    <row r="9548"/>
    <row r="9549"/>
    <row r="9550"/>
    <row r="9551"/>
    <row r="9552"/>
    <row r="9553"/>
    <row r="9554"/>
    <row r="9555"/>
    <row r="9556"/>
    <row r="9557"/>
    <row r="9558"/>
    <row r="9559"/>
    <row r="9560"/>
    <row r="9561"/>
    <row r="9562"/>
    <row r="9563"/>
    <row r="9564"/>
    <row r="9565"/>
    <row r="9566"/>
    <row r="9567"/>
    <row r="9568"/>
    <row r="9569"/>
    <row r="9570"/>
    <row r="9571"/>
    <row r="9572"/>
    <row r="9573"/>
    <row r="9574"/>
    <row r="9575"/>
    <row r="9576"/>
    <row r="9577"/>
    <row r="9578"/>
    <row r="9579"/>
    <row r="9580"/>
    <row r="9581"/>
    <row r="9582"/>
    <row r="9583"/>
    <row r="9584"/>
    <row r="9585"/>
    <row r="9586"/>
    <row r="9587"/>
    <row r="9588"/>
    <row r="9589"/>
    <row r="9590"/>
    <row r="9591"/>
    <row r="9592"/>
    <row r="9593"/>
    <row r="9594"/>
    <row r="9595"/>
    <row r="9596"/>
    <row r="9597"/>
    <row r="9598"/>
    <row r="9599"/>
    <row r="9600"/>
    <row r="9601"/>
    <row r="9602"/>
    <row r="9603"/>
    <row r="9604"/>
    <row r="9605"/>
    <row r="9606"/>
    <row r="9607"/>
    <row r="9608"/>
    <row r="9609"/>
    <row r="9610"/>
    <row r="9611"/>
    <row r="9612"/>
    <row r="9613"/>
    <row r="9614"/>
    <row r="9615"/>
    <row r="9616"/>
    <row r="9617"/>
    <row r="9618"/>
    <row r="9619"/>
    <row r="9620"/>
    <row r="9621"/>
    <row r="9622"/>
    <row r="9623"/>
    <row r="9624"/>
    <row r="9625"/>
    <row r="9626"/>
    <row r="9627"/>
    <row r="9628"/>
    <row r="9629"/>
    <row r="9630"/>
    <row r="9631"/>
    <row r="9632"/>
    <row r="9633"/>
    <row r="9634"/>
    <row r="9635"/>
    <row r="9636"/>
    <row r="9637"/>
    <row r="9638"/>
    <row r="9639"/>
    <row r="9640"/>
    <row r="9641"/>
    <row r="9642"/>
    <row r="9643"/>
    <row r="9644"/>
    <row r="9645"/>
    <row r="9646"/>
    <row r="9647"/>
    <row r="9648"/>
    <row r="9649"/>
    <row r="9650"/>
    <row r="9651"/>
    <row r="9652"/>
    <row r="9653"/>
    <row r="9654"/>
    <row r="9655"/>
    <row r="9656"/>
    <row r="9657"/>
    <row r="9658"/>
    <row r="9659"/>
    <row r="9660"/>
    <row r="9661"/>
    <row r="9662"/>
    <row r="9663"/>
    <row r="9664"/>
    <row r="9665"/>
    <row r="9666"/>
    <row r="9667"/>
    <row r="9668"/>
    <row r="9669"/>
    <row r="9670"/>
    <row r="9671"/>
    <row r="9672"/>
    <row r="9673"/>
    <row r="9674"/>
    <row r="9675"/>
    <row r="9676"/>
    <row r="9677"/>
    <row r="9678"/>
    <row r="9679"/>
    <row r="9680"/>
    <row r="9681"/>
    <row r="9682"/>
    <row r="9683"/>
    <row r="9684"/>
    <row r="9685"/>
    <row r="9686"/>
    <row r="9687"/>
    <row r="9688"/>
    <row r="9689"/>
    <row r="9690"/>
    <row r="9691"/>
    <row r="9692"/>
    <row r="9693"/>
    <row r="9694"/>
    <row r="9695"/>
    <row r="9696"/>
    <row r="9697"/>
    <row r="9698"/>
    <row r="9699"/>
    <row r="9700"/>
    <row r="9701"/>
    <row r="9702"/>
    <row r="9703"/>
    <row r="9704"/>
    <row r="9705"/>
    <row r="9706"/>
    <row r="9707"/>
    <row r="9708"/>
    <row r="9709"/>
    <row r="9710"/>
    <row r="9711"/>
    <row r="9712"/>
    <row r="9713"/>
    <row r="9714"/>
    <row r="9715"/>
    <row r="9716"/>
    <row r="9717"/>
    <row r="9718"/>
    <row r="9719"/>
    <row r="9720"/>
    <row r="9721"/>
    <row r="9722"/>
    <row r="9723"/>
    <row r="9724"/>
    <row r="9725"/>
    <row r="9726"/>
    <row r="9727"/>
    <row r="9728"/>
    <row r="9729"/>
    <row r="9730"/>
    <row r="9731"/>
    <row r="9732"/>
    <row r="9733"/>
    <row r="9734"/>
    <row r="9735"/>
    <row r="9736"/>
    <row r="9737"/>
    <row r="9738"/>
    <row r="9739"/>
    <row r="9740"/>
    <row r="9741"/>
    <row r="9742"/>
    <row r="9743"/>
    <row r="9744"/>
    <row r="9745"/>
    <row r="9746"/>
    <row r="9747"/>
    <row r="9748"/>
    <row r="9749"/>
    <row r="9750"/>
    <row r="9751"/>
    <row r="9752"/>
    <row r="9753"/>
    <row r="9754"/>
    <row r="9755"/>
    <row r="9756"/>
    <row r="9757"/>
    <row r="9758"/>
    <row r="9759"/>
    <row r="9760"/>
    <row r="9761"/>
    <row r="9762"/>
    <row r="9763"/>
    <row r="9764"/>
    <row r="9765"/>
    <row r="9766"/>
    <row r="9767"/>
    <row r="9768"/>
    <row r="9769"/>
    <row r="9770"/>
    <row r="9771"/>
    <row r="9772"/>
    <row r="9773"/>
    <row r="9774"/>
    <row r="9775"/>
    <row r="9776"/>
    <row r="9777"/>
    <row r="9778"/>
    <row r="9779"/>
    <row r="9780"/>
    <row r="9781"/>
    <row r="9782"/>
    <row r="9783"/>
    <row r="9784"/>
    <row r="9785"/>
    <row r="9786"/>
    <row r="9787"/>
    <row r="9788"/>
    <row r="9789"/>
    <row r="9790"/>
    <row r="9791"/>
    <row r="9792"/>
    <row r="9793"/>
    <row r="9794"/>
    <row r="9795"/>
    <row r="9796"/>
    <row r="9797"/>
    <row r="9798"/>
    <row r="9799"/>
    <row r="9800"/>
    <row r="9801"/>
    <row r="9802"/>
    <row r="9803"/>
    <row r="9804"/>
    <row r="9805"/>
    <row r="9806"/>
    <row r="9807"/>
    <row r="9808"/>
    <row r="9809"/>
    <row r="9810"/>
    <row r="9811"/>
    <row r="9812"/>
    <row r="9813"/>
    <row r="9814"/>
    <row r="9815"/>
    <row r="9816"/>
    <row r="9817"/>
    <row r="9818"/>
    <row r="9819"/>
    <row r="9820"/>
    <row r="9821"/>
    <row r="9822"/>
    <row r="9823"/>
    <row r="9824"/>
    <row r="9825"/>
    <row r="9826"/>
    <row r="9827"/>
    <row r="9828"/>
    <row r="9829"/>
    <row r="9830"/>
    <row r="9831"/>
    <row r="9832"/>
    <row r="9833"/>
    <row r="9834"/>
    <row r="9835"/>
    <row r="9836"/>
    <row r="9837"/>
    <row r="9838"/>
    <row r="9839"/>
    <row r="9840"/>
    <row r="9841"/>
    <row r="9842"/>
    <row r="9843"/>
    <row r="9844"/>
    <row r="9845"/>
    <row r="9846"/>
    <row r="9847"/>
    <row r="9848"/>
    <row r="9849"/>
    <row r="9850"/>
    <row r="9851"/>
    <row r="9852"/>
    <row r="9853"/>
    <row r="9854"/>
    <row r="9855"/>
    <row r="9856"/>
    <row r="9857"/>
    <row r="9858"/>
    <row r="9859"/>
    <row r="9860"/>
    <row r="9861"/>
    <row r="9862"/>
    <row r="9863"/>
    <row r="9864"/>
    <row r="9865"/>
    <row r="9866"/>
    <row r="9867"/>
    <row r="9868"/>
    <row r="9869"/>
    <row r="9870"/>
    <row r="9871"/>
    <row r="9872"/>
    <row r="9873"/>
    <row r="9874"/>
    <row r="9875"/>
    <row r="9876"/>
    <row r="9877"/>
    <row r="9878"/>
    <row r="9879"/>
    <row r="9880"/>
    <row r="9881"/>
    <row r="9882"/>
    <row r="9883"/>
    <row r="9884"/>
    <row r="9885"/>
    <row r="9886"/>
    <row r="9887"/>
    <row r="9888"/>
    <row r="9889"/>
    <row r="9890"/>
    <row r="9891"/>
    <row r="9892"/>
    <row r="9893"/>
    <row r="9894"/>
    <row r="9895"/>
    <row r="9896"/>
    <row r="9897"/>
    <row r="9898"/>
    <row r="9899"/>
    <row r="9900"/>
    <row r="9901"/>
    <row r="9902"/>
    <row r="9903"/>
    <row r="9904"/>
    <row r="9905"/>
    <row r="9906"/>
    <row r="9907"/>
    <row r="9908"/>
    <row r="9909"/>
    <row r="9910"/>
    <row r="9911"/>
    <row r="9912"/>
    <row r="9913"/>
    <row r="9914"/>
    <row r="9915"/>
    <row r="9916"/>
    <row r="9917"/>
    <row r="9918"/>
    <row r="9919"/>
    <row r="9920"/>
    <row r="9921"/>
    <row r="9922"/>
    <row r="9923"/>
    <row r="9924"/>
    <row r="9925"/>
    <row r="9926"/>
    <row r="9927"/>
    <row r="9928"/>
    <row r="9929"/>
    <row r="9930"/>
    <row r="9931"/>
    <row r="9932"/>
    <row r="9933"/>
    <row r="9934"/>
    <row r="9935"/>
    <row r="9936"/>
    <row r="9937"/>
    <row r="9938"/>
    <row r="9939"/>
    <row r="9940"/>
    <row r="9941"/>
    <row r="9942"/>
    <row r="9943"/>
    <row r="9944"/>
    <row r="9945"/>
    <row r="9946"/>
    <row r="9947"/>
    <row r="9948"/>
    <row r="9949"/>
    <row r="9950"/>
    <row r="9951"/>
    <row r="9952"/>
    <row r="9953"/>
    <row r="9954"/>
    <row r="9955"/>
    <row r="9956"/>
    <row r="9957"/>
    <row r="9958"/>
    <row r="9959"/>
    <row r="9960"/>
    <row r="9961"/>
    <row r="9962"/>
    <row r="9963"/>
    <row r="9964"/>
    <row r="9965"/>
    <row r="9966"/>
    <row r="9967"/>
    <row r="9968"/>
    <row r="9969"/>
    <row r="9970"/>
    <row r="9971"/>
    <row r="9972"/>
    <row r="9973"/>
    <row r="9974"/>
    <row r="9975"/>
    <row r="9976"/>
    <row r="9977"/>
    <row r="9978"/>
    <row r="9979"/>
    <row r="9980"/>
    <row r="9981"/>
    <row r="9982"/>
    <row r="9983"/>
    <row r="9984"/>
    <row r="9985"/>
    <row r="9986"/>
    <row r="9987"/>
    <row r="9988"/>
    <row r="9989"/>
    <row r="9990"/>
    <row r="9991"/>
    <row r="9992"/>
    <row r="9993"/>
    <row r="9994"/>
    <row r="9995"/>
    <row r="9996"/>
    <row r="9997"/>
    <row r="9998"/>
    <row r="9999"/>
    <row r="10000"/>
    <row r="10001"/>
    <row r="10002"/>
    <row r="10003"/>
    <row r="10004"/>
    <row r="10005"/>
    <row r="10006"/>
    <row r="10007"/>
    <row r="10008"/>
    <row r="10009"/>
    <row r="10010"/>
    <row r="10011"/>
    <row r="10012"/>
    <row r="10013"/>
    <row r="10014"/>
    <row r="10015"/>
    <row r="10016"/>
    <row r="10017"/>
    <row r="10018"/>
    <row r="10019"/>
    <row r="10020"/>
    <row r="10021"/>
    <row r="10022"/>
    <row r="10023"/>
    <row r="10024"/>
    <row r="10025"/>
    <row r="10026"/>
    <row r="10027"/>
    <row r="10028"/>
    <row r="10029"/>
    <row r="10030"/>
    <row r="10031"/>
    <row r="10032"/>
    <row r="10033"/>
    <row r="10034"/>
    <row r="10035"/>
    <row r="10036"/>
    <row r="10037"/>
    <row r="10038"/>
    <row r="10039"/>
    <row r="10040"/>
    <row r="10041"/>
    <row r="10042"/>
    <row r="10043"/>
    <row r="10044"/>
    <row r="10045"/>
    <row r="10046"/>
    <row r="10047"/>
    <row r="10048"/>
    <row r="10049"/>
    <row r="10050"/>
    <row r="10051"/>
    <row r="10052"/>
    <row r="10053"/>
    <row r="10054"/>
    <row r="10055"/>
    <row r="10056"/>
    <row r="10057"/>
    <row r="10058"/>
    <row r="10059"/>
    <row r="10060"/>
    <row r="10061"/>
    <row r="10062"/>
    <row r="10063"/>
    <row r="10064"/>
    <row r="10065"/>
    <row r="10066"/>
    <row r="10067"/>
    <row r="10068"/>
    <row r="10069"/>
    <row r="10070"/>
    <row r="10071"/>
    <row r="10072"/>
    <row r="10073"/>
    <row r="10074"/>
    <row r="10075"/>
    <row r="10076"/>
    <row r="10077"/>
    <row r="10078"/>
    <row r="10079"/>
    <row r="10080"/>
    <row r="10081"/>
    <row r="10082"/>
    <row r="10083"/>
    <row r="10084"/>
    <row r="10085"/>
    <row r="10086"/>
    <row r="10087"/>
    <row r="10088"/>
    <row r="10089"/>
    <row r="10090"/>
    <row r="10091"/>
    <row r="10092"/>
    <row r="10093"/>
    <row r="10094"/>
    <row r="10095"/>
    <row r="10096"/>
    <row r="10097"/>
    <row r="10098"/>
    <row r="10099"/>
    <row r="10100"/>
    <row r="10101"/>
    <row r="10102"/>
    <row r="10103"/>
    <row r="10104"/>
    <row r="10105"/>
    <row r="10106"/>
    <row r="10107"/>
    <row r="10108"/>
    <row r="10109"/>
    <row r="10110"/>
    <row r="10111"/>
    <row r="10112"/>
    <row r="10113"/>
    <row r="10114"/>
    <row r="10115"/>
    <row r="10116"/>
    <row r="10117"/>
    <row r="10118"/>
    <row r="10119"/>
    <row r="10120"/>
    <row r="10121"/>
    <row r="10122"/>
    <row r="10123"/>
    <row r="10124"/>
    <row r="10125"/>
    <row r="10126"/>
    <row r="10127"/>
    <row r="10128"/>
    <row r="10129"/>
    <row r="10130"/>
    <row r="10131"/>
    <row r="10132"/>
    <row r="10133"/>
    <row r="10134"/>
    <row r="10135"/>
    <row r="10136"/>
    <row r="10137"/>
    <row r="10138"/>
    <row r="10139"/>
    <row r="10140"/>
    <row r="10141"/>
    <row r="10142"/>
    <row r="10143"/>
    <row r="10144"/>
    <row r="10145"/>
    <row r="10146"/>
    <row r="10147"/>
    <row r="10148"/>
    <row r="10149"/>
    <row r="10150"/>
    <row r="10151"/>
    <row r="10152"/>
    <row r="10153"/>
    <row r="10154"/>
    <row r="10155"/>
    <row r="10156"/>
    <row r="10157"/>
    <row r="10158"/>
    <row r="10159"/>
    <row r="10160"/>
    <row r="10161"/>
    <row r="10162"/>
    <row r="10163"/>
    <row r="10164"/>
    <row r="10165"/>
    <row r="10166"/>
    <row r="10167"/>
    <row r="10168"/>
    <row r="10169"/>
    <row r="10170"/>
    <row r="10171"/>
    <row r="10172"/>
    <row r="10173"/>
    <row r="10174"/>
    <row r="10175"/>
    <row r="10176"/>
    <row r="10177"/>
    <row r="10178"/>
    <row r="10179"/>
    <row r="10180"/>
    <row r="10181"/>
    <row r="10182"/>
    <row r="10183"/>
    <row r="10184"/>
    <row r="10185"/>
    <row r="10186"/>
    <row r="10187"/>
    <row r="10188"/>
    <row r="10189"/>
    <row r="10190"/>
    <row r="10191"/>
    <row r="10192"/>
    <row r="10193"/>
    <row r="10194"/>
    <row r="10195"/>
    <row r="10196"/>
    <row r="10197"/>
    <row r="10198"/>
    <row r="10199"/>
    <row r="10200"/>
    <row r="10201"/>
    <row r="10202"/>
    <row r="10203"/>
    <row r="10204"/>
    <row r="10205"/>
    <row r="10206"/>
    <row r="10207"/>
    <row r="10208"/>
    <row r="10209"/>
    <row r="10210"/>
    <row r="10211"/>
    <row r="10212"/>
    <row r="10213"/>
    <row r="10214"/>
    <row r="10215"/>
    <row r="10216"/>
    <row r="10217"/>
    <row r="10218"/>
    <row r="10219"/>
    <row r="10220"/>
    <row r="10221"/>
    <row r="10222"/>
    <row r="10223"/>
    <row r="10224"/>
    <row r="10225"/>
    <row r="10226"/>
    <row r="10227"/>
    <row r="10228"/>
    <row r="10229"/>
    <row r="10230"/>
    <row r="10231"/>
    <row r="10232"/>
    <row r="10233"/>
    <row r="10234"/>
    <row r="10235"/>
    <row r="10236"/>
    <row r="10237"/>
    <row r="10238"/>
    <row r="10239"/>
    <row r="10240"/>
    <row r="10241"/>
    <row r="10242"/>
    <row r="10243"/>
    <row r="10244"/>
    <row r="10245"/>
    <row r="10246"/>
    <row r="10247"/>
    <row r="10248"/>
    <row r="10249"/>
    <row r="10250"/>
    <row r="10251"/>
    <row r="10252"/>
    <row r="10253"/>
    <row r="10254"/>
    <row r="10255"/>
    <row r="10256"/>
    <row r="10257"/>
    <row r="10258"/>
    <row r="10259"/>
    <row r="10260"/>
    <row r="10261"/>
    <row r="10262"/>
    <row r="10263"/>
    <row r="10264"/>
    <row r="10265"/>
    <row r="10266"/>
    <row r="10267"/>
    <row r="10268"/>
    <row r="10269"/>
    <row r="10270"/>
    <row r="10271"/>
    <row r="10272"/>
    <row r="10273"/>
    <row r="10274"/>
    <row r="10275"/>
    <row r="10276"/>
    <row r="10277"/>
    <row r="10278"/>
    <row r="10279"/>
    <row r="10280"/>
    <row r="10281"/>
    <row r="10282"/>
    <row r="10283"/>
    <row r="10284"/>
    <row r="10285"/>
    <row r="10286"/>
    <row r="10287"/>
    <row r="10288"/>
    <row r="10289"/>
    <row r="10290"/>
    <row r="10291"/>
    <row r="10292"/>
    <row r="10293"/>
    <row r="10294"/>
    <row r="10295"/>
    <row r="10296"/>
    <row r="10297"/>
    <row r="10298"/>
    <row r="10299"/>
    <row r="10300"/>
    <row r="10301"/>
    <row r="10302"/>
    <row r="10303"/>
    <row r="10304"/>
    <row r="10305"/>
    <row r="10306"/>
    <row r="10307"/>
    <row r="10308"/>
    <row r="10309"/>
    <row r="10310"/>
    <row r="10311"/>
    <row r="10312"/>
    <row r="10313"/>
    <row r="10314"/>
    <row r="10315"/>
    <row r="10316"/>
    <row r="10317"/>
    <row r="10318"/>
    <row r="10319"/>
    <row r="10320"/>
    <row r="10321"/>
    <row r="10322"/>
    <row r="10323"/>
    <row r="10324"/>
    <row r="10325"/>
    <row r="10326"/>
    <row r="10327"/>
    <row r="10328"/>
    <row r="10329"/>
    <row r="10330"/>
    <row r="10331"/>
    <row r="10332"/>
    <row r="10333"/>
    <row r="10334"/>
    <row r="10335"/>
    <row r="10336"/>
    <row r="10337"/>
    <row r="10338"/>
    <row r="10339"/>
    <row r="10340"/>
    <row r="10341"/>
    <row r="10342"/>
    <row r="10343"/>
    <row r="10344"/>
    <row r="10345"/>
    <row r="10346"/>
    <row r="10347"/>
    <row r="10348"/>
    <row r="10349"/>
    <row r="10350"/>
    <row r="10351"/>
    <row r="10352"/>
    <row r="10353"/>
    <row r="10354"/>
    <row r="10355"/>
    <row r="10356"/>
    <row r="10357"/>
    <row r="10358"/>
    <row r="10359"/>
    <row r="10360"/>
    <row r="10361"/>
    <row r="10362"/>
    <row r="10363"/>
    <row r="10364"/>
    <row r="10365"/>
    <row r="10366"/>
    <row r="10367"/>
    <row r="10368"/>
    <row r="10369"/>
    <row r="10370"/>
    <row r="10371"/>
    <row r="10372"/>
    <row r="10373"/>
    <row r="10374"/>
    <row r="10375"/>
    <row r="10376"/>
    <row r="10377"/>
    <row r="10378"/>
    <row r="10379"/>
    <row r="10380"/>
    <row r="10381"/>
    <row r="10382"/>
    <row r="10383"/>
    <row r="10384"/>
    <row r="10385"/>
    <row r="10386"/>
    <row r="10387"/>
    <row r="10388"/>
    <row r="10389"/>
    <row r="10390"/>
    <row r="10391"/>
    <row r="10392"/>
    <row r="10393"/>
    <row r="10394"/>
    <row r="10395"/>
    <row r="10396"/>
    <row r="10397"/>
    <row r="10398"/>
    <row r="10399"/>
    <row r="10400"/>
    <row r="10401"/>
    <row r="10402"/>
    <row r="10403"/>
    <row r="10404"/>
    <row r="10405"/>
    <row r="10406"/>
    <row r="10407"/>
    <row r="10408"/>
    <row r="10409"/>
    <row r="10410"/>
    <row r="10411"/>
    <row r="10412"/>
    <row r="10413"/>
    <row r="10414"/>
    <row r="10415"/>
    <row r="10416"/>
    <row r="10417"/>
    <row r="10418"/>
    <row r="10419"/>
    <row r="10420"/>
    <row r="10421"/>
    <row r="10422"/>
    <row r="10423"/>
    <row r="10424"/>
    <row r="10425"/>
    <row r="10426"/>
    <row r="10427"/>
    <row r="10428"/>
    <row r="10429"/>
    <row r="10430"/>
    <row r="10431"/>
    <row r="10432"/>
    <row r="10433"/>
    <row r="10434"/>
    <row r="10435"/>
    <row r="10436"/>
    <row r="10437"/>
    <row r="10438"/>
    <row r="10439"/>
    <row r="10440"/>
    <row r="10441"/>
    <row r="10442"/>
    <row r="10443"/>
    <row r="10444"/>
    <row r="10445"/>
    <row r="10446"/>
    <row r="10447"/>
    <row r="10448"/>
    <row r="10449"/>
    <row r="10450"/>
    <row r="10451"/>
    <row r="10452"/>
    <row r="10453"/>
    <row r="10454"/>
    <row r="10455"/>
    <row r="10456"/>
    <row r="10457"/>
    <row r="10458"/>
    <row r="10459"/>
    <row r="10460"/>
    <row r="10461"/>
    <row r="10462"/>
    <row r="10463"/>
    <row r="10464"/>
    <row r="10465"/>
    <row r="10466"/>
    <row r="10467"/>
    <row r="10468"/>
    <row r="10469"/>
    <row r="10470"/>
    <row r="10471"/>
    <row r="10472"/>
    <row r="10473"/>
    <row r="10474"/>
    <row r="10475"/>
    <row r="10476"/>
    <row r="10477"/>
    <row r="10478"/>
    <row r="10479"/>
    <row r="10480"/>
    <row r="10481"/>
    <row r="10482"/>
    <row r="10483"/>
    <row r="10484"/>
    <row r="10485"/>
    <row r="10486"/>
    <row r="10487"/>
    <row r="10488"/>
    <row r="10489"/>
    <row r="10490"/>
    <row r="10491"/>
    <row r="10492"/>
    <row r="10493"/>
    <row r="10494"/>
    <row r="10495"/>
    <row r="10496"/>
    <row r="10497"/>
    <row r="10498"/>
    <row r="10499"/>
    <row r="10500"/>
    <row r="10501"/>
    <row r="10502"/>
    <row r="10503"/>
    <row r="10504"/>
    <row r="10505"/>
    <row r="10506"/>
    <row r="10507"/>
    <row r="10508"/>
    <row r="10509"/>
    <row r="10510"/>
    <row r="10511"/>
    <row r="10512"/>
    <row r="10513"/>
    <row r="10514"/>
    <row r="10515"/>
    <row r="10516"/>
    <row r="10517"/>
    <row r="10518"/>
    <row r="10519"/>
    <row r="10520"/>
    <row r="10521"/>
    <row r="10522"/>
    <row r="10523"/>
    <row r="10524"/>
    <row r="10525"/>
    <row r="10526"/>
    <row r="10527"/>
    <row r="10528"/>
    <row r="10529"/>
    <row r="10530"/>
    <row r="10531"/>
    <row r="10532"/>
    <row r="10533"/>
    <row r="10534"/>
    <row r="10535"/>
    <row r="10536"/>
    <row r="10537"/>
    <row r="10538"/>
    <row r="10539"/>
    <row r="10540"/>
    <row r="10541"/>
    <row r="10542"/>
    <row r="10543"/>
    <row r="10544"/>
    <row r="10545"/>
    <row r="10546"/>
    <row r="10547"/>
    <row r="10548"/>
    <row r="10549"/>
    <row r="10550"/>
    <row r="10551"/>
    <row r="10552"/>
    <row r="10553"/>
    <row r="10554"/>
    <row r="10555"/>
    <row r="10556"/>
    <row r="10557"/>
    <row r="10558"/>
    <row r="10559"/>
    <row r="10560"/>
    <row r="10561"/>
    <row r="10562"/>
    <row r="10563"/>
    <row r="10564"/>
    <row r="10565"/>
    <row r="10566"/>
    <row r="10567"/>
    <row r="10568"/>
    <row r="10569"/>
    <row r="10570"/>
    <row r="10571"/>
    <row r="10572"/>
    <row r="10573"/>
    <row r="10574"/>
    <row r="10575"/>
    <row r="10576"/>
    <row r="10577"/>
    <row r="10578"/>
    <row r="10579"/>
    <row r="10580"/>
    <row r="10581"/>
    <row r="10582"/>
    <row r="10583"/>
    <row r="10584"/>
    <row r="10585"/>
    <row r="10586"/>
    <row r="10587"/>
    <row r="10588"/>
    <row r="10589"/>
    <row r="10590"/>
    <row r="10591"/>
    <row r="10592"/>
    <row r="10593"/>
    <row r="10594"/>
    <row r="10595"/>
    <row r="10596"/>
    <row r="10597"/>
    <row r="10598"/>
    <row r="10599"/>
    <row r="10600"/>
    <row r="10601"/>
    <row r="10602"/>
    <row r="10603"/>
    <row r="10604"/>
    <row r="10605"/>
    <row r="10606"/>
    <row r="10607"/>
    <row r="10608"/>
    <row r="10609"/>
    <row r="10610"/>
    <row r="10611"/>
    <row r="10612"/>
    <row r="10613"/>
    <row r="10614"/>
    <row r="10615"/>
    <row r="10616"/>
    <row r="10617"/>
    <row r="10618"/>
    <row r="10619"/>
    <row r="10620"/>
    <row r="10621"/>
    <row r="10622"/>
    <row r="10623"/>
    <row r="10624"/>
    <row r="10625"/>
    <row r="10626"/>
    <row r="10627"/>
    <row r="10628"/>
    <row r="10629"/>
    <row r="10630"/>
    <row r="10631"/>
    <row r="10632"/>
    <row r="10633"/>
    <row r="10634"/>
    <row r="10635"/>
    <row r="10636"/>
    <row r="10637"/>
    <row r="10638"/>
    <row r="10639"/>
    <row r="10640"/>
    <row r="10641"/>
    <row r="10642"/>
    <row r="10643"/>
    <row r="10644"/>
    <row r="10645"/>
    <row r="10646"/>
    <row r="10647"/>
    <row r="10648"/>
    <row r="10649"/>
    <row r="10650"/>
    <row r="10651"/>
    <row r="10652"/>
    <row r="10653"/>
    <row r="10654"/>
    <row r="10655"/>
    <row r="10656"/>
    <row r="10657"/>
    <row r="10658"/>
    <row r="10659"/>
    <row r="10660"/>
    <row r="10661"/>
    <row r="10662"/>
    <row r="10663"/>
    <row r="10664"/>
    <row r="10665"/>
    <row r="10666"/>
    <row r="10667"/>
    <row r="10668"/>
    <row r="10669"/>
    <row r="10670"/>
    <row r="10671"/>
    <row r="10672"/>
    <row r="10673"/>
    <row r="10674"/>
    <row r="10675"/>
    <row r="10676"/>
    <row r="10677"/>
    <row r="10678"/>
    <row r="10679"/>
    <row r="10680"/>
    <row r="10681"/>
    <row r="10682"/>
    <row r="10683"/>
    <row r="10684"/>
    <row r="10685"/>
    <row r="10686"/>
    <row r="10687"/>
    <row r="10688"/>
    <row r="10689"/>
    <row r="10690"/>
    <row r="10691"/>
    <row r="10692"/>
    <row r="10693"/>
    <row r="10694"/>
    <row r="10695"/>
    <row r="10696"/>
    <row r="10697"/>
    <row r="10698"/>
    <row r="10699"/>
    <row r="10700"/>
    <row r="10701"/>
    <row r="10702"/>
    <row r="10703"/>
    <row r="10704"/>
    <row r="10705"/>
    <row r="10706"/>
    <row r="10707"/>
    <row r="10708"/>
    <row r="10709"/>
    <row r="10710"/>
    <row r="10711"/>
    <row r="10712"/>
    <row r="10713"/>
    <row r="10714"/>
    <row r="10715"/>
    <row r="10716"/>
    <row r="10717"/>
    <row r="10718"/>
    <row r="10719"/>
    <row r="10720"/>
    <row r="10721"/>
    <row r="10722"/>
    <row r="10723"/>
    <row r="10724"/>
    <row r="10725"/>
    <row r="10726"/>
    <row r="10727"/>
    <row r="10728"/>
    <row r="10729"/>
    <row r="10730"/>
    <row r="10731"/>
    <row r="10732"/>
    <row r="10733"/>
    <row r="10734"/>
    <row r="10735"/>
    <row r="10736"/>
    <row r="10737"/>
    <row r="10738"/>
    <row r="10739"/>
    <row r="10740"/>
    <row r="10741"/>
    <row r="10742"/>
    <row r="10743"/>
    <row r="10744"/>
    <row r="10745"/>
    <row r="10746"/>
    <row r="10747"/>
    <row r="10748"/>
    <row r="10749"/>
    <row r="10750"/>
    <row r="10751"/>
    <row r="10752"/>
    <row r="10753"/>
    <row r="10754"/>
    <row r="10755"/>
    <row r="10756"/>
    <row r="10757"/>
    <row r="10758"/>
    <row r="10759"/>
    <row r="10760"/>
    <row r="10761"/>
    <row r="10762"/>
    <row r="10763"/>
    <row r="10764"/>
    <row r="10765"/>
    <row r="10766"/>
    <row r="10767"/>
    <row r="10768"/>
    <row r="10769"/>
    <row r="10770"/>
    <row r="10771"/>
    <row r="10772"/>
    <row r="10773"/>
    <row r="10774"/>
    <row r="10775"/>
    <row r="10776"/>
    <row r="10777"/>
    <row r="10778"/>
    <row r="10779"/>
    <row r="10780"/>
    <row r="10781"/>
    <row r="10782"/>
    <row r="10783"/>
    <row r="10784"/>
    <row r="10785"/>
    <row r="10786"/>
    <row r="10787"/>
    <row r="10788"/>
    <row r="10789"/>
    <row r="10790"/>
    <row r="10791"/>
    <row r="10792"/>
    <row r="10793"/>
    <row r="10794"/>
    <row r="10795"/>
    <row r="10796"/>
    <row r="10797"/>
    <row r="10798"/>
    <row r="10799"/>
    <row r="10800"/>
    <row r="10801"/>
    <row r="10802"/>
    <row r="10803"/>
    <row r="10804"/>
    <row r="10805"/>
    <row r="10806"/>
    <row r="10807"/>
    <row r="10808"/>
    <row r="10809"/>
    <row r="10810"/>
    <row r="10811"/>
    <row r="10812"/>
    <row r="10813"/>
    <row r="10814"/>
    <row r="10815"/>
    <row r="10816"/>
    <row r="10817"/>
    <row r="10818"/>
    <row r="10819"/>
    <row r="10820"/>
    <row r="10821"/>
    <row r="10822"/>
    <row r="10823"/>
    <row r="10824"/>
    <row r="10825"/>
    <row r="10826"/>
    <row r="10827"/>
    <row r="10828"/>
    <row r="10829"/>
    <row r="10830"/>
    <row r="10831"/>
    <row r="10832"/>
    <row r="10833"/>
    <row r="10834"/>
    <row r="10835"/>
    <row r="10836"/>
    <row r="10837"/>
    <row r="10838"/>
    <row r="10839"/>
    <row r="10840"/>
    <row r="10841"/>
    <row r="10842"/>
    <row r="10843"/>
    <row r="10844"/>
    <row r="10845"/>
    <row r="10846"/>
    <row r="10847"/>
    <row r="10848"/>
    <row r="10849"/>
    <row r="10850"/>
    <row r="10851"/>
    <row r="10852"/>
    <row r="10853"/>
    <row r="10854"/>
    <row r="10855"/>
    <row r="10856"/>
    <row r="10857"/>
    <row r="10858"/>
    <row r="10859"/>
    <row r="10860"/>
    <row r="10861"/>
    <row r="10862"/>
    <row r="10863"/>
    <row r="10864"/>
    <row r="10865"/>
    <row r="10866"/>
    <row r="10867"/>
    <row r="10868"/>
    <row r="10869"/>
    <row r="10870"/>
    <row r="10871"/>
    <row r="10872"/>
    <row r="10873"/>
    <row r="10874"/>
    <row r="10875"/>
    <row r="10876"/>
    <row r="10877"/>
    <row r="10878"/>
    <row r="10879"/>
    <row r="10880"/>
    <row r="10881"/>
    <row r="10882"/>
    <row r="10883"/>
    <row r="10884"/>
    <row r="10885"/>
    <row r="10886"/>
    <row r="10887"/>
    <row r="10888"/>
    <row r="10889"/>
    <row r="10890"/>
    <row r="10891"/>
    <row r="10892"/>
    <row r="10893"/>
    <row r="10894"/>
    <row r="10895"/>
    <row r="10896"/>
    <row r="10897"/>
    <row r="10898"/>
    <row r="10899"/>
    <row r="10900"/>
    <row r="10901"/>
    <row r="10902"/>
    <row r="10903"/>
    <row r="10904"/>
    <row r="10905"/>
    <row r="10906"/>
    <row r="10907"/>
    <row r="10908"/>
    <row r="10909"/>
    <row r="10910"/>
    <row r="10911"/>
    <row r="10912"/>
    <row r="10913"/>
    <row r="10914"/>
    <row r="10915"/>
    <row r="10916"/>
    <row r="10917"/>
    <row r="10918"/>
    <row r="10919"/>
    <row r="10920"/>
    <row r="10921"/>
    <row r="10922"/>
    <row r="10923"/>
    <row r="10924"/>
    <row r="10925"/>
    <row r="10926"/>
    <row r="10927"/>
    <row r="10928"/>
    <row r="10929"/>
    <row r="10930"/>
    <row r="10931"/>
    <row r="10932"/>
    <row r="10933"/>
    <row r="10934"/>
    <row r="10935"/>
    <row r="10936"/>
    <row r="10937"/>
    <row r="10938"/>
    <row r="10939"/>
    <row r="10940"/>
    <row r="10941"/>
    <row r="10942"/>
    <row r="10943"/>
    <row r="10944"/>
    <row r="10945"/>
    <row r="10946"/>
    <row r="10947"/>
    <row r="10948"/>
    <row r="10949"/>
    <row r="10950"/>
    <row r="10951"/>
    <row r="10952"/>
    <row r="10953"/>
    <row r="10954"/>
    <row r="10955"/>
    <row r="10956"/>
    <row r="10957"/>
    <row r="10958"/>
    <row r="10959"/>
    <row r="10960"/>
    <row r="10961"/>
    <row r="10962"/>
    <row r="10963"/>
    <row r="10964"/>
    <row r="10965"/>
    <row r="10966"/>
    <row r="10967"/>
    <row r="10968"/>
    <row r="10969"/>
    <row r="10970"/>
    <row r="10971"/>
    <row r="10972"/>
    <row r="10973"/>
    <row r="10974"/>
    <row r="10975"/>
    <row r="10976"/>
    <row r="10977"/>
    <row r="10978"/>
    <row r="10979"/>
    <row r="10980"/>
    <row r="10981"/>
    <row r="10982"/>
    <row r="10983"/>
    <row r="10984"/>
    <row r="10985"/>
    <row r="10986"/>
    <row r="10987"/>
    <row r="10988"/>
    <row r="10989"/>
    <row r="10990"/>
    <row r="10991"/>
    <row r="10992"/>
    <row r="10993"/>
    <row r="10994"/>
    <row r="10995"/>
    <row r="10996"/>
    <row r="10997"/>
    <row r="10998"/>
    <row r="10999"/>
    <row r="11000"/>
    <row r="11001"/>
    <row r="11002"/>
    <row r="11003"/>
    <row r="11004"/>
    <row r="11005"/>
    <row r="11006"/>
    <row r="11007"/>
    <row r="11008"/>
    <row r="11009"/>
    <row r="11010"/>
    <row r="11011"/>
    <row r="11012"/>
    <row r="11013"/>
    <row r="11014"/>
    <row r="11015"/>
    <row r="11016"/>
    <row r="11017"/>
    <row r="11018"/>
    <row r="11019"/>
    <row r="11020"/>
    <row r="11021"/>
    <row r="11022"/>
    <row r="11023"/>
    <row r="11024"/>
    <row r="11025"/>
    <row r="11026"/>
    <row r="11027"/>
    <row r="11028"/>
    <row r="11029"/>
    <row r="11030"/>
    <row r="11031"/>
    <row r="11032"/>
    <row r="11033"/>
    <row r="11034"/>
    <row r="11035"/>
    <row r="11036"/>
    <row r="11037"/>
    <row r="11038"/>
    <row r="11039"/>
    <row r="11040"/>
    <row r="11041"/>
    <row r="11042"/>
    <row r="11043"/>
    <row r="11044"/>
    <row r="11045"/>
    <row r="11046"/>
    <row r="11047"/>
    <row r="11048"/>
    <row r="11049"/>
    <row r="11050"/>
    <row r="11051"/>
    <row r="11052"/>
    <row r="11053"/>
    <row r="11054"/>
    <row r="11055"/>
    <row r="11056"/>
    <row r="11057"/>
    <row r="11058"/>
    <row r="11059"/>
    <row r="11060"/>
    <row r="11061"/>
    <row r="11062"/>
    <row r="11063"/>
    <row r="11064"/>
    <row r="11065"/>
    <row r="11066"/>
    <row r="11067"/>
    <row r="11068"/>
    <row r="11069"/>
    <row r="11070"/>
    <row r="11071"/>
    <row r="11072"/>
    <row r="11073"/>
    <row r="11074"/>
    <row r="11075"/>
    <row r="11076"/>
    <row r="11077"/>
    <row r="11078"/>
    <row r="11079"/>
    <row r="11080"/>
    <row r="11081"/>
    <row r="11082"/>
    <row r="11083"/>
    <row r="11084"/>
    <row r="11085"/>
    <row r="11086"/>
    <row r="11087"/>
    <row r="11088"/>
    <row r="11089"/>
    <row r="11090"/>
    <row r="11091"/>
    <row r="11092"/>
    <row r="11093"/>
    <row r="11094"/>
    <row r="11095"/>
    <row r="11096"/>
    <row r="11097"/>
    <row r="11098"/>
    <row r="11099"/>
    <row r="11100"/>
    <row r="11101"/>
    <row r="11102"/>
    <row r="11103"/>
    <row r="11104"/>
    <row r="11105"/>
    <row r="11106"/>
    <row r="11107"/>
    <row r="11108"/>
    <row r="11109"/>
    <row r="11110"/>
    <row r="11111"/>
    <row r="11112"/>
    <row r="11113"/>
    <row r="11114"/>
    <row r="11115"/>
    <row r="11116"/>
    <row r="11117"/>
    <row r="11118"/>
    <row r="11119"/>
    <row r="11120"/>
    <row r="11121"/>
    <row r="11122"/>
    <row r="11123"/>
    <row r="11124"/>
    <row r="11125"/>
    <row r="11126"/>
    <row r="11127"/>
    <row r="11128"/>
    <row r="11129"/>
    <row r="11130"/>
    <row r="11131"/>
    <row r="11132"/>
    <row r="11133"/>
    <row r="11134"/>
    <row r="11135"/>
    <row r="11136"/>
    <row r="11137"/>
    <row r="11138"/>
    <row r="11139"/>
    <row r="11140"/>
    <row r="11141"/>
    <row r="11142"/>
    <row r="11143"/>
    <row r="11144"/>
    <row r="11145"/>
    <row r="11146"/>
    <row r="11147"/>
    <row r="11148"/>
    <row r="11149"/>
    <row r="11150"/>
    <row r="11151"/>
    <row r="11152"/>
    <row r="11153"/>
    <row r="11154"/>
    <row r="11155"/>
    <row r="11156"/>
    <row r="11157"/>
    <row r="11158"/>
    <row r="11159"/>
    <row r="11160"/>
    <row r="11161"/>
    <row r="11162"/>
    <row r="11163"/>
    <row r="11164"/>
    <row r="11165"/>
    <row r="11166"/>
    <row r="11167"/>
    <row r="11168"/>
    <row r="11169"/>
    <row r="11170"/>
    <row r="11171"/>
    <row r="11172"/>
    <row r="11173"/>
    <row r="11174"/>
    <row r="11175"/>
    <row r="11176"/>
    <row r="11177"/>
    <row r="11178"/>
    <row r="11179"/>
    <row r="11180"/>
    <row r="11181"/>
    <row r="11182"/>
    <row r="11183"/>
    <row r="11184"/>
    <row r="11185"/>
    <row r="11186"/>
    <row r="11187"/>
    <row r="11188"/>
    <row r="11189"/>
    <row r="11190"/>
    <row r="11191"/>
    <row r="11192"/>
    <row r="11193"/>
    <row r="11194"/>
    <row r="11195"/>
    <row r="11196"/>
    <row r="11197"/>
    <row r="11198"/>
    <row r="11199"/>
    <row r="11200"/>
    <row r="11201"/>
    <row r="11202"/>
    <row r="11203"/>
    <row r="11204"/>
    <row r="11205"/>
    <row r="11206"/>
    <row r="11207"/>
    <row r="11208"/>
    <row r="11209"/>
    <row r="11210"/>
    <row r="11211"/>
    <row r="11212"/>
    <row r="11213"/>
    <row r="11214"/>
    <row r="11215"/>
    <row r="11216"/>
    <row r="11217"/>
    <row r="11218"/>
    <row r="11219"/>
    <row r="11220"/>
    <row r="11221"/>
    <row r="11222"/>
    <row r="11223"/>
    <row r="11224"/>
    <row r="11225"/>
    <row r="11226"/>
    <row r="11227"/>
    <row r="11228"/>
    <row r="11229"/>
    <row r="11230"/>
    <row r="11231"/>
    <row r="11232"/>
    <row r="11233"/>
    <row r="11234"/>
    <row r="11235"/>
    <row r="11236"/>
    <row r="11237"/>
    <row r="11238"/>
    <row r="11239"/>
    <row r="11240"/>
    <row r="11241"/>
    <row r="11242"/>
    <row r="11243"/>
    <row r="11244"/>
    <row r="11245"/>
    <row r="11246"/>
    <row r="11247"/>
    <row r="11248"/>
    <row r="11249"/>
    <row r="11250"/>
    <row r="11251"/>
    <row r="11252"/>
    <row r="11253"/>
    <row r="11254"/>
    <row r="11255"/>
    <row r="11256"/>
    <row r="11257"/>
    <row r="11258"/>
    <row r="11259"/>
    <row r="11260"/>
    <row r="11261"/>
    <row r="11262"/>
    <row r="11263"/>
    <row r="11264"/>
    <row r="11265"/>
    <row r="11266"/>
    <row r="11267"/>
    <row r="11268"/>
    <row r="11269"/>
    <row r="11270"/>
    <row r="11271"/>
    <row r="11272"/>
    <row r="11273"/>
    <row r="11274"/>
    <row r="11275"/>
    <row r="11276"/>
    <row r="11277"/>
    <row r="11278"/>
    <row r="11279"/>
    <row r="11280"/>
    <row r="11281"/>
    <row r="11282"/>
    <row r="11283"/>
    <row r="11284"/>
    <row r="11285"/>
    <row r="11286"/>
    <row r="11287"/>
    <row r="11288"/>
    <row r="11289"/>
    <row r="11290"/>
    <row r="11291"/>
    <row r="11292"/>
    <row r="11293"/>
    <row r="11294"/>
    <row r="11295"/>
    <row r="11296"/>
    <row r="11297"/>
    <row r="11298"/>
    <row r="11299"/>
    <row r="11300"/>
    <row r="11301"/>
    <row r="11302"/>
    <row r="11303"/>
    <row r="11304"/>
    <row r="11305"/>
    <row r="11306"/>
    <row r="11307"/>
    <row r="11308"/>
    <row r="11309"/>
    <row r="11310"/>
    <row r="11311"/>
    <row r="11312"/>
    <row r="11313"/>
    <row r="11314"/>
    <row r="11315"/>
    <row r="11316"/>
    <row r="11317"/>
    <row r="11318"/>
    <row r="11319"/>
    <row r="11320"/>
    <row r="11321"/>
    <row r="11322"/>
    <row r="11323"/>
    <row r="11324"/>
    <row r="11325"/>
    <row r="11326"/>
    <row r="11327"/>
    <row r="11328"/>
    <row r="11329"/>
    <row r="11330"/>
    <row r="11331"/>
    <row r="11332"/>
    <row r="11333"/>
    <row r="11334"/>
    <row r="11335"/>
    <row r="11336"/>
    <row r="11337"/>
    <row r="11338"/>
    <row r="11339"/>
    <row r="11340"/>
    <row r="11341"/>
    <row r="11342"/>
    <row r="11343"/>
    <row r="11344"/>
    <row r="11345"/>
    <row r="11346"/>
    <row r="11347"/>
    <row r="11348"/>
    <row r="11349"/>
    <row r="11350"/>
    <row r="11351"/>
    <row r="11352"/>
    <row r="11353"/>
    <row r="11354"/>
    <row r="11355"/>
    <row r="11356"/>
    <row r="11357"/>
    <row r="11358"/>
    <row r="11359"/>
    <row r="11360"/>
    <row r="11361"/>
    <row r="11362"/>
    <row r="11363"/>
    <row r="11364"/>
    <row r="11365"/>
    <row r="11366"/>
    <row r="11367"/>
    <row r="11368"/>
    <row r="11369"/>
    <row r="11370"/>
    <row r="11371"/>
    <row r="11372"/>
    <row r="11373"/>
    <row r="11374"/>
    <row r="11375"/>
    <row r="11376"/>
    <row r="11377"/>
    <row r="11378"/>
    <row r="11379"/>
    <row r="11380"/>
    <row r="11381"/>
    <row r="11382"/>
    <row r="11383"/>
    <row r="11384"/>
    <row r="11385"/>
    <row r="11386"/>
    <row r="11387"/>
    <row r="11388"/>
    <row r="11389"/>
    <row r="11390"/>
    <row r="11391"/>
    <row r="11392"/>
    <row r="11393"/>
    <row r="11394"/>
    <row r="11395"/>
    <row r="11396"/>
    <row r="11397"/>
    <row r="11398"/>
    <row r="11399"/>
    <row r="11400"/>
    <row r="11401"/>
    <row r="11402"/>
    <row r="11403"/>
    <row r="11404"/>
    <row r="11405"/>
    <row r="11406"/>
    <row r="11407"/>
    <row r="11408"/>
    <row r="11409"/>
    <row r="11410"/>
    <row r="11411"/>
    <row r="11412"/>
    <row r="11413"/>
    <row r="11414"/>
    <row r="11415"/>
    <row r="11416"/>
    <row r="11417"/>
    <row r="11418"/>
    <row r="11419"/>
    <row r="11420"/>
    <row r="11421"/>
    <row r="11422"/>
    <row r="11423"/>
    <row r="11424"/>
    <row r="11425"/>
    <row r="11426"/>
    <row r="11427"/>
    <row r="11428"/>
    <row r="11429"/>
    <row r="11430"/>
    <row r="11431"/>
    <row r="11432"/>
    <row r="11433"/>
    <row r="11434"/>
    <row r="11435"/>
    <row r="11436"/>
    <row r="11437"/>
    <row r="11438"/>
    <row r="11439"/>
    <row r="11440"/>
    <row r="11441"/>
    <row r="11442"/>
    <row r="11443"/>
    <row r="11444"/>
    <row r="11445"/>
    <row r="11446"/>
    <row r="11447"/>
    <row r="11448"/>
    <row r="11449"/>
    <row r="11450"/>
    <row r="11451"/>
    <row r="11452"/>
    <row r="11453"/>
    <row r="11454"/>
    <row r="11455"/>
    <row r="11456"/>
    <row r="11457"/>
    <row r="11458"/>
    <row r="11459"/>
    <row r="11460"/>
    <row r="11461"/>
    <row r="11462"/>
    <row r="11463"/>
    <row r="11464"/>
    <row r="11465"/>
    <row r="11466"/>
    <row r="11467"/>
    <row r="11468"/>
    <row r="11469"/>
    <row r="11470"/>
    <row r="11471"/>
    <row r="11472"/>
    <row r="11473"/>
    <row r="11474"/>
    <row r="11475"/>
    <row r="11476"/>
    <row r="11477"/>
    <row r="11478"/>
    <row r="11479"/>
    <row r="11480"/>
    <row r="11481"/>
    <row r="11482"/>
    <row r="11483"/>
    <row r="11484"/>
    <row r="11485"/>
    <row r="11486"/>
    <row r="11487"/>
    <row r="11488"/>
    <row r="11489"/>
    <row r="11490"/>
    <row r="11491"/>
    <row r="11492"/>
    <row r="11493"/>
    <row r="11494"/>
    <row r="11495"/>
    <row r="11496"/>
    <row r="11497"/>
    <row r="11498"/>
    <row r="11499"/>
    <row r="11500"/>
    <row r="11501"/>
    <row r="11502"/>
    <row r="11503"/>
    <row r="11504"/>
    <row r="11505"/>
    <row r="11506"/>
    <row r="11507"/>
    <row r="11508"/>
    <row r="11509"/>
    <row r="11510"/>
    <row r="11511"/>
    <row r="11512"/>
    <row r="11513"/>
    <row r="11514"/>
    <row r="11515"/>
    <row r="11516"/>
    <row r="11517"/>
    <row r="11518"/>
    <row r="11519"/>
    <row r="11520"/>
    <row r="11521"/>
    <row r="11522"/>
    <row r="11523"/>
    <row r="11524"/>
    <row r="11525"/>
    <row r="11526"/>
    <row r="11527"/>
    <row r="11528"/>
    <row r="11529"/>
    <row r="11530"/>
    <row r="11531"/>
    <row r="11532"/>
    <row r="11533"/>
    <row r="11534"/>
    <row r="11535"/>
    <row r="11536"/>
    <row r="11537"/>
    <row r="11538"/>
    <row r="11539"/>
    <row r="11540"/>
    <row r="11541"/>
    <row r="11542"/>
    <row r="11543"/>
    <row r="11544"/>
    <row r="11545"/>
    <row r="11546"/>
    <row r="11547"/>
    <row r="11548"/>
    <row r="11549"/>
    <row r="11550"/>
    <row r="11551"/>
    <row r="11552"/>
    <row r="11553"/>
    <row r="11554"/>
    <row r="11555"/>
    <row r="11556"/>
    <row r="11557"/>
    <row r="11558"/>
    <row r="11559"/>
    <row r="11560"/>
    <row r="11561"/>
    <row r="11562"/>
    <row r="11563"/>
    <row r="11564"/>
    <row r="11565"/>
    <row r="11566"/>
    <row r="11567"/>
    <row r="11568"/>
    <row r="11569"/>
    <row r="11570"/>
    <row r="11571"/>
    <row r="11572"/>
    <row r="11573"/>
    <row r="11574"/>
    <row r="11575"/>
    <row r="11576"/>
    <row r="11577"/>
    <row r="11578"/>
    <row r="11579"/>
    <row r="11580"/>
    <row r="11581"/>
    <row r="11582"/>
    <row r="11583"/>
    <row r="11584"/>
    <row r="11585"/>
    <row r="11586"/>
    <row r="11587"/>
    <row r="11588"/>
    <row r="11589"/>
    <row r="11590"/>
    <row r="11591"/>
    <row r="11592"/>
    <row r="11593"/>
    <row r="11594"/>
    <row r="11595"/>
    <row r="11596"/>
    <row r="11597"/>
    <row r="11598"/>
    <row r="11599"/>
    <row r="11600"/>
    <row r="11601"/>
    <row r="11602"/>
    <row r="11603"/>
    <row r="11604"/>
    <row r="11605"/>
    <row r="11606"/>
    <row r="11607"/>
    <row r="11608"/>
    <row r="11609"/>
    <row r="11610"/>
    <row r="11611"/>
    <row r="11612"/>
    <row r="11613"/>
    <row r="11614"/>
    <row r="11615"/>
    <row r="11616"/>
    <row r="11617"/>
    <row r="11618"/>
    <row r="11619"/>
    <row r="11620"/>
    <row r="11621"/>
    <row r="11622"/>
    <row r="11623"/>
    <row r="11624"/>
    <row r="11625"/>
    <row r="11626"/>
    <row r="11627"/>
    <row r="11628"/>
    <row r="11629"/>
    <row r="11630"/>
    <row r="11631"/>
    <row r="11632"/>
    <row r="11633"/>
    <row r="11634"/>
    <row r="11635"/>
    <row r="11636"/>
    <row r="11637"/>
    <row r="11638"/>
    <row r="11639"/>
    <row r="11640"/>
    <row r="11641"/>
    <row r="11642"/>
    <row r="11643"/>
    <row r="11644"/>
    <row r="11645"/>
    <row r="11646"/>
    <row r="11647"/>
    <row r="11648"/>
    <row r="11649"/>
    <row r="11650"/>
    <row r="11651"/>
    <row r="11652"/>
    <row r="11653"/>
    <row r="11654"/>
    <row r="11655"/>
    <row r="11656"/>
    <row r="11657"/>
    <row r="11658"/>
    <row r="11659"/>
    <row r="11660"/>
    <row r="11661"/>
    <row r="11662"/>
    <row r="11663"/>
    <row r="11664"/>
    <row r="11665"/>
    <row r="11666"/>
    <row r="11667"/>
    <row r="11668"/>
    <row r="11669"/>
    <row r="11670"/>
    <row r="11671"/>
    <row r="11672"/>
    <row r="11673"/>
    <row r="11674"/>
    <row r="11675"/>
    <row r="11676"/>
    <row r="11677"/>
    <row r="11678"/>
    <row r="11679"/>
    <row r="11680"/>
    <row r="11681"/>
    <row r="11682"/>
    <row r="11683"/>
    <row r="11684"/>
    <row r="11685"/>
    <row r="11686"/>
    <row r="11687"/>
    <row r="11688"/>
    <row r="11689"/>
    <row r="11690"/>
    <row r="11691"/>
    <row r="11692"/>
    <row r="11693"/>
    <row r="11694"/>
    <row r="11695"/>
    <row r="11696"/>
    <row r="11697"/>
    <row r="11698"/>
    <row r="11699"/>
    <row r="11700"/>
    <row r="11701"/>
    <row r="11702"/>
    <row r="11703"/>
    <row r="11704"/>
    <row r="11705"/>
    <row r="11706"/>
    <row r="11707"/>
    <row r="11708"/>
    <row r="11709"/>
    <row r="11710"/>
    <row r="11711"/>
    <row r="11712"/>
    <row r="11713"/>
    <row r="11714"/>
    <row r="11715"/>
    <row r="11716"/>
    <row r="11717"/>
    <row r="11718"/>
    <row r="11719"/>
    <row r="11720"/>
    <row r="11721"/>
    <row r="11722"/>
    <row r="11723"/>
    <row r="11724"/>
    <row r="11725"/>
    <row r="11726"/>
    <row r="11727"/>
    <row r="11728"/>
    <row r="11729"/>
    <row r="11730"/>
    <row r="11731"/>
    <row r="11732"/>
    <row r="11733"/>
    <row r="11734"/>
    <row r="11735"/>
    <row r="11736"/>
    <row r="11737"/>
    <row r="11738"/>
    <row r="11739"/>
    <row r="11740"/>
    <row r="11741"/>
    <row r="11742"/>
    <row r="11743"/>
    <row r="11744"/>
    <row r="11745"/>
    <row r="11746"/>
    <row r="11747"/>
    <row r="11748"/>
    <row r="11749"/>
    <row r="11750"/>
    <row r="11751"/>
    <row r="11752"/>
    <row r="11753"/>
    <row r="11754"/>
    <row r="11755"/>
    <row r="11756"/>
    <row r="11757"/>
    <row r="11758"/>
    <row r="11759"/>
    <row r="11760"/>
    <row r="11761"/>
    <row r="11762"/>
    <row r="11763"/>
    <row r="11764"/>
    <row r="11765"/>
    <row r="11766"/>
    <row r="11767"/>
    <row r="11768"/>
    <row r="11769"/>
    <row r="11770"/>
    <row r="11771"/>
    <row r="11772"/>
    <row r="11773"/>
    <row r="11774"/>
    <row r="11775"/>
    <row r="11776"/>
    <row r="11777"/>
    <row r="11778"/>
    <row r="11779"/>
    <row r="11780"/>
    <row r="11781"/>
    <row r="11782"/>
    <row r="11783"/>
    <row r="11784"/>
    <row r="11785"/>
    <row r="11786"/>
    <row r="11787"/>
    <row r="11788"/>
    <row r="11789"/>
    <row r="11790"/>
    <row r="11791"/>
    <row r="11792"/>
    <row r="11793"/>
    <row r="11794"/>
    <row r="11795"/>
    <row r="11796"/>
    <row r="11797"/>
    <row r="11798"/>
    <row r="11799"/>
    <row r="11800"/>
    <row r="11801"/>
    <row r="11802"/>
    <row r="11803"/>
    <row r="11804"/>
    <row r="11805"/>
    <row r="11806"/>
    <row r="11807"/>
    <row r="11808"/>
    <row r="11809"/>
    <row r="11810"/>
    <row r="11811"/>
    <row r="11812"/>
    <row r="11813"/>
    <row r="11814"/>
    <row r="11815"/>
    <row r="11816"/>
    <row r="11817"/>
    <row r="11818"/>
    <row r="11819"/>
    <row r="11820"/>
    <row r="11821"/>
    <row r="11822"/>
    <row r="11823"/>
    <row r="11824"/>
    <row r="11825"/>
    <row r="11826"/>
    <row r="11827"/>
    <row r="11828"/>
    <row r="11829"/>
    <row r="11830"/>
    <row r="11831"/>
    <row r="11832"/>
    <row r="11833"/>
    <row r="11834"/>
    <row r="11835"/>
    <row r="11836"/>
    <row r="11837"/>
    <row r="11838"/>
    <row r="11839"/>
    <row r="11840"/>
    <row r="11841"/>
    <row r="11842"/>
    <row r="11843"/>
    <row r="11844"/>
    <row r="11845"/>
    <row r="11846"/>
    <row r="11847"/>
    <row r="11848"/>
    <row r="11849"/>
    <row r="11850"/>
    <row r="11851"/>
    <row r="11852"/>
    <row r="11853"/>
    <row r="11854"/>
    <row r="11855"/>
    <row r="11856"/>
    <row r="11857"/>
    <row r="11858"/>
    <row r="11859"/>
    <row r="11860"/>
    <row r="11861"/>
    <row r="11862"/>
    <row r="11863"/>
    <row r="11864"/>
    <row r="11865"/>
    <row r="11866"/>
    <row r="11867"/>
    <row r="11868"/>
    <row r="11869"/>
    <row r="11870"/>
    <row r="11871"/>
    <row r="11872"/>
    <row r="11873"/>
    <row r="11874"/>
    <row r="11875"/>
    <row r="11876"/>
    <row r="11877"/>
    <row r="11878"/>
    <row r="11879"/>
    <row r="11880"/>
    <row r="11881"/>
    <row r="11882"/>
    <row r="11883"/>
    <row r="11884"/>
    <row r="11885"/>
    <row r="11886"/>
    <row r="11887"/>
    <row r="11888"/>
    <row r="11889"/>
    <row r="11890"/>
    <row r="11891"/>
    <row r="11892"/>
    <row r="11893"/>
    <row r="11894"/>
    <row r="11895"/>
    <row r="11896"/>
    <row r="11897"/>
    <row r="11898"/>
    <row r="11899"/>
    <row r="11900"/>
    <row r="11901"/>
    <row r="11902"/>
    <row r="11903"/>
    <row r="11904"/>
    <row r="11905"/>
    <row r="11906"/>
    <row r="11907"/>
    <row r="11908"/>
    <row r="11909"/>
    <row r="11910"/>
    <row r="11911"/>
    <row r="11912"/>
    <row r="11913"/>
    <row r="11914"/>
    <row r="11915"/>
    <row r="11916"/>
    <row r="11917"/>
    <row r="11918"/>
    <row r="11919"/>
    <row r="11920"/>
    <row r="11921"/>
    <row r="11922"/>
    <row r="11923"/>
    <row r="11924"/>
    <row r="11925"/>
    <row r="11926"/>
    <row r="11927"/>
    <row r="11928"/>
    <row r="11929"/>
    <row r="11930"/>
    <row r="11931"/>
    <row r="11932"/>
    <row r="11933"/>
    <row r="11934"/>
    <row r="11935"/>
    <row r="11936"/>
    <row r="11937"/>
    <row r="11938"/>
    <row r="11939"/>
    <row r="11940"/>
    <row r="11941"/>
    <row r="11942"/>
    <row r="11943"/>
    <row r="11944"/>
    <row r="11945"/>
    <row r="11946"/>
    <row r="11947"/>
    <row r="11948"/>
    <row r="11949"/>
    <row r="11950"/>
    <row r="11951"/>
    <row r="11952"/>
    <row r="11953"/>
    <row r="11954"/>
    <row r="11955"/>
    <row r="11956"/>
    <row r="11957"/>
    <row r="11958"/>
    <row r="11959"/>
    <row r="11960"/>
    <row r="11961"/>
    <row r="11962"/>
    <row r="11963"/>
    <row r="11964"/>
    <row r="11965"/>
    <row r="11966"/>
    <row r="11967"/>
    <row r="11968"/>
    <row r="11969"/>
    <row r="11970"/>
    <row r="11971"/>
    <row r="11972"/>
    <row r="11973"/>
    <row r="11974"/>
    <row r="11975"/>
    <row r="11976"/>
    <row r="11977"/>
    <row r="11978"/>
    <row r="11979"/>
    <row r="11980"/>
    <row r="11981"/>
    <row r="11982"/>
    <row r="11983"/>
    <row r="11984"/>
    <row r="11985"/>
    <row r="11986"/>
    <row r="11987"/>
    <row r="11988"/>
    <row r="11989"/>
    <row r="11990"/>
    <row r="11991"/>
    <row r="11992"/>
    <row r="11993"/>
    <row r="11994"/>
    <row r="11995"/>
    <row r="11996"/>
    <row r="11997"/>
    <row r="11998"/>
    <row r="11999"/>
    <row r="12000"/>
    <row r="12001"/>
    <row r="12002"/>
    <row r="12003"/>
    <row r="12004"/>
    <row r="12005"/>
    <row r="12006"/>
    <row r="12007"/>
    <row r="12008"/>
    <row r="12009"/>
    <row r="12010"/>
    <row r="12011"/>
    <row r="12012"/>
    <row r="12013"/>
    <row r="12014"/>
    <row r="12015"/>
    <row r="12016"/>
    <row r="12017"/>
    <row r="12018"/>
    <row r="12019"/>
    <row r="12020"/>
    <row r="12021"/>
    <row r="12022"/>
    <row r="12023"/>
    <row r="12024"/>
    <row r="12025"/>
    <row r="12026"/>
    <row r="12027"/>
    <row r="12028"/>
    <row r="12029"/>
    <row r="12030"/>
    <row r="12031"/>
    <row r="12032"/>
    <row r="12033"/>
    <row r="12034"/>
    <row r="12035"/>
    <row r="12036"/>
    <row r="12037"/>
    <row r="12038"/>
    <row r="12039"/>
    <row r="12040"/>
    <row r="12041"/>
    <row r="12042"/>
    <row r="12043"/>
    <row r="12044"/>
    <row r="12045"/>
    <row r="12046"/>
    <row r="12047"/>
    <row r="12048"/>
    <row r="12049"/>
    <row r="12050"/>
    <row r="12051"/>
    <row r="12052"/>
    <row r="12053"/>
    <row r="12054"/>
    <row r="12055"/>
    <row r="12056"/>
    <row r="12057"/>
    <row r="12058"/>
    <row r="12059"/>
    <row r="12060"/>
    <row r="12061"/>
    <row r="12062"/>
    <row r="12063"/>
    <row r="12064"/>
    <row r="12065"/>
    <row r="12066"/>
    <row r="12067"/>
    <row r="12068"/>
    <row r="12069"/>
    <row r="12070"/>
    <row r="12071"/>
    <row r="12072"/>
    <row r="12073"/>
    <row r="12074"/>
    <row r="12075"/>
    <row r="12076"/>
    <row r="12077"/>
    <row r="12078"/>
    <row r="12079"/>
    <row r="12080"/>
    <row r="12081"/>
    <row r="12082"/>
    <row r="12083"/>
    <row r="12084"/>
    <row r="12085"/>
    <row r="12086"/>
    <row r="12087"/>
    <row r="12088"/>
    <row r="12089"/>
    <row r="12090"/>
    <row r="12091"/>
    <row r="12092"/>
    <row r="12093"/>
    <row r="12094"/>
    <row r="12095"/>
    <row r="12096"/>
    <row r="12097"/>
    <row r="12098"/>
    <row r="12099"/>
    <row r="12100"/>
    <row r="12101"/>
    <row r="12102"/>
    <row r="12103"/>
    <row r="12104"/>
    <row r="12105"/>
    <row r="12106"/>
    <row r="12107"/>
    <row r="12108"/>
    <row r="12109"/>
    <row r="12110"/>
    <row r="12111"/>
    <row r="12112"/>
    <row r="12113"/>
    <row r="12114"/>
    <row r="12115"/>
    <row r="12116"/>
    <row r="12117"/>
    <row r="12118"/>
    <row r="12119"/>
    <row r="12120"/>
    <row r="12121"/>
    <row r="12122"/>
    <row r="12123"/>
    <row r="12124"/>
    <row r="12125"/>
    <row r="12126"/>
    <row r="12127"/>
    <row r="12128"/>
    <row r="12129"/>
    <row r="12130"/>
    <row r="12131"/>
    <row r="12132"/>
    <row r="12133"/>
    <row r="12134"/>
    <row r="12135"/>
    <row r="12136"/>
    <row r="12137"/>
    <row r="12138"/>
    <row r="12139"/>
    <row r="12140"/>
    <row r="12141"/>
    <row r="12142"/>
    <row r="12143"/>
    <row r="12144"/>
    <row r="12145"/>
    <row r="12146"/>
    <row r="12147"/>
    <row r="12148"/>
    <row r="12149"/>
    <row r="12150"/>
    <row r="12151"/>
    <row r="12152"/>
    <row r="12153"/>
    <row r="12154"/>
    <row r="12155"/>
    <row r="12156"/>
    <row r="12157"/>
    <row r="12158"/>
    <row r="12159"/>
    <row r="12160"/>
    <row r="12161"/>
    <row r="12162"/>
    <row r="12163"/>
    <row r="12164"/>
    <row r="12165"/>
    <row r="12166"/>
    <row r="12167"/>
    <row r="12168"/>
    <row r="12169"/>
    <row r="12170"/>
    <row r="12171"/>
    <row r="12172"/>
    <row r="12173"/>
    <row r="12174"/>
    <row r="12175"/>
    <row r="12176"/>
    <row r="12177"/>
    <row r="12178"/>
    <row r="12179"/>
    <row r="12180"/>
    <row r="12181"/>
    <row r="12182"/>
    <row r="12183"/>
    <row r="12184"/>
    <row r="12185"/>
    <row r="12186"/>
    <row r="12187"/>
    <row r="12188"/>
    <row r="12189"/>
    <row r="12190"/>
    <row r="12191"/>
    <row r="12192"/>
    <row r="12193"/>
    <row r="12194"/>
    <row r="12195"/>
    <row r="12196"/>
    <row r="12197"/>
    <row r="12198"/>
    <row r="12199"/>
    <row r="12200"/>
    <row r="12201"/>
    <row r="12202"/>
    <row r="12203"/>
    <row r="12204"/>
    <row r="12205"/>
    <row r="12206"/>
    <row r="12207"/>
    <row r="12208"/>
    <row r="12209"/>
    <row r="12210"/>
    <row r="12211"/>
    <row r="12212"/>
    <row r="12213"/>
    <row r="12214"/>
    <row r="12215"/>
    <row r="12216"/>
    <row r="12217"/>
    <row r="12218"/>
    <row r="12219"/>
    <row r="12220"/>
    <row r="12221"/>
    <row r="12222"/>
    <row r="12223"/>
    <row r="12224"/>
    <row r="12225"/>
    <row r="12226"/>
    <row r="12227"/>
    <row r="12228"/>
    <row r="12229"/>
    <row r="12230"/>
    <row r="12231"/>
    <row r="12232"/>
    <row r="12233"/>
    <row r="12234"/>
    <row r="12235"/>
    <row r="12236"/>
    <row r="12237"/>
    <row r="12238"/>
    <row r="12239"/>
    <row r="12240"/>
    <row r="12241"/>
    <row r="12242"/>
    <row r="12243"/>
    <row r="12244"/>
    <row r="12245"/>
    <row r="12246"/>
    <row r="12247"/>
    <row r="12248"/>
    <row r="12249"/>
    <row r="12250"/>
    <row r="12251"/>
    <row r="12252"/>
    <row r="12253"/>
    <row r="12254"/>
    <row r="12255"/>
    <row r="12256"/>
    <row r="12257"/>
    <row r="12258"/>
    <row r="12259"/>
    <row r="12260"/>
    <row r="12261"/>
    <row r="12262"/>
    <row r="12263"/>
    <row r="12264"/>
    <row r="12265"/>
    <row r="12266"/>
    <row r="12267"/>
    <row r="12268"/>
    <row r="12269"/>
    <row r="12270"/>
    <row r="12271"/>
    <row r="12272"/>
    <row r="12273"/>
    <row r="12274"/>
    <row r="12275"/>
    <row r="12276"/>
    <row r="12277"/>
    <row r="12278"/>
    <row r="12279"/>
    <row r="12280"/>
    <row r="12281"/>
    <row r="12282"/>
    <row r="12283"/>
    <row r="12284"/>
    <row r="12285"/>
    <row r="12286"/>
    <row r="12287"/>
    <row r="12288"/>
    <row r="12289"/>
    <row r="12290"/>
    <row r="12291"/>
    <row r="12292"/>
    <row r="12293"/>
    <row r="12294"/>
    <row r="12295"/>
    <row r="12296"/>
    <row r="12297"/>
    <row r="12298"/>
    <row r="12299"/>
    <row r="12300"/>
    <row r="12301"/>
    <row r="12302"/>
    <row r="12303"/>
    <row r="12304"/>
    <row r="12305"/>
    <row r="12306"/>
    <row r="12307"/>
    <row r="12308"/>
    <row r="12309"/>
    <row r="12310"/>
    <row r="12311"/>
    <row r="12312"/>
    <row r="12313"/>
    <row r="12314"/>
    <row r="12315"/>
    <row r="12316"/>
    <row r="12317"/>
    <row r="12318"/>
    <row r="12319"/>
    <row r="12320"/>
    <row r="12321"/>
    <row r="12322"/>
    <row r="12323"/>
    <row r="12324"/>
    <row r="12325"/>
    <row r="12326"/>
    <row r="12327"/>
    <row r="12328"/>
    <row r="12329"/>
    <row r="12330"/>
    <row r="12331"/>
    <row r="12332"/>
    <row r="12333"/>
    <row r="12334"/>
    <row r="12335"/>
    <row r="12336"/>
    <row r="12337"/>
    <row r="12338"/>
    <row r="12339"/>
    <row r="12340"/>
    <row r="12341"/>
    <row r="12342"/>
    <row r="12343"/>
    <row r="12344"/>
    <row r="12345"/>
    <row r="12346"/>
    <row r="12347"/>
    <row r="12348"/>
    <row r="12349"/>
    <row r="12350"/>
    <row r="12351"/>
    <row r="12352"/>
    <row r="12353"/>
    <row r="12354"/>
    <row r="12355"/>
    <row r="12356"/>
    <row r="12357"/>
    <row r="12358"/>
    <row r="12359"/>
    <row r="12360"/>
    <row r="12361"/>
    <row r="12362"/>
    <row r="12363"/>
    <row r="12364"/>
    <row r="12365"/>
    <row r="12366"/>
    <row r="12367"/>
    <row r="12368"/>
    <row r="12369"/>
    <row r="12370"/>
    <row r="12371"/>
    <row r="12372"/>
    <row r="12373"/>
    <row r="12374"/>
    <row r="12375"/>
    <row r="12376"/>
    <row r="12377"/>
    <row r="12378"/>
    <row r="12379"/>
    <row r="12380"/>
    <row r="12381"/>
    <row r="12382"/>
    <row r="12383"/>
    <row r="12384"/>
    <row r="12385"/>
    <row r="12386"/>
    <row r="12387"/>
    <row r="12388"/>
    <row r="12389"/>
    <row r="12390"/>
    <row r="12391"/>
    <row r="12392"/>
    <row r="12393"/>
    <row r="12394"/>
    <row r="12395"/>
    <row r="12396"/>
    <row r="12397"/>
    <row r="12398"/>
    <row r="12399"/>
    <row r="12400"/>
    <row r="12401"/>
    <row r="12402"/>
    <row r="12403"/>
    <row r="12404"/>
    <row r="12405"/>
    <row r="12406"/>
    <row r="12407"/>
    <row r="12408"/>
    <row r="12409"/>
    <row r="12410"/>
    <row r="12411"/>
    <row r="12412"/>
    <row r="12413"/>
    <row r="12414"/>
    <row r="12415"/>
    <row r="12416"/>
    <row r="12417"/>
    <row r="12418"/>
    <row r="12419"/>
    <row r="12420"/>
    <row r="12421"/>
    <row r="12422"/>
    <row r="12423"/>
    <row r="12424"/>
    <row r="12425"/>
    <row r="12426"/>
    <row r="12427"/>
    <row r="12428"/>
    <row r="12429"/>
    <row r="12430"/>
    <row r="12431"/>
    <row r="12432"/>
    <row r="12433"/>
    <row r="12434"/>
    <row r="12435"/>
    <row r="12436"/>
    <row r="12437"/>
    <row r="12438"/>
    <row r="12439"/>
    <row r="12440"/>
    <row r="12441"/>
    <row r="12442"/>
    <row r="12443"/>
    <row r="12444"/>
    <row r="12445"/>
    <row r="12446"/>
    <row r="12447"/>
    <row r="12448"/>
    <row r="12449"/>
    <row r="12450"/>
    <row r="12451"/>
    <row r="12452"/>
    <row r="12453"/>
    <row r="12454"/>
    <row r="12455"/>
    <row r="12456"/>
    <row r="12457"/>
    <row r="12458"/>
    <row r="12459"/>
    <row r="12460"/>
    <row r="12461"/>
    <row r="12462"/>
    <row r="12463"/>
    <row r="12464"/>
    <row r="12465"/>
    <row r="12466"/>
    <row r="12467"/>
    <row r="12468"/>
    <row r="12469"/>
    <row r="12470"/>
    <row r="12471"/>
    <row r="12472"/>
    <row r="12473"/>
    <row r="12474"/>
    <row r="12475"/>
    <row r="12476"/>
    <row r="12477"/>
    <row r="12478"/>
    <row r="12479"/>
    <row r="12480"/>
    <row r="12481"/>
    <row r="12482"/>
    <row r="12483"/>
    <row r="12484"/>
    <row r="12485"/>
    <row r="12486"/>
    <row r="12487"/>
    <row r="12488"/>
    <row r="12489"/>
    <row r="12490"/>
    <row r="12491"/>
    <row r="12492"/>
    <row r="12493"/>
    <row r="12494"/>
    <row r="12495"/>
    <row r="12496"/>
    <row r="12497"/>
    <row r="12498"/>
    <row r="12499"/>
    <row r="12500"/>
    <row r="12501"/>
    <row r="12502"/>
    <row r="12503"/>
    <row r="12504"/>
    <row r="12505"/>
    <row r="12506"/>
    <row r="12507"/>
    <row r="12508"/>
    <row r="12509"/>
    <row r="12510"/>
    <row r="12511"/>
    <row r="12512"/>
    <row r="12513"/>
    <row r="12514"/>
    <row r="12515"/>
    <row r="12516"/>
    <row r="12517"/>
    <row r="12518"/>
    <row r="12519"/>
    <row r="12520"/>
    <row r="12521"/>
    <row r="12522"/>
    <row r="12523"/>
    <row r="12524"/>
    <row r="12525"/>
    <row r="12526"/>
    <row r="12527"/>
    <row r="12528"/>
    <row r="12529"/>
    <row r="12530"/>
    <row r="12531"/>
    <row r="12532"/>
    <row r="12533"/>
    <row r="12534"/>
    <row r="12535"/>
    <row r="12536"/>
    <row r="12537"/>
    <row r="12538"/>
    <row r="12539"/>
    <row r="12540"/>
    <row r="12541"/>
    <row r="12542"/>
    <row r="12543"/>
    <row r="12544"/>
    <row r="12545"/>
    <row r="12546"/>
    <row r="12547"/>
    <row r="12548"/>
    <row r="12549"/>
    <row r="12550"/>
    <row r="12551"/>
    <row r="12552"/>
    <row r="12553"/>
    <row r="12554"/>
    <row r="12555"/>
    <row r="12556"/>
    <row r="12557"/>
    <row r="12558"/>
    <row r="12559"/>
    <row r="12560"/>
    <row r="12561"/>
    <row r="12562"/>
    <row r="12563"/>
    <row r="12564"/>
    <row r="12565"/>
    <row r="12566"/>
    <row r="12567"/>
    <row r="12568"/>
    <row r="12569"/>
    <row r="12570"/>
    <row r="12571"/>
    <row r="12572"/>
    <row r="12573"/>
    <row r="12574"/>
    <row r="12575"/>
    <row r="12576"/>
    <row r="12577"/>
    <row r="12578"/>
    <row r="12579"/>
    <row r="12580"/>
    <row r="12581"/>
    <row r="12582"/>
    <row r="12583"/>
    <row r="12584"/>
    <row r="12585"/>
    <row r="12586"/>
    <row r="12587"/>
    <row r="12588"/>
    <row r="12589"/>
    <row r="12590"/>
    <row r="12591"/>
    <row r="12592"/>
    <row r="12593"/>
    <row r="12594"/>
    <row r="12595"/>
    <row r="12596"/>
    <row r="12597"/>
    <row r="12598"/>
    <row r="12599"/>
    <row r="12600"/>
    <row r="12601"/>
    <row r="12602"/>
    <row r="12603"/>
    <row r="12604"/>
    <row r="12605"/>
    <row r="12606"/>
    <row r="12607"/>
    <row r="12608"/>
    <row r="12609"/>
    <row r="12610"/>
    <row r="12611"/>
    <row r="12612"/>
    <row r="12613"/>
    <row r="12614"/>
    <row r="12615"/>
    <row r="12616"/>
    <row r="12617"/>
    <row r="12618"/>
    <row r="12619"/>
    <row r="12620"/>
    <row r="12621"/>
    <row r="12622"/>
    <row r="12623"/>
    <row r="12624"/>
    <row r="12625"/>
    <row r="12626"/>
    <row r="12627"/>
    <row r="12628"/>
    <row r="12629"/>
    <row r="12630"/>
    <row r="12631"/>
    <row r="12632"/>
    <row r="12633"/>
    <row r="12634"/>
    <row r="12635"/>
    <row r="12636"/>
    <row r="12637"/>
    <row r="12638"/>
    <row r="12639"/>
    <row r="12640"/>
    <row r="12641"/>
    <row r="12642"/>
    <row r="12643"/>
    <row r="12644"/>
    <row r="12645"/>
    <row r="12646"/>
    <row r="12647"/>
    <row r="12648"/>
    <row r="12649"/>
    <row r="12650"/>
    <row r="12651"/>
    <row r="12652"/>
    <row r="12653"/>
    <row r="12654"/>
    <row r="12655"/>
    <row r="12656"/>
    <row r="12657"/>
    <row r="12658"/>
    <row r="12659"/>
    <row r="12660"/>
    <row r="12661"/>
    <row r="12662"/>
    <row r="12663"/>
    <row r="12664"/>
    <row r="12665"/>
    <row r="12666"/>
    <row r="12667"/>
    <row r="12668"/>
    <row r="12669"/>
    <row r="12670"/>
    <row r="12671"/>
    <row r="12672"/>
    <row r="12673"/>
    <row r="12674"/>
    <row r="12675"/>
    <row r="12676"/>
    <row r="12677"/>
    <row r="12678"/>
    <row r="12679"/>
    <row r="12680"/>
    <row r="12681"/>
    <row r="12682"/>
    <row r="12683"/>
    <row r="12684"/>
    <row r="12685"/>
    <row r="12686"/>
    <row r="12687"/>
    <row r="12688"/>
    <row r="12689"/>
    <row r="12690"/>
    <row r="12691"/>
    <row r="12692"/>
    <row r="12693"/>
    <row r="12694"/>
    <row r="12695"/>
    <row r="12696"/>
    <row r="12697"/>
    <row r="12698"/>
    <row r="12699"/>
    <row r="12700"/>
    <row r="12701"/>
    <row r="12702"/>
    <row r="12703"/>
    <row r="12704"/>
    <row r="12705"/>
    <row r="12706"/>
    <row r="12707"/>
    <row r="12708"/>
    <row r="12709"/>
    <row r="12710"/>
    <row r="12711"/>
    <row r="12712"/>
    <row r="12713"/>
    <row r="12714"/>
    <row r="12715"/>
    <row r="12716"/>
    <row r="12717"/>
    <row r="12718"/>
    <row r="12719"/>
    <row r="12720"/>
    <row r="12721"/>
    <row r="12722"/>
    <row r="12723"/>
    <row r="12724"/>
    <row r="12725"/>
    <row r="12726"/>
    <row r="12727"/>
    <row r="12728"/>
    <row r="12729"/>
    <row r="12730"/>
    <row r="12731"/>
    <row r="12732"/>
    <row r="12733"/>
    <row r="12734"/>
    <row r="12735"/>
    <row r="12736"/>
    <row r="12737"/>
    <row r="12738"/>
    <row r="12739"/>
    <row r="12740"/>
    <row r="12741"/>
    <row r="12742"/>
    <row r="12743"/>
    <row r="12744"/>
    <row r="12745"/>
    <row r="12746"/>
    <row r="12747"/>
    <row r="12748"/>
    <row r="12749"/>
    <row r="12750"/>
    <row r="12751"/>
    <row r="12752"/>
    <row r="12753"/>
    <row r="12754"/>
    <row r="12755"/>
    <row r="12756"/>
    <row r="12757"/>
    <row r="12758"/>
    <row r="12759"/>
    <row r="12760"/>
    <row r="12761"/>
    <row r="12762"/>
    <row r="12763"/>
    <row r="12764"/>
    <row r="12765"/>
    <row r="12766"/>
    <row r="12767"/>
    <row r="12768"/>
    <row r="12769"/>
    <row r="12770"/>
    <row r="12771"/>
    <row r="12772"/>
    <row r="12773"/>
    <row r="12774"/>
    <row r="12775"/>
    <row r="12776"/>
    <row r="12777"/>
    <row r="12778"/>
    <row r="12779"/>
    <row r="12780"/>
    <row r="12781"/>
    <row r="12782"/>
    <row r="12783"/>
    <row r="12784"/>
    <row r="12785"/>
    <row r="12786"/>
    <row r="12787"/>
    <row r="12788"/>
    <row r="12789"/>
    <row r="12790"/>
    <row r="12791"/>
    <row r="12792"/>
    <row r="12793"/>
    <row r="12794"/>
    <row r="12795"/>
    <row r="12796"/>
    <row r="12797"/>
    <row r="12798"/>
    <row r="12799"/>
    <row r="12800"/>
    <row r="12801"/>
    <row r="12802"/>
    <row r="12803"/>
    <row r="12804"/>
    <row r="12805"/>
    <row r="12806"/>
    <row r="12807"/>
    <row r="12808"/>
    <row r="12809"/>
    <row r="12810"/>
    <row r="12811"/>
    <row r="12812"/>
    <row r="12813"/>
    <row r="12814"/>
    <row r="12815"/>
    <row r="12816"/>
    <row r="12817"/>
    <row r="12818"/>
    <row r="12819"/>
    <row r="12820"/>
    <row r="12821"/>
    <row r="12822"/>
    <row r="12823"/>
    <row r="12824"/>
    <row r="12825"/>
    <row r="12826"/>
    <row r="12827"/>
    <row r="12828"/>
    <row r="12829"/>
    <row r="12830"/>
    <row r="12831"/>
    <row r="12832"/>
    <row r="12833"/>
    <row r="12834"/>
    <row r="12835"/>
    <row r="12836"/>
    <row r="12837"/>
    <row r="12838"/>
    <row r="12839"/>
    <row r="12840"/>
    <row r="12841"/>
    <row r="12842"/>
    <row r="12843"/>
    <row r="12844"/>
    <row r="12845"/>
    <row r="12846"/>
    <row r="12847"/>
    <row r="12848"/>
    <row r="12849"/>
    <row r="12850"/>
    <row r="12851"/>
    <row r="12852"/>
    <row r="12853"/>
    <row r="12854"/>
    <row r="12855"/>
    <row r="12856"/>
    <row r="12857"/>
    <row r="12858"/>
    <row r="12859"/>
    <row r="12860"/>
    <row r="12861"/>
    <row r="12862"/>
    <row r="12863"/>
    <row r="12864"/>
    <row r="12865"/>
    <row r="12866"/>
    <row r="12867"/>
    <row r="12868"/>
    <row r="12869"/>
    <row r="12870"/>
    <row r="12871"/>
    <row r="12872"/>
    <row r="12873"/>
    <row r="12874"/>
    <row r="12875"/>
    <row r="12876"/>
    <row r="12877"/>
    <row r="12878"/>
    <row r="12879"/>
    <row r="12880"/>
    <row r="12881"/>
    <row r="12882"/>
    <row r="12883"/>
    <row r="12884"/>
    <row r="12885"/>
    <row r="12886"/>
    <row r="12887"/>
    <row r="12888"/>
    <row r="12889"/>
    <row r="12890"/>
    <row r="12891"/>
    <row r="12892"/>
    <row r="12893"/>
    <row r="12894"/>
    <row r="12895"/>
    <row r="12896"/>
    <row r="12897"/>
    <row r="12898"/>
    <row r="12899"/>
    <row r="12900"/>
    <row r="12901"/>
    <row r="12902"/>
    <row r="12903"/>
    <row r="12904"/>
    <row r="12905"/>
    <row r="12906"/>
    <row r="12907"/>
    <row r="12908"/>
    <row r="12909"/>
    <row r="12910"/>
    <row r="12911"/>
    <row r="12912"/>
    <row r="12913"/>
    <row r="12914"/>
    <row r="12915"/>
    <row r="12916"/>
    <row r="12917"/>
    <row r="12918"/>
    <row r="12919"/>
    <row r="12920"/>
    <row r="12921"/>
    <row r="12922"/>
    <row r="12923"/>
    <row r="12924"/>
    <row r="12925"/>
    <row r="12926"/>
    <row r="12927"/>
    <row r="12928"/>
    <row r="12929"/>
    <row r="12930"/>
    <row r="12931"/>
    <row r="12932"/>
    <row r="12933"/>
    <row r="12934"/>
    <row r="12935"/>
    <row r="12936"/>
    <row r="12937"/>
    <row r="12938"/>
    <row r="12939"/>
    <row r="12940"/>
    <row r="12941"/>
    <row r="12942"/>
    <row r="12943"/>
    <row r="12944"/>
    <row r="12945"/>
    <row r="12946"/>
    <row r="12947"/>
    <row r="12948"/>
    <row r="12949"/>
    <row r="12950"/>
    <row r="12951"/>
    <row r="12952"/>
    <row r="12953"/>
    <row r="12954"/>
    <row r="12955"/>
    <row r="12956"/>
    <row r="12957"/>
    <row r="12958"/>
    <row r="12959"/>
    <row r="12960"/>
    <row r="12961"/>
    <row r="12962"/>
    <row r="12963"/>
    <row r="12964"/>
    <row r="12965"/>
    <row r="12966"/>
    <row r="12967"/>
    <row r="12968"/>
    <row r="12969"/>
    <row r="12970"/>
    <row r="12971"/>
    <row r="12972"/>
    <row r="12973"/>
    <row r="12974"/>
    <row r="12975"/>
    <row r="12976"/>
    <row r="12977"/>
    <row r="12978"/>
    <row r="12979"/>
    <row r="12980"/>
    <row r="12981"/>
    <row r="12982"/>
    <row r="12983"/>
    <row r="12984"/>
    <row r="12985"/>
    <row r="12986"/>
    <row r="12987"/>
    <row r="12988"/>
    <row r="12989"/>
    <row r="12990"/>
    <row r="12991"/>
    <row r="12992"/>
    <row r="12993"/>
    <row r="12994"/>
    <row r="12995"/>
    <row r="12996"/>
    <row r="12997"/>
    <row r="12998"/>
    <row r="12999"/>
    <row r="13000"/>
    <row r="13001"/>
    <row r="13002"/>
    <row r="13003"/>
    <row r="13004"/>
    <row r="13005"/>
    <row r="13006"/>
    <row r="13007"/>
    <row r="13008"/>
    <row r="13009"/>
    <row r="13010"/>
    <row r="13011"/>
    <row r="13012"/>
    <row r="13013"/>
    <row r="13014"/>
    <row r="13015"/>
    <row r="13016"/>
    <row r="13017"/>
    <row r="13018"/>
    <row r="13019"/>
    <row r="13020"/>
    <row r="13021"/>
    <row r="13022"/>
    <row r="13023"/>
    <row r="13024"/>
    <row r="13025"/>
    <row r="13026"/>
    <row r="13027"/>
    <row r="13028"/>
    <row r="13029"/>
    <row r="13030"/>
    <row r="13031"/>
    <row r="13032"/>
    <row r="13033"/>
    <row r="13034"/>
    <row r="13035"/>
    <row r="13036"/>
    <row r="13037"/>
    <row r="13038"/>
    <row r="13039"/>
    <row r="13040"/>
    <row r="13041"/>
    <row r="13042"/>
    <row r="13043"/>
    <row r="13044"/>
    <row r="13045"/>
    <row r="13046"/>
    <row r="13047"/>
    <row r="13048"/>
    <row r="13049"/>
    <row r="13050"/>
    <row r="13051"/>
    <row r="13052"/>
    <row r="13053"/>
    <row r="13054"/>
    <row r="13055"/>
    <row r="13056"/>
    <row r="13057"/>
    <row r="13058"/>
    <row r="13059"/>
    <row r="13060"/>
    <row r="13061"/>
    <row r="13062"/>
    <row r="13063"/>
    <row r="13064"/>
    <row r="13065"/>
    <row r="13066"/>
    <row r="13067"/>
    <row r="13068"/>
    <row r="13069"/>
    <row r="13070"/>
    <row r="13071"/>
    <row r="13072"/>
    <row r="13073"/>
    <row r="13074"/>
    <row r="13075"/>
    <row r="13076"/>
    <row r="13077"/>
    <row r="13078"/>
    <row r="13079"/>
    <row r="13080"/>
    <row r="13081"/>
    <row r="13082"/>
    <row r="13083"/>
    <row r="13084"/>
    <row r="13085"/>
    <row r="13086"/>
    <row r="13087"/>
    <row r="13088"/>
    <row r="13089"/>
    <row r="13090"/>
    <row r="13091"/>
    <row r="13092"/>
    <row r="13093"/>
    <row r="13094"/>
    <row r="13095"/>
    <row r="13096"/>
    <row r="13097"/>
    <row r="13098"/>
    <row r="13099"/>
    <row r="13100"/>
    <row r="13101"/>
    <row r="13102"/>
    <row r="13103"/>
    <row r="13104"/>
    <row r="13105"/>
    <row r="13106"/>
    <row r="13107"/>
    <row r="13108"/>
    <row r="13109"/>
    <row r="13110"/>
    <row r="13111"/>
    <row r="13112"/>
    <row r="13113"/>
    <row r="13114"/>
    <row r="13115"/>
    <row r="13116"/>
    <row r="13117"/>
    <row r="13118"/>
    <row r="13119"/>
    <row r="13120"/>
    <row r="13121"/>
    <row r="13122"/>
    <row r="13123"/>
    <row r="13124"/>
    <row r="13125"/>
    <row r="13126"/>
    <row r="13127"/>
    <row r="13128"/>
    <row r="13129"/>
    <row r="13130"/>
    <row r="13131"/>
    <row r="13132"/>
    <row r="13133"/>
    <row r="13134"/>
    <row r="13135"/>
    <row r="13136"/>
    <row r="13137"/>
    <row r="13138"/>
    <row r="13139"/>
    <row r="13140"/>
    <row r="13141"/>
    <row r="13142"/>
    <row r="13143"/>
    <row r="13144"/>
    <row r="13145"/>
    <row r="13146"/>
    <row r="13147"/>
    <row r="13148"/>
    <row r="13149"/>
    <row r="13150"/>
    <row r="13151"/>
    <row r="13152"/>
    <row r="13153"/>
    <row r="13154"/>
    <row r="13155"/>
    <row r="13156"/>
    <row r="13157"/>
    <row r="13158"/>
    <row r="13159"/>
    <row r="13160"/>
    <row r="13161"/>
    <row r="13162"/>
    <row r="13163"/>
    <row r="13164"/>
    <row r="13165"/>
    <row r="13166"/>
    <row r="13167"/>
    <row r="13168"/>
    <row r="13169"/>
    <row r="13170"/>
    <row r="13171"/>
    <row r="13172"/>
    <row r="13173"/>
    <row r="13174"/>
    <row r="13175"/>
    <row r="13176"/>
    <row r="13177"/>
    <row r="13178"/>
    <row r="13179"/>
    <row r="13180"/>
    <row r="13181"/>
    <row r="13182"/>
    <row r="13183"/>
    <row r="13184"/>
    <row r="13185"/>
    <row r="13186"/>
    <row r="13187"/>
    <row r="13188"/>
    <row r="13189"/>
    <row r="13190"/>
    <row r="13191"/>
    <row r="13192"/>
    <row r="13193"/>
    <row r="13194"/>
    <row r="13195"/>
    <row r="13196"/>
    <row r="13197"/>
    <row r="13198"/>
    <row r="13199"/>
    <row r="13200"/>
    <row r="13201"/>
    <row r="13202"/>
    <row r="13203"/>
    <row r="13204"/>
    <row r="13205"/>
    <row r="13206"/>
    <row r="13207"/>
    <row r="13208"/>
    <row r="13209"/>
    <row r="13210"/>
    <row r="13211"/>
    <row r="13212"/>
    <row r="13213"/>
    <row r="13214"/>
    <row r="13215"/>
    <row r="13216"/>
    <row r="13217"/>
    <row r="13218"/>
    <row r="13219"/>
    <row r="13220"/>
    <row r="13221"/>
    <row r="13222"/>
    <row r="13223"/>
    <row r="13224"/>
    <row r="13225"/>
    <row r="13226"/>
    <row r="13227"/>
    <row r="13228"/>
    <row r="13229"/>
    <row r="13230"/>
    <row r="13231"/>
    <row r="13232"/>
    <row r="13233"/>
    <row r="13234"/>
    <row r="13235"/>
    <row r="13236"/>
    <row r="13237"/>
    <row r="13238"/>
    <row r="13239"/>
    <row r="13240"/>
    <row r="13241"/>
    <row r="13242"/>
    <row r="13243"/>
    <row r="13244"/>
    <row r="13245"/>
    <row r="13246"/>
    <row r="13247"/>
    <row r="13248"/>
    <row r="13249"/>
    <row r="13250"/>
    <row r="13251"/>
    <row r="13252"/>
    <row r="13253"/>
    <row r="13254"/>
    <row r="13255"/>
    <row r="13256"/>
    <row r="13257"/>
    <row r="13258"/>
    <row r="13259"/>
    <row r="13260"/>
    <row r="13261"/>
    <row r="13262"/>
    <row r="13263"/>
    <row r="13264"/>
    <row r="13265"/>
    <row r="13266"/>
    <row r="13267"/>
    <row r="13268"/>
    <row r="13269"/>
    <row r="13270"/>
    <row r="13271"/>
    <row r="13272"/>
    <row r="13273"/>
    <row r="13274"/>
    <row r="13275"/>
    <row r="13276"/>
    <row r="13277"/>
    <row r="13278"/>
    <row r="13279"/>
    <row r="13280"/>
    <row r="13281"/>
    <row r="13282"/>
    <row r="13283"/>
    <row r="13284"/>
    <row r="13285"/>
    <row r="13286"/>
    <row r="13287"/>
    <row r="13288"/>
    <row r="13289"/>
    <row r="13290"/>
    <row r="13291"/>
    <row r="13292"/>
    <row r="13293"/>
    <row r="13294"/>
    <row r="13295"/>
    <row r="13296"/>
    <row r="13297"/>
    <row r="13298"/>
    <row r="13299"/>
    <row r="13300"/>
    <row r="13301"/>
    <row r="13302"/>
    <row r="13303"/>
    <row r="13304"/>
    <row r="13305"/>
    <row r="13306"/>
    <row r="13307"/>
    <row r="13308"/>
    <row r="13309"/>
    <row r="13310"/>
    <row r="13311"/>
    <row r="13312"/>
    <row r="13313"/>
    <row r="13314"/>
    <row r="13315"/>
    <row r="13316"/>
    <row r="13317"/>
    <row r="13318"/>
    <row r="13319"/>
    <row r="13320"/>
    <row r="13321"/>
    <row r="13322"/>
    <row r="13323"/>
    <row r="13324"/>
    <row r="13325"/>
    <row r="13326"/>
    <row r="13327"/>
    <row r="13328"/>
    <row r="13329"/>
    <row r="13330"/>
    <row r="13331"/>
    <row r="13332"/>
    <row r="13333"/>
    <row r="13334"/>
    <row r="13335"/>
    <row r="13336"/>
    <row r="13337"/>
    <row r="13338"/>
    <row r="13339"/>
    <row r="13340"/>
    <row r="13341"/>
    <row r="13342"/>
    <row r="13343"/>
    <row r="13344"/>
    <row r="13345"/>
    <row r="13346"/>
    <row r="13347"/>
    <row r="13348"/>
    <row r="13349"/>
    <row r="13350"/>
    <row r="13351"/>
    <row r="13352"/>
    <row r="13353"/>
    <row r="13354"/>
    <row r="13355"/>
    <row r="13356"/>
    <row r="13357"/>
    <row r="13358"/>
    <row r="13359"/>
    <row r="13360"/>
    <row r="13361"/>
    <row r="13362"/>
    <row r="13363"/>
    <row r="13364"/>
    <row r="13365"/>
    <row r="13366"/>
    <row r="13367"/>
    <row r="13368"/>
    <row r="13369"/>
    <row r="13370"/>
    <row r="13371"/>
    <row r="13372"/>
    <row r="13373"/>
    <row r="13374"/>
    <row r="13375"/>
    <row r="13376"/>
    <row r="13377"/>
    <row r="13378"/>
    <row r="13379"/>
    <row r="13380"/>
    <row r="13381"/>
    <row r="13382"/>
    <row r="13383"/>
    <row r="13384"/>
    <row r="13385"/>
    <row r="13386"/>
    <row r="13387"/>
    <row r="13388"/>
    <row r="13389"/>
    <row r="13390"/>
    <row r="13391"/>
    <row r="13392"/>
    <row r="13393"/>
    <row r="13394"/>
    <row r="13395"/>
    <row r="13396"/>
    <row r="13397"/>
    <row r="13398"/>
    <row r="13399"/>
    <row r="13400"/>
    <row r="13401"/>
    <row r="13402"/>
    <row r="13403"/>
    <row r="13404"/>
    <row r="13405"/>
    <row r="13406"/>
    <row r="13407"/>
    <row r="13408"/>
    <row r="13409"/>
    <row r="13410"/>
    <row r="13411"/>
    <row r="13412"/>
    <row r="13413"/>
    <row r="13414"/>
    <row r="13415"/>
    <row r="13416"/>
    <row r="13417"/>
    <row r="13418"/>
    <row r="13419"/>
    <row r="13420"/>
    <row r="13421"/>
    <row r="13422"/>
    <row r="13423"/>
    <row r="13424"/>
    <row r="13425"/>
    <row r="13426"/>
    <row r="13427"/>
    <row r="13428"/>
    <row r="13429"/>
    <row r="13430"/>
    <row r="13431"/>
    <row r="13432"/>
    <row r="13433"/>
    <row r="13434"/>
    <row r="13435"/>
    <row r="13436"/>
    <row r="13437"/>
    <row r="13438"/>
    <row r="13439"/>
    <row r="13440"/>
    <row r="13441"/>
    <row r="13442"/>
    <row r="13443"/>
    <row r="13444"/>
    <row r="13445"/>
    <row r="13446"/>
    <row r="13447"/>
    <row r="13448"/>
    <row r="13449"/>
    <row r="13450"/>
    <row r="13451"/>
    <row r="13452"/>
    <row r="13453"/>
    <row r="13454"/>
    <row r="13455"/>
    <row r="13456"/>
    <row r="13457"/>
    <row r="13458"/>
    <row r="13459"/>
    <row r="13460"/>
    <row r="13461"/>
    <row r="13462"/>
    <row r="13463"/>
    <row r="13464"/>
    <row r="13465"/>
    <row r="13466"/>
    <row r="13467"/>
    <row r="13468"/>
    <row r="13469"/>
    <row r="13470"/>
    <row r="13471"/>
    <row r="13472"/>
    <row r="13473"/>
    <row r="13474"/>
    <row r="13475"/>
    <row r="13476"/>
    <row r="13477"/>
    <row r="13478"/>
    <row r="13479"/>
    <row r="13480"/>
    <row r="13481"/>
    <row r="13482"/>
    <row r="13483"/>
    <row r="13484"/>
    <row r="13485"/>
    <row r="13486"/>
    <row r="13487"/>
    <row r="13488"/>
    <row r="13489"/>
    <row r="13490"/>
    <row r="13491"/>
    <row r="13492"/>
    <row r="13493"/>
    <row r="13494"/>
    <row r="13495"/>
    <row r="13496"/>
    <row r="13497"/>
    <row r="13498"/>
    <row r="13499"/>
    <row r="13500"/>
    <row r="13501"/>
    <row r="13502"/>
    <row r="13503"/>
    <row r="13504"/>
    <row r="13505"/>
    <row r="13506"/>
    <row r="13507"/>
    <row r="13508"/>
    <row r="13509"/>
    <row r="13510"/>
    <row r="13511"/>
    <row r="13512"/>
    <row r="13513"/>
    <row r="13514"/>
    <row r="13515"/>
    <row r="13516"/>
    <row r="13517"/>
    <row r="13518"/>
    <row r="13519"/>
    <row r="13520"/>
    <row r="13521"/>
    <row r="13522"/>
    <row r="13523"/>
    <row r="13524"/>
    <row r="13525"/>
    <row r="13526"/>
    <row r="13527"/>
    <row r="13528"/>
    <row r="13529"/>
    <row r="13530"/>
    <row r="13531"/>
    <row r="13532"/>
    <row r="13533"/>
    <row r="13534"/>
    <row r="13535"/>
    <row r="13536"/>
    <row r="13537"/>
    <row r="13538"/>
    <row r="13539"/>
    <row r="13540"/>
    <row r="13541"/>
    <row r="13542"/>
    <row r="13543"/>
    <row r="13544"/>
    <row r="13545"/>
    <row r="13546"/>
    <row r="13547"/>
    <row r="13548"/>
    <row r="13549"/>
    <row r="13550"/>
    <row r="13551"/>
    <row r="13552"/>
    <row r="13553"/>
    <row r="13554"/>
    <row r="13555"/>
    <row r="13556"/>
    <row r="13557"/>
    <row r="13558"/>
    <row r="13559"/>
    <row r="13560"/>
    <row r="13561"/>
    <row r="13562"/>
    <row r="13563"/>
    <row r="13564"/>
    <row r="13565"/>
    <row r="13566"/>
    <row r="13567"/>
    <row r="13568"/>
    <row r="13569"/>
    <row r="13570"/>
    <row r="13571"/>
    <row r="13572"/>
    <row r="13573"/>
    <row r="13574"/>
    <row r="13575"/>
    <row r="13576"/>
    <row r="13577"/>
    <row r="13578"/>
    <row r="13579"/>
    <row r="13580"/>
    <row r="13581"/>
    <row r="13582"/>
    <row r="13583"/>
    <row r="13584"/>
    <row r="13585"/>
    <row r="13586"/>
    <row r="13587"/>
    <row r="13588"/>
    <row r="13589"/>
    <row r="13590"/>
    <row r="13591"/>
    <row r="13592"/>
    <row r="13593"/>
    <row r="13594"/>
    <row r="13595"/>
    <row r="13596"/>
    <row r="13597"/>
    <row r="13598"/>
    <row r="13599"/>
    <row r="13600"/>
    <row r="13601"/>
    <row r="13602"/>
    <row r="13603"/>
    <row r="13604"/>
    <row r="13605"/>
    <row r="13606"/>
    <row r="13607"/>
    <row r="13608"/>
    <row r="13609"/>
    <row r="13610"/>
    <row r="13611"/>
    <row r="13612"/>
    <row r="13613"/>
    <row r="13614"/>
    <row r="13615"/>
    <row r="13616"/>
    <row r="13617"/>
    <row r="13618"/>
    <row r="13619"/>
    <row r="13620"/>
    <row r="13621"/>
    <row r="13622"/>
    <row r="13623"/>
    <row r="13624"/>
    <row r="13625"/>
    <row r="13626"/>
    <row r="13627"/>
    <row r="13628"/>
    <row r="13629"/>
    <row r="13630"/>
    <row r="13631"/>
    <row r="13632"/>
    <row r="13633"/>
    <row r="13634"/>
    <row r="13635"/>
    <row r="13636"/>
    <row r="13637"/>
    <row r="13638"/>
    <row r="13639"/>
    <row r="13640"/>
    <row r="13641"/>
    <row r="13642"/>
    <row r="13643"/>
    <row r="13644"/>
    <row r="13645"/>
    <row r="13646"/>
    <row r="13647"/>
    <row r="13648"/>
    <row r="13649"/>
    <row r="13650"/>
    <row r="13651"/>
    <row r="13652"/>
    <row r="13653"/>
    <row r="13654"/>
    <row r="13655"/>
    <row r="13656"/>
    <row r="13657"/>
    <row r="13658"/>
    <row r="13659"/>
    <row r="13660"/>
    <row r="13661"/>
    <row r="13662"/>
    <row r="13663"/>
    <row r="13664"/>
    <row r="13665"/>
    <row r="13666"/>
    <row r="13667"/>
    <row r="13668"/>
    <row r="13669"/>
    <row r="13670"/>
    <row r="13671"/>
    <row r="13672"/>
    <row r="13673"/>
    <row r="13674"/>
    <row r="13675"/>
    <row r="13676"/>
    <row r="13677"/>
    <row r="13678"/>
    <row r="13679"/>
    <row r="13680"/>
    <row r="13681"/>
    <row r="13682"/>
    <row r="13683"/>
    <row r="13684"/>
    <row r="13685"/>
    <row r="13686"/>
    <row r="13687"/>
    <row r="13688"/>
    <row r="13689"/>
    <row r="13690"/>
    <row r="13691"/>
    <row r="13692"/>
    <row r="13693"/>
    <row r="13694"/>
    <row r="13695"/>
    <row r="13696"/>
    <row r="13697"/>
    <row r="13698"/>
    <row r="13699"/>
    <row r="13700"/>
    <row r="13701"/>
    <row r="13702"/>
    <row r="13703"/>
    <row r="13704"/>
    <row r="13705"/>
    <row r="13706"/>
    <row r="13707"/>
    <row r="13708"/>
    <row r="13709"/>
    <row r="13710"/>
    <row r="13711"/>
    <row r="13712"/>
    <row r="13713"/>
    <row r="13714"/>
    <row r="13715"/>
    <row r="13716"/>
    <row r="13717"/>
    <row r="13718"/>
    <row r="13719"/>
    <row r="13720"/>
    <row r="13721"/>
    <row r="13722"/>
    <row r="13723"/>
    <row r="13724"/>
    <row r="13725"/>
    <row r="13726"/>
    <row r="13727"/>
    <row r="13728"/>
    <row r="13729"/>
    <row r="13730"/>
    <row r="13731"/>
    <row r="13732"/>
    <row r="13733"/>
    <row r="13734"/>
    <row r="13735"/>
    <row r="13736"/>
    <row r="13737"/>
    <row r="13738"/>
    <row r="13739"/>
    <row r="13740"/>
    <row r="13741"/>
    <row r="13742"/>
    <row r="13743"/>
    <row r="13744"/>
    <row r="13745"/>
    <row r="13746"/>
    <row r="13747"/>
    <row r="13748"/>
    <row r="13749"/>
    <row r="13750"/>
    <row r="13751"/>
    <row r="13752"/>
    <row r="13753"/>
    <row r="13754"/>
    <row r="13755"/>
    <row r="13756"/>
    <row r="13757"/>
    <row r="13758"/>
    <row r="13759"/>
    <row r="13760"/>
    <row r="13761"/>
    <row r="13762"/>
    <row r="13763"/>
    <row r="13764"/>
    <row r="13765"/>
    <row r="13766"/>
    <row r="13767"/>
    <row r="13768"/>
    <row r="13769"/>
    <row r="13770"/>
    <row r="13771"/>
    <row r="13772"/>
    <row r="13773"/>
    <row r="13774"/>
    <row r="13775"/>
    <row r="13776"/>
    <row r="13777"/>
    <row r="13778"/>
    <row r="13779"/>
    <row r="13780"/>
    <row r="13781"/>
    <row r="13782"/>
    <row r="13783"/>
    <row r="13784"/>
    <row r="13785"/>
    <row r="13786"/>
    <row r="13787"/>
    <row r="13788"/>
    <row r="13789"/>
    <row r="13790"/>
    <row r="13791"/>
    <row r="13792"/>
    <row r="13793"/>
    <row r="13794"/>
    <row r="13795"/>
    <row r="13796"/>
    <row r="13797"/>
    <row r="13798"/>
    <row r="13799"/>
    <row r="13800"/>
    <row r="13801"/>
    <row r="13802"/>
    <row r="13803"/>
    <row r="13804"/>
    <row r="13805"/>
    <row r="13806"/>
    <row r="13807"/>
    <row r="13808"/>
    <row r="13809"/>
    <row r="13810"/>
    <row r="13811"/>
    <row r="13812"/>
    <row r="13813"/>
    <row r="13814"/>
    <row r="13815"/>
    <row r="13816"/>
    <row r="13817"/>
    <row r="13818"/>
    <row r="13819"/>
    <row r="13820"/>
    <row r="13821"/>
    <row r="13822"/>
    <row r="13823"/>
    <row r="13824"/>
    <row r="13825"/>
    <row r="13826"/>
    <row r="13827"/>
    <row r="13828"/>
    <row r="13829"/>
    <row r="13830"/>
    <row r="13831"/>
    <row r="13832"/>
    <row r="13833"/>
    <row r="13834"/>
    <row r="13835"/>
    <row r="13836"/>
    <row r="13837"/>
    <row r="13838"/>
    <row r="13839"/>
    <row r="13840"/>
    <row r="13841"/>
    <row r="13842"/>
    <row r="13843"/>
    <row r="13844"/>
    <row r="13845"/>
    <row r="13846"/>
    <row r="13847"/>
    <row r="13848"/>
    <row r="13849"/>
    <row r="13850"/>
    <row r="13851"/>
    <row r="13852"/>
    <row r="13853"/>
    <row r="13854"/>
    <row r="13855"/>
    <row r="13856"/>
    <row r="13857"/>
    <row r="13858"/>
    <row r="13859"/>
    <row r="13860"/>
    <row r="13861"/>
    <row r="13862"/>
    <row r="13863"/>
    <row r="13864"/>
    <row r="13865"/>
    <row r="13866"/>
    <row r="13867"/>
    <row r="13868"/>
    <row r="13869"/>
    <row r="13870"/>
    <row r="13871"/>
    <row r="13872"/>
    <row r="13873"/>
    <row r="13874"/>
    <row r="13875"/>
    <row r="13876"/>
    <row r="13877"/>
    <row r="13878"/>
    <row r="13879"/>
    <row r="13880"/>
    <row r="13881"/>
    <row r="13882"/>
    <row r="13883"/>
    <row r="13884"/>
    <row r="13885"/>
    <row r="13886"/>
    <row r="13887"/>
    <row r="13888"/>
    <row r="13889"/>
    <row r="13890"/>
    <row r="13891"/>
    <row r="13892"/>
    <row r="13893"/>
    <row r="13894"/>
    <row r="13895"/>
    <row r="13896"/>
    <row r="13897"/>
    <row r="13898"/>
    <row r="13899"/>
    <row r="13900"/>
    <row r="13901"/>
    <row r="13902"/>
    <row r="13903"/>
    <row r="13904"/>
    <row r="13905"/>
    <row r="13906"/>
    <row r="13907"/>
    <row r="13908"/>
    <row r="13909"/>
    <row r="13910"/>
    <row r="13911"/>
    <row r="13912"/>
    <row r="13913"/>
    <row r="13914"/>
    <row r="13915"/>
    <row r="13916"/>
    <row r="13917"/>
    <row r="13918"/>
    <row r="13919"/>
    <row r="13920"/>
    <row r="13921"/>
    <row r="13922"/>
    <row r="13923"/>
    <row r="13924"/>
    <row r="13925"/>
    <row r="13926"/>
    <row r="13927"/>
    <row r="13928"/>
    <row r="13929"/>
    <row r="13930"/>
    <row r="13931"/>
    <row r="13932"/>
    <row r="13933"/>
    <row r="13934"/>
    <row r="13935"/>
    <row r="13936"/>
    <row r="13937"/>
    <row r="13938"/>
    <row r="13939"/>
    <row r="13940"/>
    <row r="13941"/>
    <row r="13942"/>
    <row r="13943"/>
    <row r="13944"/>
    <row r="13945"/>
    <row r="13946"/>
    <row r="13947"/>
    <row r="13948"/>
    <row r="13949"/>
    <row r="13950"/>
    <row r="13951"/>
    <row r="13952"/>
    <row r="13953"/>
    <row r="13954"/>
    <row r="13955"/>
    <row r="13956"/>
    <row r="13957"/>
    <row r="13958"/>
    <row r="13959"/>
    <row r="13960"/>
    <row r="13961"/>
    <row r="13962"/>
    <row r="13963"/>
    <row r="13964"/>
    <row r="13965"/>
    <row r="13966"/>
    <row r="13967"/>
    <row r="13968"/>
    <row r="13969"/>
    <row r="13970"/>
    <row r="13971"/>
    <row r="13972"/>
    <row r="13973"/>
    <row r="13974"/>
    <row r="13975"/>
    <row r="13976"/>
    <row r="13977"/>
    <row r="13978"/>
    <row r="13979"/>
    <row r="13980"/>
    <row r="13981"/>
    <row r="13982"/>
    <row r="13983"/>
    <row r="13984"/>
    <row r="13985"/>
    <row r="13986"/>
    <row r="13987"/>
    <row r="13988"/>
    <row r="13989"/>
    <row r="13990"/>
    <row r="13991"/>
    <row r="13992"/>
    <row r="13993"/>
    <row r="13994"/>
    <row r="13995"/>
    <row r="13996"/>
    <row r="13997"/>
    <row r="13998"/>
    <row r="13999"/>
    <row r="14000"/>
    <row r="14001"/>
    <row r="14002"/>
    <row r="14003"/>
    <row r="14004"/>
    <row r="14005"/>
    <row r="14006"/>
    <row r="14007"/>
    <row r="14008"/>
    <row r="14009"/>
    <row r="14010"/>
    <row r="14011"/>
    <row r="14012"/>
    <row r="14013"/>
    <row r="14014"/>
    <row r="14015"/>
    <row r="14016"/>
    <row r="14017"/>
    <row r="14018"/>
    <row r="14019"/>
    <row r="14020"/>
    <row r="14021"/>
    <row r="14022"/>
    <row r="14023"/>
    <row r="14024"/>
    <row r="14025"/>
    <row r="14026"/>
    <row r="14027"/>
    <row r="14028"/>
    <row r="14029"/>
    <row r="14030"/>
    <row r="14031"/>
    <row r="14032"/>
    <row r="14033"/>
    <row r="14034"/>
    <row r="14035"/>
    <row r="14036"/>
    <row r="14037"/>
    <row r="14038"/>
    <row r="14039"/>
    <row r="14040"/>
    <row r="14041"/>
    <row r="14042"/>
    <row r="14043"/>
    <row r="14044"/>
    <row r="14045"/>
    <row r="14046"/>
    <row r="14047"/>
    <row r="14048"/>
    <row r="14049"/>
    <row r="14050"/>
    <row r="14051"/>
    <row r="14052"/>
    <row r="14053"/>
    <row r="14054"/>
    <row r="14055"/>
    <row r="14056"/>
    <row r="14057"/>
    <row r="14058"/>
    <row r="14059"/>
    <row r="14060"/>
    <row r="14061"/>
    <row r="14062"/>
    <row r="14063"/>
    <row r="14064"/>
    <row r="14065"/>
    <row r="14066"/>
    <row r="14067"/>
    <row r="14068"/>
    <row r="14069"/>
    <row r="14070"/>
    <row r="14071"/>
    <row r="14072"/>
    <row r="14073"/>
    <row r="14074"/>
    <row r="14075"/>
    <row r="14076"/>
    <row r="14077"/>
    <row r="14078"/>
    <row r="14079"/>
    <row r="14080"/>
    <row r="14081"/>
    <row r="14082"/>
    <row r="14083"/>
    <row r="14084"/>
    <row r="14085"/>
    <row r="14086"/>
    <row r="14087"/>
    <row r="14088"/>
    <row r="14089"/>
    <row r="14090"/>
    <row r="14091"/>
    <row r="14092"/>
    <row r="14093"/>
    <row r="14094"/>
    <row r="14095"/>
    <row r="14096"/>
    <row r="14097"/>
    <row r="14098"/>
    <row r="14099"/>
    <row r="14100"/>
    <row r="14101"/>
    <row r="14102"/>
    <row r="14103"/>
    <row r="14104"/>
    <row r="14105"/>
    <row r="14106"/>
    <row r="14107"/>
    <row r="14108"/>
    <row r="14109"/>
    <row r="14110"/>
    <row r="14111"/>
    <row r="14112"/>
    <row r="14113"/>
    <row r="14114"/>
    <row r="14115"/>
    <row r="14116"/>
    <row r="14117"/>
    <row r="14118"/>
    <row r="14119"/>
    <row r="14120"/>
    <row r="14121"/>
    <row r="14122"/>
    <row r="14123"/>
    <row r="14124"/>
    <row r="14125"/>
    <row r="14126"/>
    <row r="14127"/>
    <row r="14128"/>
    <row r="14129"/>
    <row r="14130"/>
    <row r="14131"/>
    <row r="14132"/>
    <row r="14133"/>
    <row r="14134"/>
    <row r="14135"/>
    <row r="14136"/>
    <row r="14137"/>
    <row r="14138"/>
    <row r="14139"/>
    <row r="14140"/>
    <row r="14141"/>
    <row r="14142"/>
    <row r="14143"/>
    <row r="14144"/>
    <row r="14145"/>
    <row r="14146"/>
    <row r="14147"/>
    <row r="14148"/>
    <row r="14149"/>
    <row r="14150"/>
    <row r="14151"/>
    <row r="14152"/>
    <row r="14153"/>
    <row r="14154"/>
    <row r="14155"/>
    <row r="14156"/>
    <row r="14157"/>
    <row r="14158"/>
    <row r="14159"/>
    <row r="14160"/>
    <row r="14161"/>
    <row r="14162"/>
    <row r="14163"/>
    <row r="14164"/>
    <row r="14165"/>
    <row r="14166"/>
    <row r="14167"/>
    <row r="14168"/>
    <row r="14169"/>
    <row r="14170"/>
    <row r="14171"/>
    <row r="14172"/>
    <row r="14173"/>
    <row r="14174"/>
    <row r="14175"/>
    <row r="14176"/>
    <row r="14177"/>
    <row r="14178"/>
    <row r="14179"/>
    <row r="14180"/>
    <row r="14181"/>
    <row r="14182"/>
    <row r="14183"/>
    <row r="14184"/>
    <row r="14185"/>
    <row r="14186"/>
    <row r="14187"/>
    <row r="14188"/>
    <row r="14189"/>
    <row r="14190"/>
    <row r="14191"/>
    <row r="14192"/>
    <row r="14193"/>
    <row r="14194"/>
    <row r="14195"/>
    <row r="14196"/>
    <row r="14197"/>
    <row r="14198"/>
    <row r="14199"/>
    <row r="14200"/>
    <row r="14201"/>
    <row r="14202"/>
    <row r="14203"/>
    <row r="14204"/>
    <row r="14205"/>
    <row r="14206"/>
    <row r="14207"/>
    <row r="14208"/>
    <row r="14209"/>
    <row r="14210"/>
    <row r="14211"/>
    <row r="14212"/>
    <row r="14213"/>
    <row r="14214"/>
    <row r="14215"/>
    <row r="14216"/>
    <row r="14217"/>
    <row r="14218"/>
    <row r="14219"/>
    <row r="14220"/>
    <row r="14221"/>
    <row r="14222"/>
    <row r="14223"/>
    <row r="14224"/>
    <row r="14225"/>
    <row r="14226"/>
    <row r="14227"/>
    <row r="14228"/>
    <row r="14229"/>
    <row r="14230"/>
    <row r="14231"/>
    <row r="14232"/>
    <row r="14233"/>
    <row r="14234"/>
    <row r="14235"/>
    <row r="14236"/>
    <row r="14237"/>
    <row r="14238"/>
    <row r="14239"/>
    <row r="14240"/>
    <row r="14241"/>
    <row r="14242"/>
    <row r="14243"/>
    <row r="14244"/>
    <row r="14245"/>
    <row r="14246"/>
    <row r="14247"/>
    <row r="14248"/>
    <row r="14249"/>
    <row r="14250"/>
    <row r="14251"/>
    <row r="14252"/>
    <row r="14253"/>
    <row r="14254"/>
    <row r="14255"/>
    <row r="14256"/>
    <row r="14257"/>
    <row r="14258"/>
    <row r="14259"/>
    <row r="14260"/>
    <row r="14261"/>
    <row r="14262"/>
    <row r="14263"/>
    <row r="14264"/>
    <row r="14265"/>
    <row r="14266"/>
    <row r="14267"/>
    <row r="14268"/>
    <row r="14269"/>
    <row r="14270"/>
    <row r="14271"/>
    <row r="14272"/>
    <row r="14273"/>
    <row r="14274"/>
    <row r="14275"/>
    <row r="14276"/>
    <row r="14277"/>
    <row r="14278"/>
    <row r="14279"/>
    <row r="14280"/>
    <row r="14281"/>
    <row r="14282"/>
    <row r="14283"/>
    <row r="14284"/>
    <row r="14285"/>
    <row r="14286"/>
    <row r="14287"/>
    <row r="14288"/>
    <row r="14289"/>
    <row r="14290"/>
    <row r="14291"/>
    <row r="14292"/>
    <row r="14293"/>
    <row r="14294"/>
    <row r="14295"/>
    <row r="14296"/>
    <row r="14297"/>
    <row r="14298"/>
    <row r="14299"/>
    <row r="14300"/>
    <row r="14301"/>
    <row r="14302"/>
    <row r="14303"/>
    <row r="14304"/>
    <row r="14305"/>
    <row r="14306"/>
    <row r="14307"/>
    <row r="14308"/>
    <row r="14309"/>
    <row r="14310"/>
    <row r="14311"/>
    <row r="14312"/>
    <row r="14313"/>
    <row r="14314"/>
    <row r="14315"/>
    <row r="14316"/>
    <row r="14317"/>
    <row r="14318"/>
    <row r="14319"/>
    <row r="14320"/>
    <row r="14321"/>
    <row r="14322"/>
    <row r="14323"/>
    <row r="14324"/>
    <row r="14325"/>
    <row r="14326"/>
    <row r="14327"/>
    <row r="14328"/>
    <row r="14329"/>
    <row r="14330"/>
    <row r="14331"/>
    <row r="14332"/>
    <row r="14333"/>
    <row r="14334"/>
    <row r="14335"/>
    <row r="14336"/>
    <row r="14337"/>
    <row r="14338"/>
    <row r="14339"/>
    <row r="14340"/>
    <row r="14341"/>
    <row r="14342"/>
    <row r="14343"/>
    <row r="14344"/>
    <row r="14345"/>
    <row r="14346"/>
    <row r="14347"/>
    <row r="14348"/>
    <row r="14349"/>
    <row r="14350"/>
    <row r="14351"/>
    <row r="14352"/>
    <row r="14353"/>
    <row r="14354"/>
    <row r="14355"/>
    <row r="14356"/>
    <row r="14357"/>
    <row r="14358"/>
    <row r="14359"/>
    <row r="14360"/>
    <row r="14361"/>
    <row r="14362"/>
    <row r="14363"/>
    <row r="14364"/>
    <row r="14365"/>
    <row r="14366"/>
    <row r="14367"/>
    <row r="14368"/>
    <row r="14369"/>
    <row r="14370"/>
    <row r="14371"/>
    <row r="14372"/>
    <row r="14373"/>
    <row r="14374"/>
    <row r="14375"/>
    <row r="14376"/>
    <row r="14377"/>
    <row r="14378"/>
    <row r="14379"/>
    <row r="14380"/>
    <row r="14381"/>
    <row r="14382"/>
    <row r="14383"/>
    <row r="14384"/>
    <row r="14385"/>
    <row r="14386"/>
    <row r="14387"/>
    <row r="14388"/>
    <row r="14389"/>
    <row r="14390"/>
    <row r="14391"/>
    <row r="14392"/>
    <row r="14393"/>
    <row r="14394"/>
    <row r="14395"/>
    <row r="14396"/>
    <row r="14397"/>
    <row r="14398"/>
    <row r="14399"/>
    <row r="14400"/>
    <row r="14401"/>
    <row r="14402"/>
    <row r="14403"/>
    <row r="14404"/>
    <row r="14405"/>
    <row r="14406"/>
    <row r="14407"/>
    <row r="14408"/>
    <row r="14409"/>
    <row r="14410"/>
    <row r="14411"/>
    <row r="14412"/>
    <row r="14413"/>
    <row r="14414"/>
    <row r="14415"/>
    <row r="14416"/>
    <row r="14417"/>
    <row r="14418"/>
    <row r="14419"/>
    <row r="14420"/>
    <row r="14421"/>
    <row r="14422"/>
    <row r="14423"/>
    <row r="14424"/>
    <row r="14425"/>
    <row r="14426"/>
    <row r="14427"/>
    <row r="14428"/>
    <row r="14429"/>
    <row r="14430"/>
    <row r="14431"/>
    <row r="14432"/>
    <row r="14433"/>
    <row r="14434"/>
    <row r="14435"/>
    <row r="14436"/>
    <row r="14437"/>
    <row r="14438"/>
    <row r="14439"/>
    <row r="14440"/>
    <row r="14441"/>
    <row r="14442"/>
    <row r="14443"/>
    <row r="14444"/>
    <row r="14445"/>
    <row r="14446"/>
    <row r="14447"/>
    <row r="14448"/>
    <row r="14449"/>
    <row r="14450"/>
    <row r="14451"/>
    <row r="14452"/>
    <row r="14453"/>
    <row r="14454"/>
    <row r="14455"/>
    <row r="14456"/>
    <row r="14457"/>
    <row r="14458"/>
    <row r="14459"/>
    <row r="14460"/>
    <row r="14461"/>
    <row r="14462"/>
    <row r="14463"/>
    <row r="14464"/>
    <row r="14465"/>
    <row r="14466"/>
    <row r="14467"/>
    <row r="14468"/>
    <row r="14469"/>
    <row r="14470"/>
    <row r="14471"/>
    <row r="14472"/>
    <row r="14473"/>
    <row r="14474"/>
    <row r="14475"/>
    <row r="14476"/>
    <row r="14477"/>
    <row r="14478"/>
    <row r="14479"/>
    <row r="14480"/>
    <row r="14481"/>
    <row r="14482"/>
    <row r="14483"/>
    <row r="14484"/>
    <row r="14485"/>
    <row r="14486"/>
    <row r="14487"/>
    <row r="14488"/>
    <row r="14489"/>
    <row r="14490"/>
    <row r="14491"/>
    <row r="14492"/>
    <row r="14493"/>
    <row r="14494"/>
    <row r="14495"/>
    <row r="14496"/>
    <row r="14497"/>
    <row r="14498"/>
    <row r="14499"/>
    <row r="14500"/>
    <row r="14501"/>
    <row r="14502"/>
    <row r="14503"/>
    <row r="14504"/>
    <row r="14505"/>
    <row r="14506"/>
    <row r="14507"/>
    <row r="14508"/>
    <row r="14509"/>
    <row r="14510"/>
    <row r="14511"/>
    <row r="14512"/>
    <row r="14513"/>
    <row r="14514"/>
    <row r="14515"/>
    <row r="14516"/>
    <row r="14517"/>
    <row r="14518"/>
    <row r="14519"/>
    <row r="14520"/>
    <row r="14521"/>
    <row r="14522"/>
    <row r="14523"/>
    <row r="14524"/>
    <row r="14525"/>
    <row r="14526"/>
    <row r="14527"/>
    <row r="14528"/>
    <row r="14529"/>
    <row r="14530"/>
    <row r="14531"/>
    <row r="14532"/>
    <row r="14533"/>
    <row r="14534"/>
    <row r="14535"/>
    <row r="14536"/>
    <row r="14537"/>
    <row r="14538"/>
    <row r="14539"/>
    <row r="14540"/>
    <row r="14541"/>
    <row r="14542"/>
    <row r="14543"/>
    <row r="14544"/>
    <row r="14545"/>
    <row r="14546"/>
    <row r="14547"/>
    <row r="14548"/>
    <row r="14549"/>
    <row r="14550"/>
    <row r="14551"/>
    <row r="14552"/>
    <row r="14553"/>
    <row r="14554"/>
    <row r="14555"/>
    <row r="14556"/>
    <row r="14557"/>
    <row r="14558"/>
    <row r="14559"/>
    <row r="14560"/>
    <row r="14561"/>
    <row r="14562"/>
    <row r="14563"/>
    <row r="14564"/>
    <row r="14565"/>
    <row r="14566"/>
    <row r="14567"/>
    <row r="14568"/>
    <row r="14569"/>
    <row r="14570"/>
    <row r="14571"/>
    <row r="14572"/>
    <row r="14573"/>
    <row r="14574"/>
    <row r="14575"/>
    <row r="14576"/>
    <row r="14577"/>
    <row r="14578"/>
    <row r="14579"/>
    <row r="14580"/>
    <row r="14581"/>
    <row r="14582"/>
    <row r="14583"/>
    <row r="14584"/>
    <row r="14585"/>
    <row r="14586"/>
    <row r="14587"/>
    <row r="14588"/>
    <row r="14589"/>
    <row r="14590"/>
    <row r="14591"/>
    <row r="14592"/>
    <row r="14593"/>
    <row r="14594"/>
    <row r="14595"/>
    <row r="14596"/>
    <row r="14597"/>
    <row r="14598"/>
    <row r="14599"/>
    <row r="14600"/>
    <row r="14601"/>
    <row r="14602"/>
    <row r="14603"/>
    <row r="14604"/>
    <row r="14605"/>
    <row r="14606"/>
    <row r="14607"/>
    <row r="14608"/>
    <row r="14609"/>
    <row r="14610"/>
    <row r="14611"/>
    <row r="14612"/>
    <row r="14613"/>
    <row r="14614"/>
    <row r="14615"/>
    <row r="14616"/>
    <row r="14617"/>
    <row r="14618"/>
    <row r="14619"/>
    <row r="14620"/>
    <row r="14621"/>
    <row r="14622"/>
    <row r="14623"/>
    <row r="14624"/>
    <row r="14625"/>
    <row r="14626"/>
    <row r="14627"/>
    <row r="14628"/>
    <row r="14629"/>
    <row r="14630"/>
    <row r="14631"/>
    <row r="14632"/>
    <row r="14633"/>
    <row r="14634"/>
    <row r="14635"/>
    <row r="14636"/>
    <row r="14637"/>
    <row r="14638"/>
    <row r="14639"/>
    <row r="14640"/>
    <row r="14641"/>
    <row r="14642"/>
    <row r="14643"/>
    <row r="14644"/>
    <row r="14645"/>
    <row r="14646"/>
    <row r="14647"/>
    <row r="14648"/>
    <row r="14649"/>
    <row r="14650"/>
    <row r="14651"/>
    <row r="14652"/>
    <row r="14653"/>
    <row r="14654"/>
    <row r="14655"/>
    <row r="14656"/>
    <row r="14657"/>
    <row r="14658"/>
    <row r="14659"/>
    <row r="14660"/>
    <row r="14661"/>
    <row r="14662"/>
    <row r="14663"/>
    <row r="14664"/>
    <row r="14665"/>
    <row r="14666"/>
    <row r="14667"/>
    <row r="14668"/>
    <row r="14669"/>
    <row r="14670"/>
    <row r="14671"/>
    <row r="14672"/>
    <row r="14673"/>
    <row r="14674"/>
    <row r="14675"/>
    <row r="14676"/>
    <row r="14677"/>
    <row r="14678"/>
    <row r="14679"/>
    <row r="14680"/>
    <row r="14681"/>
    <row r="14682"/>
    <row r="14683"/>
    <row r="14684"/>
    <row r="14685"/>
    <row r="14686"/>
    <row r="14687"/>
    <row r="14688"/>
    <row r="14689"/>
    <row r="14690"/>
    <row r="14691"/>
    <row r="14692"/>
    <row r="14693"/>
    <row r="14694"/>
    <row r="14695"/>
    <row r="14696"/>
    <row r="14697"/>
    <row r="14698"/>
    <row r="14699"/>
    <row r="14700"/>
    <row r="14701"/>
    <row r="14702"/>
    <row r="14703"/>
    <row r="14704"/>
    <row r="14705"/>
    <row r="14706"/>
    <row r="14707"/>
    <row r="14708"/>
    <row r="14709"/>
    <row r="14710"/>
    <row r="14711"/>
    <row r="14712"/>
    <row r="14713"/>
    <row r="14714"/>
    <row r="14715"/>
    <row r="14716"/>
    <row r="14717"/>
    <row r="14718"/>
    <row r="14719"/>
    <row r="14720"/>
    <row r="14721"/>
    <row r="14722"/>
    <row r="14723"/>
    <row r="14724"/>
    <row r="14725"/>
    <row r="14726"/>
    <row r="14727"/>
    <row r="14728"/>
    <row r="14729"/>
    <row r="14730"/>
    <row r="14731"/>
    <row r="14732"/>
    <row r="14733"/>
    <row r="14734"/>
    <row r="14735"/>
    <row r="14736"/>
    <row r="14737"/>
    <row r="14738"/>
    <row r="14739"/>
    <row r="14740"/>
    <row r="14741"/>
    <row r="14742"/>
    <row r="14743"/>
    <row r="14744"/>
    <row r="14745"/>
    <row r="14746"/>
    <row r="14747"/>
    <row r="14748"/>
    <row r="14749"/>
    <row r="14750"/>
    <row r="14751"/>
    <row r="14752"/>
    <row r="14753"/>
    <row r="14754"/>
    <row r="14755"/>
    <row r="14756"/>
    <row r="14757"/>
    <row r="14758"/>
    <row r="14759"/>
    <row r="14760"/>
    <row r="14761"/>
    <row r="14762"/>
    <row r="14763"/>
    <row r="14764"/>
    <row r="14765"/>
    <row r="14766"/>
    <row r="14767"/>
    <row r="14768"/>
    <row r="14769"/>
    <row r="14770"/>
    <row r="14771"/>
    <row r="14772"/>
    <row r="14773"/>
    <row r="14774"/>
    <row r="14775"/>
    <row r="14776"/>
    <row r="14777"/>
    <row r="14778"/>
    <row r="14779"/>
    <row r="14780"/>
    <row r="14781"/>
    <row r="14782"/>
    <row r="14783"/>
    <row r="14784"/>
    <row r="14785"/>
    <row r="14786"/>
    <row r="14787"/>
    <row r="14788"/>
    <row r="14789"/>
    <row r="14790"/>
    <row r="14791"/>
    <row r="14792"/>
    <row r="14793"/>
    <row r="14794"/>
    <row r="14795"/>
    <row r="14796"/>
    <row r="14797"/>
    <row r="14798"/>
    <row r="14799"/>
    <row r="14800"/>
    <row r="14801"/>
    <row r="14802"/>
    <row r="14803"/>
    <row r="14804"/>
    <row r="14805"/>
    <row r="14806"/>
    <row r="14807"/>
    <row r="14808"/>
    <row r="14809"/>
    <row r="14810"/>
    <row r="14811"/>
    <row r="14812"/>
    <row r="14813"/>
    <row r="14814"/>
    <row r="14815"/>
    <row r="14816"/>
    <row r="14817"/>
    <row r="14818"/>
    <row r="14819"/>
    <row r="14820"/>
    <row r="14821"/>
    <row r="14822"/>
    <row r="14823"/>
    <row r="14824"/>
    <row r="14825"/>
    <row r="14826"/>
    <row r="14827"/>
    <row r="14828"/>
    <row r="14829"/>
    <row r="14830"/>
    <row r="14831"/>
    <row r="14832"/>
    <row r="14833"/>
    <row r="14834"/>
    <row r="14835"/>
    <row r="14836"/>
    <row r="14837"/>
    <row r="14838"/>
    <row r="14839"/>
    <row r="14840"/>
    <row r="14841"/>
    <row r="14842"/>
    <row r="14843"/>
    <row r="14844"/>
    <row r="14845"/>
    <row r="14846"/>
    <row r="14847"/>
    <row r="14848"/>
    <row r="14849"/>
    <row r="14850"/>
    <row r="14851"/>
    <row r="14852"/>
    <row r="14853"/>
    <row r="14854"/>
    <row r="14855"/>
    <row r="14856"/>
    <row r="14857"/>
    <row r="14858"/>
    <row r="14859"/>
    <row r="14860"/>
    <row r="14861"/>
    <row r="14862"/>
    <row r="14863"/>
    <row r="14864"/>
    <row r="14865"/>
    <row r="14866"/>
    <row r="14867"/>
    <row r="14868"/>
    <row r="14869"/>
    <row r="14870"/>
    <row r="14871"/>
    <row r="14872"/>
    <row r="14873"/>
    <row r="14874"/>
    <row r="14875"/>
    <row r="14876"/>
    <row r="14877"/>
    <row r="14878"/>
    <row r="14879"/>
    <row r="14880"/>
    <row r="14881"/>
    <row r="14882"/>
    <row r="14883"/>
    <row r="14884"/>
    <row r="14885"/>
    <row r="14886"/>
    <row r="14887"/>
    <row r="14888"/>
    <row r="14889"/>
    <row r="14890"/>
    <row r="14891"/>
    <row r="14892"/>
    <row r="14893"/>
    <row r="14894"/>
    <row r="14895"/>
    <row r="14896"/>
    <row r="14897"/>
    <row r="14898"/>
    <row r="14899"/>
    <row r="14900"/>
    <row r="14901"/>
    <row r="14902"/>
    <row r="14903"/>
    <row r="14904"/>
    <row r="14905"/>
    <row r="14906"/>
    <row r="14907"/>
    <row r="14908"/>
    <row r="14909"/>
    <row r="14910"/>
    <row r="14911"/>
    <row r="14912"/>
    <row r="14913"/>
    <row r="14914"/>
    <row r="14915"/>
    <row r="14916"/>
    <row r="14917"/>
    <row r="14918"/>
    <row r="14919"/>
    <row r="14920"/>
    <row r="14921"/>
    <row r="14922"/>
    <row r="14923"/>
    <row r="14924"/>
    <row r="14925"/>
    <row r="14926"/>
    <row r="14927"/>
    <row r="14928"/>
    <row r="14929"/>
    <row r="14930"/>
    <row r="14931"/>
    <row r="14932"/>
    <row r="14933"/>
    <row r="14934"/>
    <row r="14935"/>
    <row r="14936"/>
    <row r="14937"/>
    <row r="14938"/>
    <row r="14939"/>
    <row r="14940"/>
    <row r="14941"/>
    <row r="14942"/>
    <row r="14943"/>
    <row r="14944"/>
    <row r="14945"/>
    <row r="14946"/>
    <row r="14947"/>
    <row r="14948"/>
    <row r="14949"/>
    <row r="14950"/>
    <row r="14951"/>
    <row r="14952"/>
    <row r="14953"/>
    <row r="14954"/>
    <row r="14955"/>
    <row r="14956"/>
    <row r="14957"/>
    <row r="14958"/>
    <row r="14959"/>
    <row r="14960"/>
    <row r="14961"/>
    <row r="14962"/>
    <row r="14963"/>
    <row r="14964"/>
    <row r="14965"/>
    <row r="14966"/>
    <row r="14967"/>
    <row r="14968"/>
    <row r="14969"/>
    <row r="14970"/>
    <row r="14971"/>
    <row r="14972"/>
    <row r="14973"/>
    <row r="14974"/>
    <row r="14975"/>
    <row r="14976"/>
    <row r="14977"/>
    <row r="14978"/>
    <row r="14979"/>
    <row r="14980"/>
    <row r="14981"/>
    <row r="14982"/>
    <row r="14983"/>
    <row r="14984"/>
    <row r="14985"/>
    <row r="14986"/>
    <row r="14987"/>
    <row r="14988"/>
    <row r="14989"/>
    <row r="14990"/>
    <row r="14991"/>
    <row r="14992"/>
    <row r="14993"/>
    <row r="14994"/>
    <row r="14995"/>
    <row r="14996"/>
    <row r="14997"/>
    <row r="14998"/>
    <row r="14999"/>
    <row r="15000"/>
    <row r="15001"/>
    <row r="15002"/>
    <row r="15003"/>
    <row r="15004"/>
    <row r="15005"/>
    <row r="15006"/>
    <row r="15007"/>
    <row r="15008"/>
    <row r="15009"/>
    <row r="15010"/>
    <row r="15011"/>
    <row r="15012"/>
    <row r="15013"/>
    <row r="15014"/>
    <row r="15015"/>
    <row r="15016"/>
    <row r="15017"/>
    <row r="15018"/>
    <row r="15019"/>
    <row r="15020"/>
    <row r="15021"/>
    <row r="15022"/>
    <row r="15023"/>
    <row r="15024"/>
    <row r="15025"/>
    <row r="15026"/>
    <row r="15027"/>
    <row r="15028"/>
    <row r="15029"/>
    <row r="15030"/>
    <row r="15031"/>
    <row r="15032"/>
    <row r="15033"/>
    <row r="15034"/>
    <row r="15035"/>
    <row r="15036"/>
    <row r="15037"/>
    <row r="15038"/>
    <row r="15039"/>
    <row r="15040"/>
    <row r="15041"/>
    <row r="15042"/>
    <row r="15043"/>
    <row r="15044"/>
    <row r="15045"/>
    <row r="15046"/>
    <row r="15047"/>
    <row r="15048"/>
    <row r="15049"/>
    <row r="15050"/>
    <row r="15051"/>
    <row r="15052"/>
    <row r="15053"/>
    <row r="15054"/>
    <row r="15055"/>
    <row r="15056"/>
    <row r="15057"/>
    <row r="15058"/>
    <row r="15059"/>
    <row r="15060"/>
    <row r="15061"/>
    <row r="15062"/>
    <row r="15063"/>
    <row r="15064"/>
    <row r="15065"/>
    <row r="15066"/>
    <row r="15067"/>
    <row r="15068"/>
    <row r="15069"/>
    <row r="15070"/>
    <row r="15071"/>
    <row r="15072"/>
    <row r="15073"/>
    <row r="15074"/>
    <row r="15075"/>
    <row r="15076"/>
    <row r="15077"/>
    <row r="15078"/>
    <row r="15079"/>
    <row r="15080"/>
    <row r="15081"/>
    <row r="15082"/>
    <row r="15083"/>
    <row r="15084"/>
    <row r="15085"/>
    <row r="15086"/>
    <row r="15087"/>
    <row r="15088"/>
    <row r="15089"/>
    <row r="15090"/>
    <row r="15091"/>
    <row r="15092"/>
    <row r="15093"/>
    <row r="15094"/>
    <row r="15095"/>
    <row r="15096"/>
    <row r="15097"/>
    <row r="15098"/>
    <row r="15099"/>
    <row r="15100"/>
    <row r="15101"/>
    <row r="15102"/>
    <row r="15103"/>
    <row r="15104"/>
    <row r="15105"/>
    <row r="15106"/>
    <row r="15107"/>
    <row r="15108"/>
    <row r="15109"/>
    <row r="15110"/>
    <row r="15111"/>
    <row r="15112"/>
    <row r="15113"/>
    <row r="15114"/>
    <row r="15115"/>
    <row r="15116"/>
    <row r="15117"/>
    <row r="15118"/>
    <row r="15119"/>
    <row r="15120"/>
    <row r="15121"/>
    <row r="15122"/>
    <row r="15123"/>
    <row r="15124"/>
    <row r="15125"/>
    <row r="15126"/>
    <row r="15127"/>
    <row r="15128"/>
    <row r="15129"/>
    <row r="15130"/>
    <row r="15131"/>
    <row r="15132"/>
    <row r="15133"/>
    <row r="15134"/>
    <row r="15135"/>
    <row r="15136"/>
    <row r="15137"/>
    <row r="15138"/>
    <row r="15139"/>
    <row r="15140"/>
    <row r="15141"/>
    <row r="15142"/>
    <row r="15143"/>
    <row r="15144"/>
    <row r="15145"/>
    <row r="15146"/>
    <row r="15147"/>
    <row r="15148"/>
    <row r="15149"/>
    <row r="15150"/>
    <row r="15151"/>
    <row r="15152"/>
    <row r="15153"/>
    <row r="15154"/>
    <row r="15155"/>
    <row r="15156"/>
    <row r="15157"/>
    <row r="15158"/>
    <row r="15159"/>
    <row r="15160"/>
    <row r="15161"/>
    <row r="15162"/>
    <row r="15163"/>
    <row r="15164"/>
    <row r="15165"/>
    <row r="15166"/>
    <row r="15167"/>
    <row r="15168"/>
    <row r="15169"/>
    <row r="15170"/>
    <row r="15171"/>
    <row r="15172"/>
    <row r="15173"/>
    <row r="15174"/>
    <row r="15175"/>
    <row r="15176"/>
    <row r="15177"/>
    <row r="15178"/>
    <row r="15179"/>
    <row r="15180"/>
    <row r="15181"/>
    <row r="15182"/>
    <row r="15183"/>
    <row r="15184"/>
    <row r="15185"/>
    <row r="15186"/>
    <row r="15187"/>
    <row r="15188"/>
    <row r="15189"/>
    <row r="15190"/>
    <row r="15191"/>
    <row r="15192"/>
    <row r="15193"/>
    <row r="15194"/>
    <row r="15195"/>
    <row r="15196"/>
    <row r="15197"/>
    <row r="15198"/>
    <row r="15199"/>
    <row r="15200"/>
    <row r="15201"/>
    <row r="15202"/>
    <row r="15203"/>
    <row r="15204"/>
    <row r="15205"/>
    <row r="15206"/>
    <row r="15207"/>
    <row r="15208"/>
    <row r="15209"/>
    <row r="15210"/>
    <row r="15211"/>
    <row r="15212"/>
    <row r="15213"/>
    <row r="15214"/>
    <row r="15215"/>
    <row r="15216"/>
    <row r="15217"/>
    <row r="15218"/>
    <row r="15219"/>
    <row r="15220"/>
    <row r="15221"/>
    <row r="15222"/>
    <row r="15223"/>
    <row r="15224"/>
    <row r="15225"/>
    <row r="15226"/>
    <row r="15227"/>
    <row r="15228"/>
    <row r="15229"/>
    <row r="15230"/>
    <row r="15231"/>
    <row r="15232"/>
    <row r="15233"/>
    <row r="15234"/>
    <row r="15235"/>
    <row r="15236"/>
    <row r="15237"/>
    <row r="15238"/>
    <row r="15239"/>
    <row r="15240"/>
    <row r="15241"/>
    <row r="15242"/>
    <row r="15243"/>
    <row r="15244"/>
    <row r="15245"/>
    <row r="15246"/>
    <row r="15247"/>
    <row r="15248"/>
    <row r="15249"/>
    <row r="15250"/>
    <row r="15251"/>
    <row r="15252"/>
    <row r="15253"/>
    <row r="15254"/>
    <row r="15255"/>
    <row r="15256"/>
    <row r="15257"/>
    <row r="15258"/>
    <row r="15259"/>
    <row r="15260"/>
    <row r="15261"/>
    <row r="15262"/>
    <row r="15263"/>
    <row r="15264"/>
    <row r="15265"/>
    <row r="15266"/>
    <row r="15267"/>
    <row r="15268"/>
    <row r="15269"/>
    <row r="15270"/>
    <row r="15271"/>
    <row r="15272"/>
    <row r="15273"/>
    <row r="15274"/>
    <row r="15275"/>
    <row r="15276"/>
    <row r="15277"/>
    <row r="15278"/>
    <row r="15279"/>
    <row r="15280"/>
    <row r="15281"/>
    <row r="15282"/>
    <row r="15283"/>
    <row r="15284"/>
    <row r="15285"/>
    <row r="15286"/>
    <row r="15287"/>
    <row r="15288"/>
    <row r="15289"/>
    <row r="15290"/>
    <row r="15291"/>
    <row r="15292"/>
    <row r="15293"/>
    <row r="15294"/>
    <row r="15295"/>
    <row r="15296"/>
    <row r="15297"/>
    <row r="15298"/>
    <row r="15299"/>
    <row r="15300"/>
    <row r="15301"/>
    <row r="15302"/>
    <row r="15303"/>
    <row r="15304"/>
    <row r="15305"/>
    <row r="15306"/>
    <row r="15307"/>
    <row r="15308"/>
    <row r="15309"/>
    <row r="15310"/>
    <row r="15311"/>
    <row r="15312"/>
    <row r="15313"/>
    <row r="15314"/>
    <row r="15315"/>
    <row r="15316"/>
    <row r="15317"/>
    <row r="15318"/>
    <row r="15319"/>
    <row r="15320"/>
    <row r="15321"/>
    <row r="15322"/>
    <row r="15323"/>
    <row r="15324"/>
    <row r="15325"/>
    <row r="15326"/>
    <row r="15327"/>
    <row r="15328"/>
    <row r="15329"/>
    <row r="15330"/>
    <row r="15331"/>
    <row r="15332"/>
    <row r="15333"/>
    <row r="15334"/>
    <row r="15335"/>
    <row r="15336"/>
    <row r="15337"/>
    <row r="15338"/>
    <row r="15339"/>
    <row r="15340"/>
    <row r="15341"/>
    <row r="15342"/>
    <row r="15343"/>
    <row r="15344"/>
    <row r="15345"/>
    <row r="15346"/>
    <row r="15347"/>
    <row r="15348"/>
    <row r="15349"/>
    <row r="15350"/>
    <row r="15351"/>
    <row r="15352"/>
    <row r="15353"/>
    <row r="15354"/>
    <row r="15355"/>
    <row r="15356"/>
    <row r="15357"/>
    <row r="15358"/>
    <row r="15359"/>
    <row r="15360"/>
    <row r="15361"/>
    <row r="15362"/>
    <row r="15363"/>
    <row r="15364"/>
    <row r="15365"/>
    <row r="15366"/>
    <row r="15367"/>
    <row r="15368"/>
    <row r="15369"/>
    <row r="15370"/>
    <row r="15371"/>
    <row r="15372"/>
    <row r="15373"/>
    <row r="15374"/>
    <row r="15375"/>
    <row r="15376"/>
    <row r="15377"/>
    <row r="15378"/>
    <row r="15379"/>
    <row r="15380"/>
    <row r="15381"/>
    <row r="15382"/>
    <row r="15383"/>
    <row r="15384"/>
    <row r="15385"/>
    <row r="15386"/>
    <row r="15387"/>
    <row r="15388"/>
    <row r="15389"/>
    <row r="15390"/>
    <row r="15391"/>
    <row r="15392"/>
    <row r="15393"/>
    <row r="15394"/>
    <row r="15395"/>
    <row r="15396"/>
    <row r="15397"/>
    <row r="15398"/>
    <row r="15399"/>
    <row r="15400"/>
    <row r="15401"/>
    <row r="15402"/>
    <row r="15403"/>
    <row r="15404"/>
    <row r="15405"/>
    <row r="15406"/>
    <row r="15407"/>
    <row r="15408"/>
    <row r="15409"/>
    <row r="15410"/>
    <row r="15411"/>
    <row r="15412"/>
    <row r="15413"/>
    <row r="15414"/>
    <row r="15415"/>
    <row r="15416"/>
    <row r="15417"/>
    <row r="15418"/>
    <row r="15419"/>
    <row r="15420"/>
    <row r="15421"/>
    <row r="15422"/>
    <row r="15423"/>
    <row r="15424"/>
    <row r="15425"/>
    <row r="15426"/>
    <row r="15427"/>
    <row r="15428"/>
    <row r="15429"/>
    <row r="15430"/>
    <row r="15431"/>
    <row r="15432"/>
    <row r="15433"/>
    <row r="15434"/>
    <row r="15435"/>
    <row r="15436"/>
    <row r="15437"/>
    <row r="15438"/>
    <row r="15439"/>
    <row r="15440"/>
    <row r="15441"/>
    <row r="15442"/>
    <row r="15443"/>
    <row r="15444"/>
    <row r="15445"/>
    <row r="15446"/>
    <row r="15447"/>
    <row r="15448"/>
    <row r="15449"/>
    <row r="15450"/>
    <row r="15451"/>
    <row r="15452"/>
    <row r="15453"/>
    <row r="15454"/>
    <row r="15455"/>
    <row r="15456"/>
    <row r="15457"/>
    <row r="15458"/>
    <row r="15459"/>
    <row r="15460"/>
    <row r="15461"/>
    <row r="15462"/>
    <row r="15463"/>
    <row r="15464"/>
    <row r="15465"/>
    <row r="15466"/>
    <row r="15467"/>
    <row r="15468"/>
    <row r="15469"/>
    <row r="15470"/>
    <row r="15471"/>
    <row r="15472"/>
    <row r="15473"/>
    <row r="15474"/>
    <row r="15475"/>
    <row r="15476"/>
    <row r="15477"/>
    <row r="15478"/>
    <row r="15479"/>
    <row r="15480"/>
    <row r="15481"/>
    <row r="15482"/>
    <row r="15483"/>
    <row r="15484"/>
    <row r="15485"/>
    <row r="15486"/>
    <row r="15487"/>
    <row r="15488"/>
    <row r="15489"/>
    <row r="15490"/>
    <row r="15491"/>
    <row r="15492"/>
    <row r="15493"/>
    <row r="15494"/>
    <row r="15495"/>
    <row r="15496"/>
    <row r="15497"/>
    <row r="15498"/>
    <row r="15499"/>
    <row r="15500"/>
    <row r="15501"/>
    <row r="15502"/>
    <row r="15503"/>
    <row r="15504"/>
    <row r="15505"/>
    <row r="15506"/>
    <row r="15507"/>
    <row r="15508"/>
    <row r="15509"/>
    <row r="15510"/>
    <row r="15511"/>
    <row r="15512"/>
    <row r="15513"/>
    <row r="15514"/>
    <row r="15515"/>
    <row r="15516"/>
    <row r="15517"/>
    <row r="15518"/>
    <row r="15519"/>
    <row r="15520"/>
    <row r="15521"/>
    <row r="15522"/>
    <row r="15523"/>
    <row r="15524"/>
    <row r="15525"/>
    <row r="15526"/>
    <row r="15527"/>
    <row r="15528"/>
    <row r="15529"/>
    <row r="15530"/>
    <row r="15531"/>
    <row r="15532"/>
    <row r="15533"/>
    <row r="15534"/>
    <row r="15535"/>
    <row r="15536"/>
    <row r="15537"/>
    <row r="15538"/>
    <row r="15539"/>
    <row r="15540"/>
    <row r="15541"/>
    <row r="15542"/>
    <row r="15543"/>
    <row r="15544"/>
    <row r="15545"/>
    <row r="15546"/>
    <row r="15547"/>
    <row r="15548"/>
    <row r="15549"/>
    <row r="15550"/>
    <row r="15551"/>
    <row r="15552"/>
    <row r="15553"/>
    <row r="15554"/>
    <row r="15555"/>
    <row r="15556"/>
    <row r="15557"/>
    <row r="15558"/>
    <row r="15559"/>
    <row r="15560"/>
    <row r="15561"/>
    <row r="15562"/>
    <row r="15563"/>
    <row r="15564"/>
    <row r="15565"/>
    <row r="15566"/>
    <row r="15567"/>
    <row r="15568"/>
    <row r="15569"/>
    <row r="15570"/>
    <row r="15571"/>
    <row r="15572"/>
    <row r="15573"/>
    <row r="15574"/>
    <row r="15575"/>
    <row r="15576"/>
    <row r="15577"/>
    <row r="15578"/>
    <row r="15579"/>
    <row r="15580"/>
    <row r="15581"/>
    <row r="15582"/>
    <row r="15583"/>
    <row r="15584"/>
    <row r="15585"/>
    <row r="15586"/>
    <row r="15587"/>
    <row r="15588"/>
    <row r="15589"/>
    <row r="15590"/>
    <row r="15591"/>
    <row r="15592"/>
    <row r="15593"/>
    <row r="15594"/>
    <row r="15595"/>
    <row r="15596"/>
    <row r="15597"/>
    <row r="15598"/>
    <row r="15599"/>
    <row r="15600"/>
    <row r="15601"/>
    <row r="15602"/>
    <row r="15603"/>
    <row r="15604"/>
    <row r="15605"/>
    <row r="15606"/>
    <row r="15607"/>
    <row r="15608"/>
    <row r="15609"/>
    <row r="15610"/>
    <row r="15611"/>
    <row r="15612"/>
    <row r="15613"/>
    <row r="15614"/>
    <row r="15615"/>
    <row r="15616"/>
    <row r="15617"/>
    <row r="15618"/>
    <row r="15619"/>
    <row r="15620"/>
    <row r="15621"/>
    <row r="15622"/>
    <row r="15623"/>
    <row r="15624"/>
    <row r="15625"/>
    <row r="15626"/>
    <row r="15627"/>
    <row r="15628"/>
    <row r="15629"/>
    <row r="15630"/>
    <row r="15631"/>
    <row r="15632"/>
    <row r="15633"/>
    <row r="15634"/>
    <row r="15635"/>
    <row r="15636"/>
    <row r="15637"/>
    <row r="15638"/>
    <row r="15639"/>
    <row r="15640"/>
    <row r="15641"/>
    <row r="15642"/>
    <row r="15643"/>
    <row r="15644"/>
    <row r="15645"/>
    <row r="15646"/>
    <row r="15647"/>
    <row r="15648"/>
    <row r="15649"/>
    <row r="15650"/>
    <row r="15651"/>
    <row r="15652"/>
    <row r="15653"/>
    <row r="15654"/>
    <row r="15655"/>
    <row r="15656"/>
    <row r="15657"/>
    <row r="15658"/>
    <row r="15659"/>
    <row r="15660"/>
    <row r="15661"/>
    <row r="15662"/>
    <row r="15663"/>
    <row r="15664"/>
    <row r="15665"/>
    <row r="15666"/>
    <row r="15667"/>
    <row r="15668"/>
    <row r="15669"/>
    <row r="15670"/>
    <row r="15671"/>
    <row r="15672"/>
    <row r="15673"/>
    <row r="15674"/>
    <row r="15675"/>
    <row r="15676"/>
    <row r="15677"/>
    <row r="15678"/>
    <row r="15679"/>
    <row r="15680"/>
    <row r="15681"/>
    <row r="15682"/>
    <row r="15683"/>
    <row r="15684"/>
    <row r="15685"/>
    <row r="15686"/>
    <row r="15687"/>
    <row r="15688"/>
    <row r="15689"/>
    <row r="15690"/>
    <row r="15691"/>
    <row r="15692"/>
    <row r="15693"/>
    <row r="15694"/>
    <row r="15695"/>
    <row r="15696"/>
    <row r="15697"/>
    <row r="15698"/>
    <row r="15699"/>
    <row r="15700"/>
    <row r="15701"/>
    <row r="15702"/>
    <row r="15703"/>
    <row r="15704"/>
    <row r="15705"/>
    <row r="15706"/>
    <row r="15707"/>
    <row r="15708"/>
    <row r="15709"/>
    <row r="15710"/>
    <row r="15711"/>
    <row r="15712"/>
    <row r="15713"/>
    <row r="15714"/>
    <row r="15715"/>
    <row r="15716"/>
    <row r="15717"/>
    <row r="15718"/>
    <row r="15719"/>
    <row r="15720"/>
    <row r="15721"/>
    <row r="15722"/>
    <row r="15723"/>
    <row r="15724"/>
    <row r="15725"/>
    <row r="15726"/>
    <row r="15727"/>
    <row r="15728"/>
    <row r="15729"/>
    <row r="15730"/>
    <row r="15731"/>
    <row r="15732"/>
    <row r="15733"/>
    <row r="15734"/>
    <row r="15735"/>
    <row r="15736"/>
    <row r="15737"/>
    <row r="15738"/>
    <row r="15739"/>
    <row r="15740"/>
    <row r="15741"/>
    <row r="15742"/>
    <row r="15743"/>
    <row r="15744"/>
    <row r="15745"/>
    <row r="15746"/>
    <row r="15747"/>
    <row r="15748"/>
    <row r="15749"/>
    <row r="15750"/>
    <row r="15751"/>
    <row r="15752"/>
    <row r="15753"/>
    <row r="15754"/>
    <row r="15755"/>
    <row r="15756"/>
    <row r="15757"/>
    <row r="15758"/>
    <row r="15759"/>
    <row r="15760"/>
    <row r="15761"/>
    <row r="15762"/>
    <row r="15763"/>
    <row r="15764"/>
    <row r="15765"/>
    <row r="15766"/>
    <row r="15767"/>
    <row r="15768"/>
    <row r="15769"/>
    <row r="15770"/>
    <row r="15771"/>
    <row r="15772"/>
    <row r="15773"/>
    <row r="15774"/>
    <row r="15775"/>
    <row r="15776"/>
    <row r="15777"/>
    <row r="15778"/>
    <row r="15779"/>
    <row r="15780"/>
    <row r="15781"/>
    <row r="15782"/>
    <row r="15783"/>
    <row r="15784"/>
    <row r="15785"/>
    <row r="15786"/>
    <row r="15787"/>
    <row r="15788"/>
    <row r="15789"/>
    <row r="15790"/>
    <row r="15791"/>
    <row r="15792"/>
    <row r="15793"/>
    <row r="15794"/>
    <row r="15795"/>
    <row r="15796"/>
    <row r="15797"/>
    <row r="15798"/>
    <row r="15799"/>
    <row r="15800"/>
    <row r="15801"/>
    <row r="15802"/>
    <row r="15803"/>
    <row r="15804"/>
    <row r="15805"/>
    <row r="15806"/>
    <row r="15807"/>
    <row r="15808"/>
    <row r="15809"/>
    <row r="15810"/>
    <row r="15811"/>
    <row r="15812"/>
    <row r="15813"/>
    <row r="15814"/>
    <row r="15815"/>
    <row r="15816"/>
    <row r="15817"/>
    <row r="15818"/>
    <row r="15819"/>
    <row r="15820"/>
    <row r="15821"/>
    <row r="15822"/>
    <row r="15823"/>
    <row r="15824"/>
    <row r="15825"/>
    <row r="15826"/>
    <row r="15827"/>
    <row r="15828"/>
    <row r="15829"/>
    <row r="15830"/>
    <row r="15831"/>
    <row r="15832"/>
    <row r="15833"/>
    <row r="15834"/>
    <row r="15835"/>
    <row r="15836"/>
    <row r="15837"/>
    <row r="15838"/>
    <row r="15839"/>
    <row r="15840"/>
    <row r="15841"/>
    <row r="15842"/>
    <row r="15843"/>
    <row r="15844"/>
    <row r="15845"/>
    <row r="15846"/>
    <row r="15847"/>
    <row r="15848"/>
    <row r="15849"/>
    <row r="15850"/>
    <row r="15851"/>
    <row r="15852"/>
    <row r="15853"/>
    <row r="15854"/>
    <row r="15855"/>
    <row r="15856"/>
    <row r="15857"/>
    <row r="15858"/>
    <row r="15859"/>
    <row r="15860"/>
    <row r="15861"/>
    <row r="15862"/>
    <row r="15863"/>
    <row r="15864"/>
    <row r="15865"/>
    <row r="15866"/>
    <row r="15867"/>
    <row r="15868"/>
    <row r="15869"/>
    <row r="15870"/>
    <row r="15871"/>
    <row r="15872"/>
    <row r="15873"/>
    <row r="15874"/>
    <row r="15875"/>
    <row r="15876"/>
    <row r="15877"/>
    <row r="15878"/>
    <row r="15879"/>
    <row r="15880"/>
    <row r="15881"/>
    <row r="15882"/>
    <row r="15883"/>
    <row r="15884"/>
    <row r="15885"/>
    <row r="15886"/>
    <row r="15887"/>
    <row r="15888"/>
    <row r="15889"/>
    <row r="15890"/>
    <row r="15891"/>
    <row r="15892"/>
    <row r="15893"/>
    <row r="15894"/>
    <row r="15895"/>
    <row r="15896"/>
    <row r="15897"/>
    <row r="15898"/>
    <row r="15899"/>
    <row r="15900"/>
    <row r="15901"/>
    <row r="15902"/>
    <row r="15903"/>
    <row r="15904"/>
    <row r="15905"/>
    <row r="15906"/>
    <row r="15907"/>
    <row r="15908"/>
    <row r="15909"/>
    <row r="15910"/>
    <row r="15911"/>
    <row r="15912"/>
    <row r="15913"/>
    <row r="15914"/>
    <row r="15915"/>
    <row r="15916"/>
    <row r="15917"/>
    <row r="15918"/>
    <row r="15919"/>
    <row r="15920"/>
    <row r="15921"/>
    <row r="15922"/>
    <row r="15923"/>
    <row r="15924"/>
    <row r="15925"/>
    <row r="15926"/>
    <row r="15927"/>
    <row r="15928"/>
    <row r="15929"/>
    <row r="15930"/>
    <row r="15931"/>
    <row r="15932"/>
    <row r="15933"/>
    <row r="15934"/>
    <row r="15935"/>
    <row r="15936"/>
    <row r="15937"/>
    <row r="15938"/>
    <row r="15939"/>
    <row r="15940"/>
    <row r="15941"/>
    <row r="15942"/>
    <row r="15943"/>
    <row r="15944"/>
    <row r="15945"/>
    <row r="15946"/>
    <row r="15947"/>
    <row r="15948"/>
    <row r="15949"/>
    <row r="15950"/>
    <row r="15951"/>
    <row r="15952"/>
    <row r="15953"/>
    <row r="15954"/>
    <row r="15955"/>
    <row r="15956"/>
    <row r="15957"/>
    <row r="15958"/>
    <row r="15959"/>
    <row r="15960"/>
    <row r="15961"/>
    <row r="15962"/>
    <row r="15963"/>
    <row r="15964"/>
    <row r="15965"/>
    <row r="15966"/>
    <row r="15967"/>
    <row r="15968"/>
    <row r="15969"/>
    <row r="15970"/>
    <row r="15971"/>
    <row r="15972"/>
    <row r="15973"/>
    <row r="15974"/>
    <row r="15975"/>
    <row r="15976"/>
    <row r="15977"/>
    <row r="15978"/>
    <row r="15979"/>
    <row r="15980"/>
    <row r="15981"/>
    <row r="15982"/>
    <row r="15983"/>
    <row r="15984"/>
    <row r="15985"/>
    <row r="15986"/>
    <row r="15987"/>
    <row r="15988"/>
    <row r="15989"/>
    <row r="15990"/>
    <row r="15991"/>
    <row r="15992"/>
    <row r="15993"/>
    <row r="15994"/>
    <row r="15995"/>
    <row r="15996"/>
    <row r="15997"/>
    <row r="15998"/>
    <row r="15999"/>
    <row r="16000"/>
    <row r="16001"/>
    <row r="16002"/>
    <row r="16003"/>
    <row r="16004"/>
    <row r="16005"/>
    <row r="16006"/>
    <row r="16007"/>
    <row r="16008"/>
    <row r="16009"/>
    <row r="16010"/>
    <row r="16011"/>
    <row r="16012"/>
    <row r="16013"/>
    <row r="16014"/>
    <row r="16015"/>
    <row r="16016"/>
    <row r="16017"/>
    <row r="16018"/>
    <row r="16019"/>
    <row r="16020"/>
    <row r="16021"/>
    <row r="16022"/>
    <row r="16023"/>
    <row r="16024"/>
    <row r="16025"/>
    <row r="16026"/>
    <row r="16027"/>
    <row r="16028"/>
    <row r="16029"/>
    <row r="16030"/>
    <row r="16031"/>
    <row r="16032"/>
    <row r="16033"/>
    <row r="16034"/>
    <row r="16035"/>
    <row r="16036"/>
    <row r="16037"/>
    <row r="16038"/>
    <row r="16039"/>
    <row r="16040"/>
    <row r="16041"/>
    <row r="16042"/>
    <row r="16043"/>
    <row r="16044"/>
    <row r="16045"/>
    <row r="16046"/>
    <row r="16047"/>
    <row r="16048"/>
    <row r="16049"/>
    <row r="16050"/>
    <row r="16051"/>
    <row r="16052"/>
    <row r="16053"/>
    <row r="16054"/>
    <row r="16055"/>
    <row r="16056"/>
    <row r="16057"/>
    <row r="16058"/>
    <row r="16059"/>
    <row r="16060"/>
    <row r="16061"/>
    <row r="16062"/>
    <row r="16063"/>
    <row r="16064"/>
    <row r="16065"/>
    <row r="16066"/>
    <row r="16067"/>
    <row r="16068"/>
    <row r="16069"/>
    <row r="16070"/>
    <row r="16071"/>
    <row r="16072"/>
    <row r="16073"/>
    <row r="16074"/>
    <row r="16075"/>
    <row r="16076"/>
    <row r="16077"/>
    <row r="16078"/>
    <row r="16079"/>
    <row r="16080"/>
    <row r="16081"/>
    <row r="16082"/>
    <row r="16083"/>
    <row r="16084"/>
    <row r="16085"/>
    <row r="16086"/>
    <row r="16087"/>
    <row r="16088"/>
    <row r="16089"/>
    <row r="16090"/>
    <row r="16091"/>
    <row r="16092"/>
    <row r="16093"/>
    <row r="16094"/>
    <row r="16095"/>
    <row r="16096"/>
    <row r="16097"/>
    <row r="16098"/>
    <row r="16099"/>
    <row r="16100"/>
    <row r="16101"/>
    <row r="16102"/>
    <row r="16103"/>
    <row r="16104"/>
    <row r="16105"/>
    <row r="16106"/>
    <row r="16107"/>
    <row r="16108"/>
    <row r="16109"/>
    <row r="16110"/>
    <row r="16111"/>
    <row r="16112"/>
    <row r="16113"/>
    <row r="16114"/>
    <row r="16115"/>
    <row r="16116"/>
    <row r="16117"/>
    <row r="16118"/>
    <row r="16119"/>
    <row r="16120"/>
    <row r="16121"/>
    <row r="16122"/>
    <row r="16123"/>
    <row r="16124"/>
    <row r="16125"/>
    <row r="16126"/>
    <row r="16127"/>
    <row r="16128"/>
    <row r="16129"/>
    <row r="16130"/>
    <row r="16131"/>
    <row r="16132"/>
    <row r="16133"/>
    <row r="16134"/>
    <row r="16135"/>
    <row r="16136"/>
    <row r="16137"/>
    <row r="16138"/>
    <row r="16139"/>
    <row r="16140"/>
    <row r="16141"/>
    <row r="16142"/>
    <row r="16143"/>
    <row r="16144"/>
    <row r="16145"/>
    <row r="16146"/>
    <row r="16147"/>
    <row r="16148"/>
    <row r="16149"/>
    <row r="16150"/>
    <row r="16151"/>
    <row r="16152"/>
    <row r="16153"/>
    <row r="16154"/>
    <row r="16155"/>
    <row r="16156"/>
    <row r="16157"/>
    <row r="16158"/>
    <row r="16159"/>
    <row r="16160"/>
    <row r="16161"/>
    <row r="16162"/>
    <row r="16163"/>
    <row r="16164"/>
    <row r="16165"/>
    <row r="16166"/>
    <row r="16167"/>
    <row r="16168"/>
    <row r="16169"/>
    <row r="16170"/>
    <row r="16171"/>
    <row r="16172"/>
    <row r="16173"/>
    <row r="16174"/>
    <row r="16175"/>
    <row r="16176"/>
    <row r="16177"/>
    <row r="16178"/>
    <row r="16179"/>
    <row r="16180"/>
    <row r="16181"/>
    <row r="16182"/>
    <row r="16183"/>
    <row r="16184"/>
    <row r="16185"/>
    <row r="16186"/>
    <row r="16187"/>
    <row r="16188"/>
    <row r="16189"/>
    <row r="16190"/>
    <row r="16191"/>
    <row r="16192"/>
    <row r="16193"/>
    <row r="16194"/>
    <row r="16195"/>
    <row r="16196"/>
    <row r="16197"/>
    <row r="16198"/>
    <row r="16199"/>
    <row r="16200"/>
    <row r="16201"/>
    <row r="16202"/>
    <row r="16203"/>
    <row r="16204"/>
    <row r="16205"/>
    <row r="16206"/>
    <row r="16207"/>
    <row r="16208"/>
    <row r="16209"/>
    <row r="16210"/>
    <row r="16211"/>
    <row r="16212"/>
    <row r="16213"/>
    <row r="16214"/>
    <row r="16215"/>
    <row r="16216"/>
    <row r="16217"/>
    <row r="16218"/>
    <row r="16219"/>
    <row r="16220"/>
    <row r="16221"/>
    <row r="16222"/>
    <row r="16223"/>
    <row r="16224"/>
    <row r="16225"/>
    <row r="16226"/>
    <row r="16227"/>
    <row r="16228"/>
    <row r="16229"/>
    <row r="16230"/>
    <row r="16231"/>
    <row r="16232"/>
    <row r="16233"/>
    <row r="16234"/>
    <row r="16235"/>
    <row r="16236"/>
    <row r="16237"/>
    <row r="16238"/>
    <row r="16239"/>
    <row r="16240"/>
    <row r="16241"/>
    <row r="16242"/>
    <row r="16243"/>
    <row r="16244"/>
    <row r="16245"/>
    <row r="16246"/>
    <row r="16247"/>
    <row r="16248"/>
    <row r="16249"/>
    <row r="16250"/>
    <row r="16251"/>
    <row r="16252"/>
    <row r="16253"/>
    <row r="16254"/>
    <row r="16255"/>
    <row r="16256"/>
    <row r="16257"/>
    <row r="16258"/>
    <row r="16259"/>
    <row r="16260"/>
    <row r="16261"/>
    <row r="16262"/>
    <row r="16263"/>
    <row r="16264"/>
    <row r="16265"/>
    <row r="16266"/>
    <row r="16267"/>
    <row r="16268"/>
    <row r="16269"/>
    <row r="16270"/>
    <row r="16271"/>
    <row r="16272"/>
    <row r="16273"/>
    <row r="16274"/>
    <row r="16275"/>
    <row r="16276"/>
    <row r="16277"/>
    <row r="16278"/>
    <row r="16279"/>
    <row r="16280"/>
    <row r="16281"/>
    <row r="16282"/>
    <row r="16283"/>
    <row r="16284"/>
    <row r="16285"/>
    <row r="16286"/>
    <row r="16287"/>
    <row r="16288"/>
    <row r="16289"/>
    <row r="16290"/>
    <row r="16291"/>
    <row r="16292"/>
    <row r="16293"/>
    <row r="16294"/>
    <row r="16295"/>
    <row r="16296"/>
    <row r="16297"/>
    <row r="16298"/>
    <row r="16299"/>
    <row r="16300"/>
    <row r="16301"/>
    <row r="16302"/>
    <row r="16303"/>
    <row r="16304"/>
    <row r="16305"/>
    <row r="16306"/>
    <row r="16307"/>
    <row r="16308"/>
    <row r="16309"/>
    <row r="16310"/>
    <row r="16311"/>
    <row r="16312"/>
    <row r="16313"/>
    <row r="16314"/>
    <row r="16315"/>
    <row r="16316"/>
    <row r="16317"/>
    <row r="16318"/>
    <row r="16319"/>
    <row r="16320"/>
    <row r="16321"/>
    <row r="16322"/>
    <row r="16323"/>
    <row r="16324"/>
    <row r="16325"/>
    <row r="16326"/>
    <row r="16327"/>
    <row r="16328"/>
    <row r="16329"/>
    <row r="16330"/>
    <row r="16331"/>
    <row r="16332"/>
    <row r="16333"/>
    <row r="16334"/>
    <row r="16335"/>
    <row r="16336"/>
    <row r="16337"/>
    <row r="16338"/>
    <row r="16339"/>
    <row r="16340"/>
    <row r="16341"/>
    <row r="16342"/>
    <row r="16343"/>
    <row r="16344"/>
    <row r="16345"/>
    <row r="16346"/>
    <row r="16347"/>
    <row r="16348"/>
    <row r="16349"/>
    <row r="16350"/>
    <row r="16351"/>
    <row r="16352"/>
    <row r="16353"/>
    <row r="16354"/>
    <row r="16355"/>
    <row r="16356"/>
    <row r="16357"/>
    <row r="16358"/>
    <row r="16359"/>
    <row r="16360"/>
    <row r="16361"/>
    <row r="16362"/>
    <row r="16363"/>
    <row r="16364"/>
    <row r="16365"/>
    <row r="16366"/>
    <row r="16367"/>
    <row r="16368"/>
    <row r="16369"/>
    <row r="16370"/>
    <row r="16371"/>
    <row r="16372"/>
    <row r="16373"/>
    <row r="16374"/>
    <row r="16375"/>
    <row r="16376"/>
    <row r="16377"/>
    <row r="16378"/>
    <row r="16379"/>
    <row r="16380"/>
    <row r="16381"/>
    <row r="16382"/>
    <row r="16383"/>
    <row r="16384"/>
    <row r="16385"/>
    <row r="16386"/>
    <row r="16387"/>
    <row r="16388"/>
    <row r="16389"/>
    <row r="16390"/>
    <row r="16391"/>
    <row r="16392"/>
    <row r="16393"/>
    <row r="16394"/>
    <row r="16395"/>
    <row r="16396"/>
    <row r="16397"/>
    <row r="16398"/>
    <row r="16399"/>
    <row r="16400"/>
    <row r="16401"/>
    <row r="16402"/>
    <row r="16403"/>
    <row r="16404"/>
    <row r="16405"/>
    <row r="16406"/>
    <row r="16407"/>
    <row r="16408"/>
    <row r="16409"/>
    <row r="16410"/>
    <row r="16411"/>
    <row r="16412"/>
    <row r="16413"/>
    <row r="16414"/>
    <row r="16415"/>
    <row r="16416"/>
    <row r="16417"/>
    <row r="16418"/>
    <row r="16419"/>
    <row r="16420"/>
    <row r="16421"/>
    <row r="16422"/>
    <row r="16423"/>
    <row r="16424"/>
    <row r="16425"/>
    <row r="16426"/>
    <row r="16427"/>
    <row r="16428"/>
    <row r="16429"/>
    <row r="16430"/>
    <row r="16431"/>
    <row r="16432"/>
    <row r="16433"/>
    <row r="16434"/>
    <row r="16435"/>
    <row r="16436"/>
    <row r="16437"/>
    <row r="16438"/>
    <row r="16439"/>
    <row r="16440"/>
    <row r="16441"/>
    <row r="16442"/>
    <row r="16443"/>
    <row r="16444"/>
    <row r="16445"/>
    <row r="16446"/>
    <row r="16447"/>
    <row r="16448"/>
    <row r="16449"/>
    <row r="16450"/>
    <row r="16451"/>
    <row r="16452"/>
    <row r="16453"/>
    <row r="16454"/>
    <row r="16455"/>
    <row r="16456"/>
    <row r="16457"/>
    <row r="16458"/>
    <row r="16459"/>
    <row r="16460"/>
    <row r="16461"/>
    <row r="16462"/>
    <row r="16463"/>
    <row r="16464"/>
    <row r="16465"/>
    <row r="16466"/>
    <row r="16467"/>
    <row r="16468"/>
    <row r="16469"/>
    <row r="16470"/>
    <row r="16471"/>
    <row r="16472"/>
    <row r="16473"/>
    <row r="16474"/>
    <row r="16475"/>
    <row r="16476"/>
    <row r="16477"/>
    <row r="16478"/>
    <row r="16479"/>
    <row r="16480"/>
    <row r="16481"/>
    <row r="16482"/>
    <row r="16483"/>
    <row r="16484"/>
    <row r="16485"/>
    <row r="16486"/>
    <row r="16487"/>
    <row r="16488"/>
    <row r="16489"/>
    <row r="16490"/>
    <row r="16491"/>
    <row r="16492"/>
    <row r="16493"/>
    <row r="16494"/>
    <row r="16495"/>
    <row r="16496"/>
    <row r="16497"/>
    <row r="16498"/>
    <row r="16499"/>
    <row r="16500"/>
    <row r="16501"/>
    <row r="16502"/>
    <row r="16503"/>
    <row r="16504"/>
    <row r="16505"/>
    <row r="16506"/>
    <row r="16507"/>
    <row r="16508"/>
    <row r="16509"/>
    <row r="16510"/>
    <row r="16511"/>
    <row r="16512"/>
    <row r="16513"/>
    <row r="16514"/>
    <row r="16515"/>
    <row r="16516"/>
    <row r="16517"/>
    <row r="16518"/>
    <row r="16519"/>
    <row r="16520"/>
    <row r="16521"/>
    <row r="16522"/>
    <row r="16523"/>
    <row r="16524"/>
    <row r="16525"/>
    <row r="16526"/>
    <row r="16527"/>
    <row r="16528"/>
    <row r="16529"/>
    <row r="16530"/>
    <row r="16531"/>
    <row r="16532"/>
    <row r="16533"/>
    <row r="16534"/>
    <row r="16535"/>
    <row r="16536"/>
    <row r="16537"/>
    <row r="16538"/>
    <row r="16539"/>
    <row r="16540"/>
    <row r="16541"/>
    <row r="16542"/>
    <row r="16543"/>
    <row r="16544"/>
    <row r="16545"/>
    <row r="16546"/>
    <row r="16547"/>
    <row r="16548"/>
    <row r="16549"/>
    <row r="16550"/>
    <row r="16551"/>
    <row r="16552"/>
    <row r="16553"/>
    <row r="16554"/>
    <row r="16555"/>
    <row r="16556"/>
    <row r="16557"/>
    <row r="16558"/>
    <row r="16559"/>
    <row r="16560"/>
    <row r="16561"/>
    <row r="16562"/>
    <row r="16563"/>
    <row r="16564"/>
    <row r="16565"/>
    <row r="16566"/>
    <row r="16567"/>
    <row r="16568"/>
    <row r="16569"/>
    <row r="16570"/>
    <row r="16571"/>
    <row r="16572"/>
    <row r="16573"/>
    <row r="16574"/>
    <row r="16575"/>
    <row r="16576"/>
    <row r="16577"/>
    <row r="16578"/>
    <row r="16579"/>
    <row r="16580"/>
    <row r="16581"/>
    <row r="16582"/>
    <row r="16583"/>
    <row r="16584"/>
    <row r="16585"/>
    <row r="16586"/>
    <row r="16587"/>
    <row r="16588"/>
    <row r="16589"/>
    <row r="16590"/>
    <row r="16591"/>
    <row r="16592"/>
    <row r="16593"/>
    <row r="16594"/>
    <row r="16595"/>
    <row r="16596"/>
    <row r="16597"/>
    <row r="16598"/>
    <row r="16599"/>
    <row r="16600"/>
    <row r="16601"/>
    <row r="16602"/>
    <row r="16603"/>
    <row r="16604"/>
    <row r="16605"/>
    <row r="16606"/>
    <row r="16607"/>
    <row r="16608"/>
    <row r="16609"/>
    <row r="16610"/>
    <row r="16611"/>
    <row r="16612"/>
    <row r="16613"/>
    <row r="16614"/>
    <row r="16615"/>
    <row r="16616"/>
    <row r="16617"/>
    <row r="16618"/>
    <row r="16619"/>
    <row r="16620"/>
    <row r="16621"/>
    <row r="16622"/>
    <row r="16623"/>
    <row r="16624"/>
    <row r="16625"/>
    <row r="16626"/>
    <row r="16627"/>
    <row r="16628"/>
    <row r="16629"/>
    <row r="16630"/>
    <row r="16631"/>
    <row r="16632"/>
    <row r="16633"/>
    <row r="16634"/>
    <row r="16635"/>
    <row r="16636"/>
    <row r="16637"/>
    <row r="16638"/>
    <row r="16639"/>
    <row r="16640"/>
    <row r="16641"/>
    <row r="16642"/>
    <row r="16643"/>
    <row r="16644"/>
    <row r="16645"/>
    <row r="16646"/>
    <row r="16647"/>
    <row r="16648"/>
    <row r="16649"/>
    <row r="16650"/>
    <row r="16651"/>
    <row r="16652"/>
    <row r="16653"/>
    <row r="16654"/>
    <row r="16655"/>
    <row r="16656"/>
    <row r="16657"/>
    <row r="16658"/>
    <row r="16659"/>
    <row r="16660"/>
    <row r="16661"/>
    <row r="16662"/>
    <row r="16663"/>
    <row r="16664"/>
    <row r="16665"/>
    <row r="16666"/>
    <row r="16667"/>
    <row r="16668"/>
    <row r="16669"/>
    <row r="16670"/>
    <row r="16671"/>
    <row r="16672"/>
    <row r="16673"/>
    <row r="16674"/>
    <row r="16675"/>
    <row r="16676"/>
    <row r="16677"/>
    <row r="16678"/>
    <row r="16679"/>
    <row r="16680"/>
    <row r="16681"/>
    <row r="16682"/>
    <row r="16683"/>
    <row r="16684"/>
    <row r="16685"/>
    <row r="16686"/>
    <row r="16687"/>
    <row r="16688"/>
    <row r="16689"/>
    <row r="16690"/>
    <row r="16691"/>
    <row r="16692"/>
    <row r="16693"/>
    <row r="16694"/>
    <row r="16695"/>
    <row r="16696"/>
    <row r="16697"/>
    <row r="16698"/>
    <row r="16699"/>
    <row r="16700"/>
    <row r="16701"/>
    <row r="16702"/>
    <row r="16703"/>
    <row r="16704"/>
    <row r="16705"/>
    <row r="16706"/>
    <row r="16707"/>
    <row r="16708"/>
    <row r="16709"/>
    <row r="16710"/>
    <row r="16711"/>
    <row r="16712"/>
    <row r="16713"/>
    <row r="16714"/>
    <row r="16715"/>
    <row r="16716"/>
    <row r="16717"/>
    <row r="16718"/>
    <row r="16719"/>
    <row r="16720"/>
    <row r="16721"/>
    <row r="16722"/>
    <row r="16723"/>
    <row r="16724"/>
    <row r="16725"/>
    <row r="16726"/>
    <row r="16727"/>
    <row r="16728"/>
    <row r="16729"/>
    <row r="16730"/>
    <row r="16731"/>
    <row r="16732"/>
    <row r="16733"/>
    <row r="16734"/>
    <row r="16735"/>
    <row r="16736"/>
    <row r="16737"/>
    <row r="16738"/>
    <row r="16739"/>
    <row r="16740"/>
    <row r="16741"/>
    <row r="16742"/>
    <row r="16743"/>
    <row r="16744"/>
    <row r="16745"/>
    <row r="16746"/>
    <row r="16747"/>
    <row r="16748"/>
    <row r="16749"/>
    <row r="16750"/>
    <row r="16751"/>
    <row r="16752"/>
    <row r="16753"/>
    <row r="16754"/>
    <row r="16755"/>
    <row r="16756"/>
    <row r="16757"/>
    <row r="16758"/>
    <row r="16759"/>
    <row r="16760"/>
    <row r="16761"/>
    <row r="16762"/>
    <row r="16763"/>
    <row r="16764"/>
    <row r="16765"/>
    <row r="16766"/>
    <row r="16767"/>
    <row r="16768"/>
    <row r="16769"/>
    <row r="16770"/>
    <row r="16771"/>
    <row r="16772"/>
    <row r="16773"/>
    <row r="16774"/>
    <row r="16775"/>
    <row r="16776"/>
    <row r="16777"/>
    <row r="16778"/>
    <row r="16779"/>
    <row r="16780"/>
    <row r="16781"/>
    <row r="16782"/>
    <row r="16783"/>
    <row r="16784"/>
    <row r="16785"/>
    <row r="16786"/>
    <row r="16787"/>
    <row r="16788"/>
    <row r="16789"/>
    <row r="16790"/>
    <row r="16791"/>
    <row r="16792"/>
    <row r="16793"/>
    <row r="16794"/>
    <row r="16795"/>
    <row r="16796"/>
    <row r="16797"/>
    <row r="16798"/>
    <row r="16799"/>
    <row r="16800"/>
    <row r="16801"/>
    <row r="16802"/>
    <row r="16803"/>
    <row r="16804"/>
    <row r="16805"/>
    <row r="16806"/>
    <row r="16807"/>
    <row r="16808"/>
    <row r="16809"/>
    <row r="16810"/>
    <row r="16811"/>
    <row r="16812"/>
    <row r="16813"/>
    <row r="16814"/>
    <row r="16815"/>
    <row r="16816"/>
    <row r="16817"/>
    <row r="16818"/>
    <row r="16819"/>
    <row r="16820"/>
    <row r="16821"/>
    <row r="16822"/>
    <row r="16823"/>
    <row r="16824"/>
    <row r="16825"/>
    <row r="16826"/>
    <row r="16827"/>
    <row r="16828"/>
    <row r="16829"/>
    <row r="16830"/>
    <row r="16831"/>
    <row r="16832"/>
    <row r="16833"/>
    <row r="16834"/>
    <row r="16835"/>
    <row r="16836"/>
    <row r="16837"/>
    <row r="16838"/>
    <row r="16839"/>
    <row r="16840"/>
    <row r="16841"/>
    <row r="16842"/>
    <row r="16843"/>
    <row r="16844"/>
    <row r="16845"/>
    <row r="16846"/>
    <row r="16847"/>
    <row r="16848"/>
    <row r="16849"/>
    <row r="16850"/>
    <row r="16851"/>
    <row r="16852"/>
    <row r="16853"/>
    <row r="16854"/>
    <row r="16855"/>
    <row r="16856"/>
    <row r="16857"/>
    <row r="16858"/>
    <row r="16859"/>
    <row r="16860"/>
    <row r="16861"/>
    <row r="16862"/>
    <row r="16863"/>
    <row r="16864"/>
    <row r="16865"/>
    <row r="16866"/>
    <row r="16867"/>
    <row r="16868"/>
    <row r="16869"/>
    <row r="16870"/>
    <row r="16871"/>
    <row r="16872"/>
    <row r="16873"/>
    <row r="16874"/>
    <row r="16875"/>
    <row r="16876"/>
    <row r="16877"/>
    <row r="16878"/>
    <row r="16879"/>
    <row r="16880"/>
    <row r="16881"/>
    <row r="16882"/>
    <row r="16883"/>
    <row r="16884"/>
    <row r="16885"/>
    <row r="16886"/>
    <row r="16887"/>
    <row r="16888"/>
    <row r="16889"/>
    <row r="16890"/>
    <row r="16891"/>
    <row r="16892"/>
    <row r="16893"/>
    <row r="16894"/>
    <row r="16895"/>
    <row r="16896"/>
    <row r="16897"/>
    <row r="16898"/>
    <row r="16899"/>
    <row r="16900"/>
    <row r="16901"/>
    <row r="16902"/>
    <row r="16903"/>
    <row r="16904"/>
    <row r="16905"/>
    <row r="16906"/>
    <row r="16907"/>
    <row r="16908"/>
    <row r="16909"/>
    <row r="16910"/>
    <row r="16911"/>
    <row r="16912"/>
    <row r="16913"/>
    <row r="16914"/>
    <row r="16915"/>
    <row r="16916"/>
    <row r="16917"/>
    <row r="16918"/>
    <row r="16919"/>
    <row r="16920"/>
    <row r="16921"/>
    <row r="16922"/>
    <row r="16923"/>
    <row r="16924"/>
    <row r="16925"/>
    <row r="16926"/>
    <row r="16927"/>
    <row r="16928"/>
    <row r="16929"/>
    <row r="16930"/>
    <row r="16931"/>
    <row r="16932"/>
    <row r="16933"/>
    <row r="16934"/>
    <row r="16935"/>
    <row r="16936"/>
    <row r="16937"/>
    <row r="16938"/>
    <row r="16939"/>
    <row r="16940"/>
    <row r="16941"/>
    <row r="16942"/>
    <row r="16943"/>
    <row r="16944"/>
    <row r="16945"/>
    <row r="16946"/>
    <row r="16947"/>
    <row r="16948"/>
    <row r="16949"/>
    <row r="16950"/>
    <row r="16951"/>
    <row r="16952"/>
    <row r="16953"/>
    <row r="16954"/>
    <row r="16955"/>
    <row r="16956"/>
    <row r="16957"/>
    <row r="16958"/>
    <row r="16959"/>
    <row r="16960"/>
    <row r="16961"/>
    <row r="16962"/>
    <row r="16963"/>
    <row r="16964"/>
    <row r="16965"/>
    <row r="16966"/>
    <row r="16967"/>
    <row r="16968"/>
    <row r="16969"/>
    <row r="16970"/>
    <row r="16971"/>
    <row r="16972"/>
    <row r="16973"/>
    <row r="16974"/>
    <row r="16975"/>
    <row r="16976"/>
    <row r="16977"/>
    <row r="16978"/>
    <row r="16979"/>
    <row r="16980"/>
    <row r="16981"/>
    <row r="16982"/>
    <row r="16983"/>
    <row r="16984"/>
    <row r="16985"/>
    <row r="16986"/>
    <row r="16987"/>
    <row r="16988"/>
    <row r="16989"/>
    <row r="16990"/>
    <row r="16991"/>
    <row r="16992"/>
    <row r="16993"/>
    <row r="16994"/>
    <row r="16995"/>
    <row r="16996"/>
    <row r="16997"/>
    <row r="16998"/>
    <row r="16999"/>
    <row r="17000"/>
    <row r="17001"/>
    <row r="17002"/>
    <row r="17003"/>
    <row r="17004"/>
    <row r="17005"/>
    <row r="17006"/>
    <row r="17007"/>
    <row r="17008"/>
    <row r="17009"/>
    <row r="17010"/>
    <row r="17011"/>
    <row r="17012"/>
    <row r="17013"/>
    <row r="17014"/>
    <row r="17015"/>
    <row r="17016"/>
    <row r="17017"/>
    <row r="17018"/>
    <row r="17019"/>
    <row r="17020"/>
    <row r="17021"/>
    <row r="17022"/>
    <row r="17023"/>
    <row r="17024"/>
    <row r="17025"/>
    <row r="17026"/>
    <row r="17027"/>
    <row r="17028"/>
    <row r="17029"/>
    <row r="17030"/>
    <row r="17031"/>
    <row r="17032"/>
    <row r="17033"/>
    <row r="17034"/>
    <row r="17035"/>
    <row r="17036"/>
    <row r="17037"/>
    <row r="17038"/>
    <row r="17039"/>
    <row r="17040"/>
    <row r="17041"/>
    <row r="17042"/>
    <row r="17043"/>
    <row r="17044"/>
    <row r="17045"/>
    <row r="17046"/>
    <row r="17047"/>
    <row r="17048"/>
    <row r="17049"/>
    <row r="17050"/>
    <row r="17051"/>
    <row r="17052"/>
    <row r="17053"/>
    <row r="17054"/>
    <row r="17055"/>
    <row r="17056"/>
    <row r="17057"/>
    <row r="17058"/>
    <row r="17059"/>
    <row r="17060"/>
    <row r="17061"/>
    <row r="17062"/>
    <row r="17063"/>
    <row r="17064"/>
    <row r="17065"/>
    <row r="17066"/>
    <row r="17067"/>
    <row r="17068"/>
    <row r="17069"/>
    <row r="17070"/>
    <row r="17071"/>
    <row r="17072"/>
    <row r="17073"/>
    <row r="17074"/>
    <row r="17075"/>
    <row r="17076"/>
    <row r="17077"/>
    <row r="17078"/>
    <row r="17079"/>
    <row r="17080"/>
    <row r="17081"/>
    <row r="17082"/>
    <row r="17083"/>
    <row r="17084"/>
    <row r="17085"/>
    <row r="17086"/>
    <row r="17087"/>
    <row r="17088"/>
    <row r="17089"/>
    <row r="17090"/>
    <row r="17091"/>
    <row r="17092"/>
    <row r="17093"/>
    <row r="17094"/>
    <row r="17095"/>
    <row r="17096"/>
    <row r="17097"/>
    <row r="17098"/>
    <row r="17099"/>
    <row r="17100"/>
    <row r="17101"/>
    <row r="17102"/>
    <row r="17103"/>
    <row r="17104"/>
    <row r="17105"/>
    <row r="17106"/>
    <row r="17107"/>
    <row r="17108"/>
    <row r="17109"/>
    <row r="17110"/>
    <row r="17111"/>
    <row r="17112"/>
    <row r="17113"/>
    <row r="17114"/>
    <row r="17115"/>
    <row r="17116"/>
    <row r="17117"/>
    <row r="17118"/>
    <row r="17119"/>
    <row r="17120"/>
    <row r="17121"/>
    <row r="17122"/>
    <row r="17123"/>
    <row r="17124"/>
    <row r="17125"/>
    <row r="17126"/>
    <row r="17127"/>
    <row r="17128"/>
    <row r="17129"/>
    <row r="17130"/>
    <row r="17131"/>
    <row r="17132"/>
    <row r="17133"/>
    <row r="17134"/>
    <row r="17135"/>
    <row r="17136"/>
    <row r="17137"/>
    <row r="17138"/>
    <row r="17139"/>
    <row r="17140"/>
    <row r="17141"/>
    <row r="17142"/>
    <row r="17143"/>
    <row r="17144"/>
    <row r="17145"/>
    <row r="17146"/>
    <row r="17147"/>
    <row r="17148"/>
    <row r="17149"/>
    <row r="17150"/>
    <row r="17151"/>
    <row r="17152"/>
    <row r="17153"/>
    <row r="17154"/>
    <row r="17155"/>
    <row r="17156"/>
    <row r="17157"/>
    <row r="17158"/>
    <row r="17159"/>
    <row r="17160"/>
    <row r="17161"/>
    <row r="17162"/>
    <row r="17163"/>
    <row r="17164"/>
    <row r="17165"/>
    <row r="17166"/>
    <row r="17167"/>
    <row r="17168"/>
    <row r="17169"/>
    <row r="17170"/>
    <row r="17171"/>
    <row r="17172"/>
    <row r="17173"/>
    <row r="17174"/>
    <row r="17175"/>
    <row r="17176"/>
    <row r="17177"/>
    <row r="17178"/>
    <row r="17179"/>
    <row r="17180"/>
    <row r="17181"/>
    <row r="17182"/>
    <row r="17183"/>
    <row r="17184"/>
    <row r="17185"/>
    <row r="17186"/>
    <row r="17187"/>
    <row r="17188"/>
    <row r="17189"/>
    <row r="17190"/>
    <row r="17191"/>
    <row r="17192"/>
    <row r="17193"/>
    <row r="17194"/>
    <row r="17195"/>
    <row r="17196"/>
    <row r="17197"/>
    <row r="17198"/>
    <row r="17199"/>
    <row r="17200"/>
    <row r="17201"/>
    <row r="17202"/>
    <row r="17203"/>
    <row r="17204"/>
    <row r="17205"/>
    <row r="17206"/>
    <row r="17207"/>
    <row r="17208"/>
    <row r="17209"/>
    <row r="17210"/>
    <row r="17211"/>
    <row r="17212"/>
    <row r="17213"/>
    <row r="17214"/>
    <row r="17215"/>
    <row r="17216"/>
    <row r="17217"/>
    <row r="17218"/>
    <row r="17219"/>
    <row r="17220"/>
    <row r="17221"/>
    <row r="17222"/>
    <row r="17223"/>
    <row r="17224"/>
    <row r="17225"/>
    <row r="17226"/>
    <row r="17227"/>
    <row r="17228"/>
    <row r="17229"/>
    <row r="17230"/>
    <row r="17231"/>
    <row r="17232"/>
    <row r="17233"/>
    <row r="17234"/>
    <row r="17235"/>
    <row r="17236"/>
    <row r="17237"/>
    <row r="17238"/>
    <row r="17239"/>
    <row r="17240"/>
    <row r="17241"/>
    <row r="17242"/>
    <row r="17243"/>
    <row r="17244"/>
    <row r="17245"/>
    <row r="17246"/>
    <row r="17247"/>
    <row r="17248"/>
    <row r="17249"/>
    <row r="17250"/>
    <row r="17251"/>
    <row r="17252"/>
    <row r="17253"/>
    <row r="17254"/>
    <row r="17255"/>
    <row r="17256"/>
    <row r="17257"/>
    <row r="17258"/>
    <row r="17259"/>
    <row r="17260"/>
    <row r="17261"/>
    <row r="17262"/>
    <row r="17263"/>
    <row r="17264"/>
    <row r="17265"/>
    <row r="17266"/>
    <row r="17267"/>
    <row r="17268"/>
    <row r="17269"/>
    <row r="17270"/>
    <row r="17271"/>
    <row r="17272"/>
    <row r="17273"/>
    <row r="17274"/>
    <row r="17275"/>
    <row r="17276"/>
    <row r="17277"/>
    <row r="17278"/>
    <row r="17279"/>
    <row r="17280"/>
    <row r="17281"/>
    <row r="17282"/>
    <row r="17283"/>
    <row r="17284"/>
    <row r="17285"/>
    <row r="17286"/>
    <row r="17287"/>
    <row r="17288"/>
    <row r="17289"/>
    <row r="17290"/>
    <row r="17291"/>
    <row r="17292"/>
    <row r="17293"/>
    <row r="17294"/>
    <row r="17295"/>
    <row r="17296"/>
    <row r="17297"/>
    <row r="17298"/>
    <row r="17299"/>
    <row r="17300"/>
    <row r="17301"/>
    <row r="17302"/>
    <row r="17303"/>
    <row r="17304"/>
    <row r="17305"/>
    <row r="17306"/>
    <row r="17307"/>
    <row r="17308"/>
    <row r="17309"/>
    <row r="17310"/>
    <row r="17311"/>
    <row r="17312"/>
    <row r="17313"/>
    <row r="17314"/>
    <row r="17315"/>
    <row r="17316"/>
    <row r="17317"/>
    <row r="17318"/>
    <row r="17319"/>
    <row r="17320"/>
    <row r="17321"/>
    <row r="17322"/>
    <row r="17323"/>
    <row r="17324"/>
    <row r="17325"/>
    <row r="17326"/>
    <row r="17327"/>
    <row r="17328"/>
    <row r="17329"/>
    <row r="17330"/>
    <row r="17331"/>
    <row r="17332"/>
    <row r="17333"/>
    <row r="17334"/>
    <row r="17335"/>
    <row r="17336"/>
    <row r="17337"/>
    <row r="17338"/>
    <row r="17339"/>
    <row r="17340"/>
    <row r="17341"/>
    <row r="17342"/>
    <row r="17343"/>
    <row r="17344"/>
    <row r="17345"/>
    <row r="17346"/>
    <row r="17347"/>
    <row r="17348"/>
    <row r="17349"/>
    <row r="17350"/>
    <row r="17351"/>
    <row r="17352"/>
    <row r="17353"/>
    <row r="17354"/>
    <row r="17355"/>
    <row r="17356"/>
    <row r="17357"/>
    <row r="17358"/>
    <row r="17359"/>
    <row r="17360"/>
    <row r="17361"/>
    <row r="17362"/>
    <row r="17363"/>
    <row r="17364"/>
    <row r="17365"/>
    <row r="17366"/>
    <row r="17367"/>
    <row r="17368"/>
    <row r="17369"/>
    <row r="17370"/>
    <row r="17371"/>
    <row r="17372"/>
    <row r="17373"/>
    <row r="17374"/>
    <row r="17375"/>
    <row r="17376"/>
    <row r="17377"/>
    <row r="17378"/>
    <row r="17379"/>
    <row r="17380"/>
    <row r="17381"/>
    <row r="17382"/>
    <row r="17383"/>
    <row r="17384"/>
    <row r="17385"/>
    <row r="17386"/>
    <row r="17387"/>
    <row r="17388"/>
    <row r="17389"/>
    <row r="17390"/>
    <row r="17391"/>
    <row r="17392"/>
    <row r="17393"/>
    <row r="17394"/>
    <row r="17395"/>
    <row r="17396"/>
    <row r="17397"/>
    <row r="17398"/>
    <row r="17399"/>
    <row r="17400"/>
    <row r="17401"/>
    <row r="17402"/>
    <row r="17403"/>
    <row r="17404"/>
    <row r="17405"/>
    <row r="17406"/>
    <row r="17407"/>
    <row r="17408"/>
    <row r="17409"/>
    <row r="17410"/>
    <row r="17411"/>
    <row r="17412"/>
    <row r="17413"/>
    <row r="17414"/>
    <row r="17415"/>
    <row r="17416"/>
    <row r="17417"/>
    <row r="17418"/>
    <row r="17419"/>
    <row r="17420"/>
    <row r="17421"/>
    <row r="17422"/>
    <row r="17423"/>
    <row r="17424"/>
    <row r="17425"/>
    <row r="17426"/>
    <row r="17427"/>
    <row r="17428"/>
    <row r="17429"/>
    <row r="17430"/>
    <row r="17431"/>
    <row r="17432"/>
    <row r="17433"/>
    <row r="17434"/>
    <row r="17435"/>
    <row r="17436"/>
    <row r="17437"/>
    <row r="17438"/>
    <row r="17439"/>
    <row r="17440"/>
    <row r="17441"/>
    <row r="17442"/>
    <row r="17443"/>
    <row r="17444"/>
    <row r="17445"/>
    <row r="17446"/>
    <row r="17447"/>
    <row r="17448"/>
    <row r="17449"/>
    <row r="17450"/>
    <row r="17451"/>
    <row r="17452"/>
    <row r="17453"/>
    <row r="17454"/>
    <row r="17455"/>
    <row r="17456"/>
    <row r="17457"/>
    <row r="17458"/>
    <row r="17459"/>
    <row r="17460"/>
    <row r="17461"/>
    <row r="17462"/>
    <row r="17463"/>
    <row r="17464"/>
    <row r="17465"/>
    <row r="17466"/>
    <row r="17467"/>
    <row r="17468"/>
    <row r="17469"/>
    <row r="17470"/>
    <row r="17471"/>
    <row r="17472"/>
    <row r="17473"/>
    <row r="17474"/>
    <row r="17475"/>
    <row r="17476"/>
    <row r="17477"/>
    <row r="17478"/>
    <row r="17479"/>
    <row r="17480"/>
    <row r="17481"/>
    <row r="17482"/>
    <row r="17483"/>
    <row r="17484"/>
    <row r="17485"/>
    <row r="17486"/>
    <row r="17487"/>
    <row r="17488"/>
    <row r="17489"/>
    <row r="17490"/>
    <row r="17491"/>
    <row r="17492"/>
    <row r="17493"/>
    <row r="17494"/>
    <row r="17495"/>
    <row r="17496"/>
    <row r="17497"/>
    <row r="17498"/>
    <row r="17499"/>
    <row r="17500"/>
    <row r="17501"/>
    <row r="17502"/>
    <row r="17503"/>
    <row r="17504"/>
    <row r="17505"/>
    <row r="17506"/>
    <row r="17507"/>
    <row r="17508"/>
    <row r="17509"/>
    <row r="17510"/>
    <row r="17511"/>
    <row r="17512"/>
    <row r="17513"/>
    <row r="17514"/>
    <row r="17515"/>
    <row r="17516"/>
    <row r="17517"/>
    <row r="17518"/>
    <row r="17519"/>
    <row r="17520"/>
    <row r="17521"/>
    <row r="17522"/>
    <row r="17523"/>
    <row r="17524"/>
    <row r="17525"/>
    <row r="17526"/>
    <row r="17527"/>
    <row r="17528"/>
    <row r="17529"/>
    <row r="17530"/>
    <row r="17531"/>
    <row r="17532"/>
    <row r="17533"/>
    <row r="17534"/>
    <row r="17535"/>
    <row r="17536"/>
    <row r="17537"/>
    <row r="17538"/>
    <row r="17539"/>
    <row r="17540"/>
    <row r="17541"/>
    <row r="17542"/>
    <row r="17543"/>
    <row r="17544"/>
    <row r="17545"/>
    <row r="17546"/>
    <row r="17547"/>
    <row r="17548"/>
    <row r="17549"/>
    <row r="17550"/>
    <row r="17551"/>
    <row r="17552"/>
    <row r="17553"/>
    <row r="17554"/>
    <row r="17555"/>
    <row r="17556"/>
    <row r="17557"/>
    <row r="17558"/>
    <row r="17559"/>
    <row r="17560"/>
    <row r="17561"/>
    <row r="17562"/>
    <row r="17563"/>
    <row r="17564"/>
    <row r="17565"/>
    <row r="17566"/>
    <row r="17567"/>
    <row r="17568"/>
    <row r="17569"/>
    <row r="17570"/>
    <row r="17571"/>
    <row r="17572"/>
    <row r="17573"/>
    <row r="17574"/>
    <row r="17575"/>
    <row r="17576"/>
    <row r="17577"/>
    <row r="17578"/>
    <row r="17579"/>
    <row r="17580"/>
    <row r="17581"/>
    <row r="17582"/>
    <row r="17583"/>
    <row r="17584"/>
    <row r="17585"/>
    <row r="17586"/>
    <row r="17587"/>
    <row r="17588"/>
    <row r="17589"/>
    <row r="17590"/>
    <row r="17591"/>
    <row r="17592"/>
    <row r="17593"/>
    <row r="17594"/>
    <row r="17595"/>
    <row r="17596"/>
    <row r="17597"/>
    <row r="17598"/>
    <row r="17599"/>
    <row r="17600"/>
    <row r="17601"/>
    <row r="17602"/>
    <row r="17603"/>
    <row r="17604"/>
    <row r="17605"/>
    <row r="17606"/>
    <row r="17607"/>
    <row r="17608"/>
    <row r="17609"/>
    <row r="17610"/>
    <row r="17611"/>
    <row r="17612"/>
    <row r="17613"/>
    <row r="17614"/>
    <row r="17615"/>
    <row r="17616"/>
    <row r="17617"/>
    <row r="17618"/>
    <row r="17619"/>
    <row r="17620"/>
    <row r="17621"/>
    <row r="17622"/>
    <row r="17623"/>
    <row r="17624"/>
    <row r="17625"/>
    <row r="17626"/>
    <row r="17627"/>
    <row r="17628"/>
    <row r="17629"/>
    <row r="17630"/>
    <row r="17631"/>
    <row r="17632"/>
    <row r="17633"/>
    <row r="17634"/>
    <row r="17635"/>
    <row r="17636"/>
    <row r="17637"/>
    <row r="17638"/>
    <row r="17639"/>
    <row r="17640"/>
    <row r="17641"/>
    <row r="17642"/>
    <row r="17643"/>
    <row r="17644"/>
    <row r="17645"/>
    <row r="17646"/>
    <row r="17647"/>
    <row r="17648"/>
    <row r="17649"/>
    <row r="17650"/>
    <row r="17651"/>
    <row r="17652"/>
    <row r="17653"/>
    <row r="17654"/>
    <row r="17655"/>
    <row r="17656"/>
    <row r="17657"/>
    <row r="17658"/>
    <row r="17659"/>
    <row r="17660"/>
    <row r="17661"/>
    <row r="17662"/>
    <row r="17663"/>
    <row r="17664"/>
    <row r="17665"/>
    <row r="17666"/>
    <row r="17667"/>
    <row r="17668"/>
    <row r="17669"/>
    <row r="17670"/>
    <row r="17671"/>
    <row r="17672"/>
    <row r="17673"/>
    <row r="17674"/>
    <row r="17675"/>
    <row r="17676"/>
    <row r="17677"/>
    <row r="17678"/>
    <row r="17679"/>
    <row r="17680"/>
    <row r="17681"/>
    <row r="17682"/>
    <row r="17683"/>
    <row r="17684"/>
    <row r="17685"/>
    <row r="17686"/>
    <row r="17687"/>
    <row r="17688"/>
    <row r="17689"/>
    <row r="17690"/>
    <row r="17691"/>
    <row r="17692"/>
    <row r="17693"/>
    <row r="17694"/>
    <row r="17695"/>
    <row r="17696"/>
    <row r="17697"/>
    <row r="17698"/>
    <row r="17699"/>
    <row r="17700"/>
    <row r="17701"/>
    <row r="17702"/>
    <row r="17703"/>
    <row r="17704"/>
    <row r="17705"/>
    <row r="17706"/>
    <row r="17707"/>
    <row r="17708"/>
    <row r="17709"/>
    <row r="17710"/>
    <row r="17711"/>
    <row r="17712"/>
    <row r="17713"/>
    <row r="17714"/>
    <row r="17715"/>
    <row r="17716"/>
    <row r="17717"/>
    <row r="17718"/>
    <row r="17719"/>
    <row r="17720"/>
    <row r="17721"/>
    <row r="17722"/>
    <row r="17723"/>
    <row r="17724"/>
    <row r="17725"/>
    <row r="17726"/>
    <row r="17727"/>
    <row r="17728"/>
    <row r="17729"/>
    <row r="17730"/>
    <row r="17731"/>
    <row r="17732"/>
    <row r="17733"/>
    <row r="17734"/>
    <row r="17735"/>
    <row r="17736"/>
    <row r="17737"/>
    <row r="17738"/>
    <row r="17739"/>
    <row r="17740"/>
    <row r="17741"/>
    <row r="17742"/>
    <row r="17743"/>
    <row r="17744"/>
    <row r="17745"/>
    <row r="17746"/>
    <row r="17747"/>
    <row r="17748"/>
    <row r="17749"/>
    <row r="17750"/>
    <row r="17751"/>
    <row r="17752"/>
    <row r="17753"/>
    <row r="17754"/>
    <row r="17755"/>
    <row r="17756"/>
    <row r="17757"/>
    <row r="17758"/>
    <row r="17759"/>
    <row r="17760"/>
    <row r="17761"/>
    <row r="17762"/>
    <row r="17763"/>
    <row r="17764"/>
    <row r="17765"/>
    <row r="17766"/>
    <row r="17767"/>
    <row r="17768"/>
    <row r="17769"/>
    <row r="17770"/>
    <row r="17771"/>
    <row r="17772"/>
    <row r="17773"/>
    <row r="17774"/>
    <row r="17775"/>
    <row r="17776"/>
    <row r="17777"/>
    <row r="17778"/>
    <row r="17779"/>
    <row r="17780"/>
    <row r="17781"/>
    <row r="17782"/>
    <row r="17783"/>
    <row r="17784"/>
    <row r="17785"/>
    <row r="17786"/>
    <row r="17787"/>
    <row r="17788"/>
    <row r="17789"/>
    <row r="17790"/>
    <row r="17791"/>
    <row r="17792"/>
    <row r="17793"/>
    <row r="17794"/>
    <row r="17795"/>
    <row r="17796"/>
    <row r="17797"/>
    <row r="17798"/>
    <row r="17799"/>
    <row r="17800"/>
    <row r="17801"/>
    <row r="17802"/>
    <row r="17803"/>
    <row r="17804"/>
    <row r="17805"/>
    <row r="17806"/>
    <row r="17807"/>
    <row r="17808"/>
    <row r="17809"/>
    <row r="17810"/>
    <row r="17811"/>
    <row r="17812"/>
    <row r="17813"/>
    <row r="17814"/>
    <row r="17815"/>
    <row r="17816"/>
    <row r="17817"/>
    <row r="17818"/>
    <row r="17819"/>
    <row r="17820"/>
    <row r="17821"/>
    <row r="17822"/>
    <row r="17823"/>
    <row r="17824"/>
    <row r="17825"/>
    <row r="17826"/>
    <row r="17827"/>
    <row r="17828"/>
    <row r="17829"/>
    <row r="17830"/>
    <row r="17831"/>
    <row r="17832"/>
    <row r="17833"/>
    <row r="17834"/>
    <row r="17835"/>
    <row r="17836"/>
    <row r="17837"/>
    <row r="17838"/>
    <row r="17839"/>
    <row r="17840"/>
    <row r="17841"/>
    <row r="17842"/>
    <row r="17843"/>
    <row r="17844"/>
    <row r="17845"/>
    <row r="17846"/>
    <row r="17847"/>
    <row r="17848"/>
    <row r="17849"/>
    <row r="17850"/>
    <row r="17851"/>
    <row r="17852"/>
    <row r="17853"/>
    <row r="17854"/>
    <row r="17855"/>
    <row r="17856"/>
    <row r="17857"/>
    <row r="17858"/>
    <row r="17859"/>
    <row r="17860"/>
    <row r="17861"/>
    <row r="17862"/>
    <row r="17863"/>
    <row r="17864"/>
    <row r="17865"/>
    <row r="17866"/>
    <row r="17867"/>
    <row r="17868"/>
    <row r="17869"/>
    <row r="17870"/>
    <row r="17871"/>
    <row r="17872"/>
    <row r="17873"/>
    <row r="17874"/>
    <row r="17875"/>
    <row r="17876"/>
    <row r="17877"/>
    <row r="17878"/>
    <row r="17879"/>
    <row r="17880"/>
    <row r="17881"/>
    <row r="17882"/>
    <row r="17883"/>
    <row r="17884"/>
    <row r="17885"/>
    <row r="17886"/>
    <row r="17887"/>
    <row r="17888"/>
    <row r="17889"/>
    <row r="17890"/>
    <row r="17891"/>
    <row r="17892"/>
    <row r="17893"/>
    <row r="17894"/>
    <row r="17895"/>
    <row r="17896"/>
    <row r="17897"/>
    <row r="17898"/>
    <row r="17899"/>
    <row r="17900"/>
    <row r="17901"/>
    <row r="17902"/>
    <row r="17903"/>
    <row r="17904"/>
    <row r="17905"/>
    <row r="17906"/>
    <row r="17907"/>
    <row r="17908"/>
    <row r="17909"/>
    <row r="17910"/>
    <row r="17911"/>
    <row r="17912"/>
    <row r="17913"/>
    <row r="17914"/>
    <row r="17915"/>
    <row r="17916"/>
    <row r="17917"/>
    <row r="17918"/>
    <row r="17919"/>
    <row r="17920"/>
    <row r="17921"/>
    <row r="17922"/>
    <row r="17923"/>
    <row r="17924"/>
    <row r="17925"/>
    <row r="17926"/>
    <row r="17927"/>
    <row r="17928"/>
    <row r="17929"/>
    <row r="17930"/>
    <row r="17931"/>
    <row r="17932"/>
    <row r="17933"/>
    <row r="17934"/>
    <row r="17935"/>
    <row r="17936"/>
    <row r="17937"/>
    <row r="17938"/>
    <row r="17939"/>
    <row r="17940"/>
    <row r="17941"/>
    <row r="17942"/>
    <row r="17943"/>
    <row r="17944"/>
    <row r="17945"/>
    <row r="17946"/>
    <row r="17947"/>
    <row r="17948"/>
    <row r="17949"/>
    <row r="17950"/>
    <row r="17951"/>
    <row r="17952"/>
    <row r="17953"/>
    <row r="17954"/>
    <row r="17955"/>
    <row r="17956"/>
    <row r="17957"/>
    <row r="17958"/>
    <row r="17959"/>
    <row r="17960"/>
    <row r="17961"/>
    <row r="17962"/>
    <row r="17963"/>
    <row r="17964"/>
    <row r="17965"/>
    <row r="17966"/>
    <row r="17967"/>
    <row r="17968"/>
    <row r="17969"/>
    <row r="17970"/>
    <row r="17971"/>
    <row r="17972"/>
    <row r="17973"/>
    <row r="17974"/>
    <row r="17975"/>
    <row r="17976"/>
    <row r="17977"/>
    <row r="17978"/>
    <row r="17979"/>
    <row r="17980"/>
    <row r="17981"/>
    <row r="17982"/>
    <row r="17983"/>
    <row r="17984"/>
    <row r="17985"/>
    <row r="17986"/>
    <row r="17987"/>
    <row r="17988"/>
    <row r="17989"/>
    <row r="17990"/>
    <row r="17991"/>
    <row r="17992"/>
    <row r="17993"/>
    <row r="17994"/>
    <row r="17995"/>
    <row r="17996"/>
    <row r="17997"/>
    <row r="17998"/>
    <row r="17999"/>
    <row r="18000"/>
    <row r="18001"/>
    <row r="18002"/>
    <row r="18003"/>
    <row r="18004"/>
    <row r="18005"/>
    <row r="18006"/>
    <row r="18007"/>
    <row r="18008"/>
    <row r="18009"/>
    <row r="18010"/>
    <row r="18011"/>
    <row r="18012"/>
    <row r="18013"/>
    <row r="18014"/>
    <row r="18015"/>
    <row r="18016"/>
    <row r="18017"/>
    <row r="18018"/>
    <row r="18019"/>
    <row r="18020"/>
    <row r="18021"/>
    <row r="18022"/>
    <row r="18023"/>
    <row r="18024"/>
    <row r="18025"/>
    <row r="18026"/>
    <row r="18027"/>
    <row r="18028"/>
    <row r="18029"/>
    <row r="18030"/>
    <row r="18031"/>
    <row r="18032"/>
    <row r="18033"/>
    <row r="18034"/>
    <row r="18035"/>
    <row r="18036"/>
    <row r="18037"/>
    <row r="18038"/>
    <row r="18039"/>
    <row r="18040"/>
    <row r="18041"/>
    <row r="18042"/>
    <row r="18043"/>
    <row r="18044"/>
    <row r="18045"/>
    <row r="18046"/>
    <row r="18047"/>
    <row r="18048"/>
    <row r="18049"/>
    <row r="18050"/>
    <row r="18051"/>
    <row r="18052"/>
    <row r="18053"/>
    <row r="18054"/>
    <row r="18055"/>
    <row r="18056"/>
    <row r="18057"/>
    <row r="18058"/>
    <row r="18059"/>
    <row r="18060"/>
    <row r="18061"/>
    <row r="18062"/>
    <row r="18063"/>
    <row r="18064"/>
    <row r="18065"/>
    <row r="18066"/>
    <row r="18067"/>
    <row r="18068"/>
    <row r="18069"/>
    <row r="18070"/>
    <row r="18071"/>
    <row r="18072"/>
    <row r="18073"/>
    <row r="18074"/>
    <row r="18075"/>
    <row r="18076"/>
    <row r="18077"/>
    <row r="18078"/>
    <row r="18079"/>
    <row r="18080"/>
    <row r="18081"/>
    <row r="18082"/>
    <row r="18083"/>
    <row r="18084"/>
    <row r="18085"/>
    <row r="18086"/>
    <row r="18087"/>
    <row r="18088"/>
    <row r="18089"/>
    <row r="18090"/>
    <row r="18091"/>
    <row r="18092"/>
    <row r="18093"/>
    <row r="18094"/>
    <row r="18095"/>
    <row r="18096"/>
    <row r="18097"/>
    <row r="18098"/>
    <row r="18099"/>
    <row r="18100"/>
    <row r="18101"/>
    <row r="18102"/>
    <row r="18103"/>
    <row r="18104"/>
    <row r="18105"/>
    <row r="18106"/>
    <row r="18107"/>
    <row r="18108"/>
    <row r="18109"/>
    <row r="18110"/>
    <row r="18111"/>
    <row r="18112"/>
    <row r="18113"/>
    <row r="18114"/>
    <row r="18115"/>
    <row r="18116"/>
    <row r="18117"/>
    <row r="18118"/>
    <row r="18119"/>
    <row r="18120"/>
    <row r="18121"/>
    <row r="18122"/>
    <row r="18123"/>
    <row r="18124"/>
    <row r="18125"/>
    <row r="18126"/>
    <row r="18127"/>
    <row r="18128"/>
    <row r="18129"/>
    <row r="18130"/>
    <row r="18131"/>
    <row r="18132"/>
    <row r="18133"/>
    <row r="18134"/>
    <row r="18135"/>
    <row r="18136"/>
    <row r="18137"/>
    <row r="18138"/>
    <row r="18139"/>
    <row r="18140"/>
    <row r="18141"/>
    <row r="18142"/>
    <row r="18143"/>
    <row r="18144"/>
    <row r="18145"/>
    <row r="18146"/>
    <row r="18147"/>
    <row r="18148"/>
    <row r="18149"/>
    <row r="18150"/>
    <row r="18151"/>
    <row r="18152"/>
    <row r="18153"/>
    <row r="18154"/>
    <row r="18155"/>
    <row r="18156"/>
    <row r="18157"/>
    <row r="18158"/>
    <row r="18159"/>
    <row r="18160"/>
    <row r="18161"/>
    <row r="18162"/>
    <row r="18163"/>
    <row r="18164"/>
    <row r="18165"/>
    <row r="18166"/>
    <row r="18167"/>
    <row r="18168"/>
    <row r="18169"/>
    <row r="18170"/>
    <row r="18171"/>
    <row r="18172"/>
    <row r="18173"/>
    <row r="18174"/>
    <row r="18175"/>
    <row r="18176"/>
    <row r="18177"/>
    <row r="18178"/>
    <row r="18179"/>
    <row r="18180"/>
    <row r="18181"/>
    <row r="18182"/>
    <row r="18183"/>
    <row r="18184"/>
    <row r="18185"/>
    <row r="18186"/>
    <row r="18187"/>
    <row r="18188"/>
    <row r="18189"/>
    <row r="18190"/>
    <row r="18191"/>
    <row r="18192"/>
    <row r="18193"/>
    <row r="18194"/>
    <row r="18195"/>
    <row r="18196"/>
    <row r="18197"/>
    <row r="18198"/>
    <row r="18199"/>
    <row r="18200"/>
    <row r="18201"/>
    <row r="18202"/>
    <row r="18203"/>
    <row r="18204"/>
    <row r="18205"/>
    <row r="18206"/>
    <row r="18207"/>
    <row r="18208"/>
    <row r="18209"/>
    <row r="18210"/>
    <row r="18211"/>
    <row r="18212"/>
    <row r="18213"/>
    <row r="18214"/>
    <row r="18215"/>
    <row r="18216"/>
    <row r="18217"/>
    <row r="18218"/>
    <row r="18219"/>
    <row r="18220"/>
    <row r="18221"/>
    <row r="18222"/>
    <row r="18223"/>
    <row r="18224"/>
    <row r="18225"/>
    <row r="18226"/>
    <row r="18227"/>
    <row r="18228"/>
    <row r="18229"/>
    <row r="18230"/>
    <row r="18231"/>
    <row r="18232"/>
    <row r="18233"/>
    <row r="18234"/>
    <row r="18235"/>
    <row r="18236"/>
    <row r="18237"/>
    <row r="18238"/>
    <row r="18239"/>
    <row r="18240"/>
    <row r="18241"/>
    <row r="18242"/>
    <row r="18243"/>
    <row r="18244"/>
    <row r="18245"/>
    <row r="18246"/>
    <row r="18247"/>
    <row r="18248"/>
    <row r="18249"/>
    <row r="18250"/>
    <row r="18251"/>
    <row r="18252"/>
    <row r="18253"/>
    <row r="18254"/>
    <row r="18255"/>
    <row r="18256"/>
    <row r="18257"/>
    <row r="18258"/>
    <row r="18259"/>
    <row r="18260"/>
    <row r="18261"/>
    <row r="18262"/>
    <row r="18263"/>
    <row r="18264"/>
    <row r="18265"/>
    <row r="18266"/>
    <row r="18267"/>
    <row r="18268"/>
    <row r="18269"/>
    <row r="18270"/>
    <row r="18271"/>
    <row r="18272"/>
    <row r="18273"/>
    <row r="18274"/>
    <row r="18275"/>
    <row r="18276"/>
    <row r="18277"/>
    <row r="18278"/>
    <row r="18279"/>
    <row r="18280"/>
    <row r="18281"/>
    <row r="18282"/>
    <row r="18283"/>
    <row r="18284"/>
    <row r="18285"/>
    <row r="18286"/>
    <row r="18287"/>
    <row r="18288"/>
    <row r="18289"/>
    <row r="18290"/>
    <row r="18291"/>
    <row r="18292"/>
    <row r="18293"/>
    <row r="18294"/>
    <row r="18295"/>
    <row r="18296"/>
    <row r="18297"/>
    <row r="18298"/>
    <row r="18299"/>
    <row r="18300"/>
    <row r="18301"/>
    <row r="18302"/>
    <row r="18303"/>
    <row r="18304"/>
    <row r="18305"/>
    <row r="18306"/>
    <row r="18307"/>
    <row r="18308"/>
    <row r="18309"/>
    <row r="18310"/>
    <row r="18311"/>
    <row r="18312"/>
    <row r="18313"/>
    <row r="18314"/>
    <row r="18315"/>
    <row r="18316"/>
    <row r="18317"/>
    <row r="18318"/>
    <row r="18319"/>
    <row r="18320"/>
    <row r="18321"/>
    <row r="18322"/>
    <row r="18323"/>
    <row r="18324"/>
    <row r="18325"/>
    <row r="18326"/>
    <row r="18327"/>
    <row r="18328"/>
    <row r="18329"/>
    <row r="18330"/>
    <row r="18331"/>
    <row r="18332"/>
    <row r="18333"/>
    <row r="18334"/>
    <row r="18335"/>
    <row r="18336"/>
    <row r="18337"/>
    <row r="18338"/>
    <row r="18339"/>
    <row r="18340"/>
    <row r="18341"/>
    <row r="18342"/>
    <row r="18343"/>
    <row r="18344"/>
    <row r="18345"/>
    <row r="18346"/>
    <row r="18347"/>
    <row r="18348"/>
    <row r="18349"/>
    <row r="18350"/>
    <row r="18351"/>
    <row r="18352"/>
    <row r="18353"/>
    <row r="18354"/>
    <row r="18355"/>
    <row r="18356"/>
    <row r="18357"/>
    <row r="18358"/>
    <row r="18359"/>
    <row r="18360"/>
    <row r="18361"/>
    <row r="18362"/>
    <row r="18363"/>
    <row r="18364"/>
    <row r="18365"/>
    <row r="18366"/>
    <row r="18367"/>
    <row r="18368"/>
    <row r="18369"/>
    <row r="18370"/>
    <row r="18371"/>
    <row r="18372"/>
    <row r="18373"/>
    <row r="18374"/>
    <row r="18375"/>
    <row r="18376"/>
    <row r="18377"/>
    <row r="18378"/>
    <row r="18379"/>
    <row r="18380"/>
    <row r="18381"/>
    <row r="18382"/>
    <row r="18383"/>
    <row r="18384"/>
    <row r="18385"/>
    <row r="18386"/>
    <row r="18387"/>
    <row r="18388"/>
    <row r="18389"/>
    <row r="18390"/>
    <row r="18391"/>
    <row r="18392"/>
    <row r="18393"/>
    <row r="18394"/>
    <row r="18395"/>
    <row r="18396"/>
    <row r="18397"/>
    <row r="18398"/>
    <row r="18399"/>
    <row r="18400"/>
    <row r="18401"/>
    <row r="18402"/>
    <row r="18403"/>
    <row r="18404"/>
    <row r="18405"/>
    <row r="18406"/>
    <row r="18407"/>
    <row r="18408"/>
    <row r="18409"/>
    <row r="18410"/>
    <row r="18411"/>
    <row r="18412"/>
    <row r="18413"/>
    <row r="18414"/>
    <row r="18415"/>
    <row r="18416"/>
    <row r="18417"/>
    <row r="18418"/>
    <row r="18419"/>
    <row r="18420"/>
    <row r="18421"/>
    <row r="18422"/>
    <row r="18423"/>
    <row r="18424"/>
    <row r="18425"/>
    <row r="18426"/>
    <row r="18427"/>
    <row r="18428"/>
    <row r="18429"/>
    <row r="18430"/>
    <row r="18431"/>
    <row r="18432"/>
    <row r="18433"/>
    <row r="18434"/>
    <row r="18435"/>
    <row r="18436"/>
    <row r="18437"/>
    <row r="18438"/>
    <row r="18439"/>
    <row r="18440"/>
    <row r="18441"/>
    <row r="18442"/>
    <row r="18443"/>
    <row r="18444"/>
    <row r="18445"/>
    <row r="18446"/>
    <row r="18447"/>
    <row r="18448"/>
    <row r="18449"/>
    <row r="18450"/>
    <row r="18451"/>
    <row r="18452"/>
    <row r="18453"/>
    <row r="18454"/>
    <row r="18455"/>
    <row r="18456"/>
    <row r="18457"/>
    <row r="18458"/>
    <row r="18459"/>
    <row r="18460"/>
    <row r="18461"/>
    <row r="18462"/>
    <row r="18463"/>
    <row r="18464"/>
    <row r="18465"/>
    <row r="18466"/>
    <row r="18467"/>
    <row r="18468"/>
    <row r="18469"/>
    <row r="18470"/>
    <row r="18471"/>
    <row r="18472"/>
    <row r="18473"/>
    <row r="18474"/>
    <row r="18475"/>
    <row r="18476"/>
    <row r="18477"/>
    <row r="18478"/>
    <row r="18479"/>
    <row r="18480"/>
    <row r="18481"/>
    <row r="18482"/>
    <row r="18483"/>
    <row r="18484"/>
    <row r="18485"/>
    <row r="18486"/>
    <row r="18487"/>
    <row r="18488"/>
    <row r="18489"/>
    <row r="18490"/>
    <row r="18491"/>
    <row r="18492"/>
    <row r="18493"/>
    <row r="18494"/>
    <row r="18495"/>
    <row r="18496"/>
    <row r="18497"/>
    <row r="18498"/>
    <row r="18499"/>
    <row r="18500"/>
    <row r="18501"/>
    <row r="18502"/>
    <row r="18503"/>
    <row r="18504"/>
    <row r="18505"/>
    <row r="18506"/>
    <row r="18507"/>
    <row r="18508"/>
    <row r="18509"/>
    <row r="18510"/>
    <row r="18511"/>
    <row r="18512"/>
    <row r="18513"/>
    <row r="18514"/>
    <row r="18515"/>
    <row r="18516"/>
    <row r="18517"/>
    <row r="18518"/>
    <row r="18519"/>
    <row r="18520"/>
    <row r="18521"/>
    <row r="18522"/>
    <row r="18523"/>
    <row r="18524"/>
    <row r="18525"/>
    <row r="18526"/>
    <row r="18527"/>
    <row r="18528"/>
    <row r="18529"/>
    <row r="18530"/>
    <row r="18531"/>
    <row r="18532"/>
    <row r="18533"/>
    <row r="18534"/>
    <row r="18535"/>
    <row r="18536"/>
    <row r="18537"/>
    <row r="18538"/>
    <row r="18539"/>
    <row r="18540"/>
    <row r="18541"/>
    <row r="18542"/>
    <row r="18543"/>
    <row r="18544"/>
    <row r="18545"/>
    <row r="18546"/>
    <row r="18547"/>
    <row r="18548"/>
    <row r="18549"/>
    <row r="18550"/>
    <row r="18551"/>
    <row r="18552"/>
    <row r="18553"/>
    <row r="18554"/>
    <row r="18555"/>
    <row r="18556"/>
    <row r="18557"/>
    <row r="18558"/>
    <row r="18559"/>
    <row r="18560"/>
    <row r="18561"/>
    <row r="18562"/>
    <row r="18563"/>
    <row r="18564"/>
    <row r="18565"/>
    <row r="18566"/>
    <row r="18567"/>
    <row r="18568"/>
    <row r="18569"/>
    <row r="18570"/>
    <row r="18571"/>
    <row r="18572"/>
    <row r="18573"/>
    <row r="18574"/>
    <row r="18575"/>
    <row r="18576"/>
    <row r="18577"/>
    <row r="18578"/>
    <row r="18579"/>
    <row r="18580"/>
    <row r="18581"/>
    <row r="18582"/>
    <row r="18583"/>
    <row r="18584"/>
    <row r="18585"/>
    <row r="18586"/>
    <row r="18587"/>
    <row r="18588"/>
    <row r="18589"/>
    <row r="18590"/>
    <row r="18591"/>
    <row r="18592"/>
    <row r="18593"/>
    <row r="18594"/>
    <row r="18595"/>
    <row r="18596"/>
    <row r="18597"/>
    <row r="18598"/>
    <row r="18599"/>
    <row r="18600"/>
    <row r="18601"/>
    <row r="18602"/>
    <row r="18603"/>
    <row r="18604"/>
    <row r="18605"/>
    <row r="18606"/>
    <row r="18607"/>
    <row r="18608"/>
    <row r="18609"/>
    <row r="18610"/>
    <row r="18611"/>
    <row r="18612"/>
    <row r="18613"/>
    <row r="18614"/>
    <row r="18615"/>
    <row r="18616"/>
    <row r="18617"/>
    <row r="18618"/>
    <row r="18619"/>
    <row r="18620"/>
    <row r="18621"/>
    <row r="18622"/>
    <row r="18623"/>
    <row r="18624"/>
    <row r="18625"/>
    <row r="18626"/>
    <row r="18627"/>
    <row r="18628"/>
    <row r="18629"/>
    <row r="18630"/>
    <row r="18631"/>
    <row r="18632"/>
    <row r="18633"/>
    <row r="18634"/>
    <row r="18635"/>
    <row r="18636"/>
    <row r="18637"/>
    <row r="18638"/>
    <row r="18639"/>
    <row r="18640"/>
    <row r="18641"/>
    <row r="18642"/>
    <row r="18643"/>
    <row r="18644"/>
    <row r="18645"/>
    <row r="18646"/>
    <row r="18647"/>
    <row r="18648"/>
    <row r="18649"/>
    <row r="18650"/>
    <row r="18651"/>
    <row r="18652"/>
    <row r="18653"/>
    <row r="18654"/>
    <row r="18655"/>
    <row r="18656"/>
    <row r="18657"/>
    <row r="18658"/>
    <row r="18659"/>
    <row r="18660"/>
    <row r="18661"/>
    <row r="18662"/>
    <row r="18663"/>
    <row r="18664"/>
    <row r="18665"/>
    <row r="18666"/>
    <row r="18667"/>
    <row r="18668"/>
    <row r="18669"/>
    <row r="18670"/>
    <row r="18671"/>
    <row r="18672"/>
    <row r="18673"/>
    <row r="18674"/>
    <row r="18675"/>
    <row r="18676"/>
    <row r="18677"/>
    <row r="18678"/>
    <row r="18679"/>
    <row r="18680"/>
    <row r="18681"/>
    <row r="18682"/>
    <row r="18683"/>
    <row r="18684"/>
    <row r="18685"/>
    <row r="18686"/>
    <row r="18687"/>
    <row r="18688"/>
    <row r="18689"/>
    <row r="18690"/>
    <row r="18691"/>
    <row r="18692"/>
    <row r="18693"/>
    <row r="18694"/>
    <row r="18695"/>
    <row r="18696"/>
    <row r="18697"/>
    <row r="18698"/>
    <row r="18699"/>
    <row r="18700"/>
    <row r="18701"/>
    <row r="18702"/>
    <row r="18703"/>
    <row r="18704"/>
    <row r="18705"/>
    <row r="18706"/>
    <row r="18707"/>
    <row r="18708"/>
    <row r="18709"/>
    <row r="18710"/>
    <row r="18711"/>
    <row r="18712"/>
    <row r="18713"/>
    <row r="18714"/>
    <row r="18715"/>
    <row r="18716"/>
    <row r="18717"/>
    <row r="18718"/>
    <row r="18719"/>
    <row r="18720"/>
    <row r="18721"/>
    <row r="18722"/>
    <row r="18723"/>
    <row r="18724"/>
    <row r="18725"/>
    <row r="18726"/>
    <row r="18727"/>
    <row r="18728"/>
    <row r="18729"/>
    <row r="18730"/>
    <row r="18731"/>
    <row r="18732"/>
    <row r="18733"/>
    <row r="18734"/>
    <row r="18735"/>
    <row r="18736"/>
    <row r="18737"/>
    <row r="18738"/>
    <row r="18739"/>
    <row r="18740"/>
    <row r="18741"/>
    <row r="18742"/>
    <row r="18743"/>
    <row r="18744"/>
    <row r="18745"/>
    <row r="18746"/>
    <row r="18747"/>
    <row r="18748"/>
    <row r="18749"/>
    <row r="18750"/>
    <row r="18751"/>
    <row r="18752"/>
    <row r="18753"/>
    <row r="18754"/>
    <row r="18755"/>
    <row r="18756"/>
    <row r="18757"/>
    <row r="18758"/>
    <row r="18759"/>
    <row r="18760"/>
    <row r="18761"/>
    <row r="18762"/>
    <row r="18763"/>
    <row r="18764"/>
    <row r="18765"/>
    <row r="18766"/>
    <row r="18767"/>
    <row r="18768"/>
    <row r="18769"/>
    <row r="18770"/>
    <row r="18771"/>
    <row r="18772"/>
    <row r="18773"/>
    <row r="18774"/>
    <row r="18775"/>
    <row r="18776"/>
    <row r="18777"/>
    <row r="18778"/>
    <row r="18779"/>
    <row r="18780"/>
    <row r="18781"/>
    <row r="18782"/>
    <row r="18783"/>
    <row r="18784"/>
    <row r="18785"/>
    <row r="18786"/>
    <row r="18787"/>
    <row r="18788"/>
    <row r="18789"/>
    <row r="18790"/>
    <row r="18791"/>
    <row r="18792"/>
    <row r="18793"/>
    <row r="18794"/>
    <row r="18795"/>
    <row r="18796"/>
    <row r="18797"/>
    <row r="18798"/>
    <row r="18799"/>
    <row r="18800"/>
    <row r="18801"/>
    <row r="18802"/>
    <row r="18803"/>
    <row r="18804"/>
    <row r="18805"/>
    <row r="18806"/>
    <row r="18807"/>
    <row r="18808"/>
    <row r="18809"/>
    <row r="18810"/>
    <row r="18811"/>
    <row r="18812"/>
    <row r="18813"/>
    <row r="18814"/>
    <row r="18815"/>
    <row r="18816"/>
    <row r="18817"/>
    <row r="18818"/>
    <row r="18819"/>
    <row r="18820"/>
    <row r="18821"/>
    <row r="18822"/>
    <row r="18823"/>
    <row r="18824"/>
    <row r="18825"/>
    <row r="18826"/>
    <row r="18827"/>
    <row r="18828"/>
    <row r="18829"/>
    <row r="18830"/>
    <row r="18831"/>
    <row r="18832"/>
    <row r="18833"/>
    <row r="18834"/>
    <row r="18835"/>
    <row r="18836"/>
    <row r="18837"/>
    <row r="18838"/>
    <row r="18839"/>
    <row r="18840"/>
    <row r="18841"/>
    <row r="18842"/>
    <row r="18843"/>
    <row r="18844"/>
    <row r="18845"/>
    <row r="18846"/>
    <row r="18847"/>
    <row r="18848"/>
    <row r="18849"/>
    <row r="18850"/>
    <row r="18851"/>
    <row r="18852"/>
    <row r="18853"/>
    <row r="18854"/>
    <row r="18855"/>
    <row r="18856"/>
    <row r="18857"/>
    <row r="18858"/>
    <row r="18859"/>
    <row r="18860"/>
    <row r="18861"/>
    <row r="18862"/>
    <row r="18863"/>
    <row r="18864"/>
    <row r="18865"/>
    <row r="18866"/>
    <row r="18867"/>
    <row r="18868"/>
    <row r="18869"/>
    <row r="18870"/>
    <row r="18871"/>
    <row r="18872"/>
    <row r="18873"/>
    <row r="18874"/>
    <row r="18875"/>
    <row r="18876"/>
    <row r="18877"/>
    <row r="18878"/>
    <row r="18879"/>
    <row r="18880"/>
    <row r="18881"/>
    <row r="18882"/>
    <row r="18883"/>
    <row r="18884"/>
    <row r="18885"/>
    <row r="18886"/>
    <row r="18887"/>
    <row r="18888"/>
    <row r="18889"/>
    <row r="18890"/>
    <row r="18891"/>
    <row r="18892"/>
    <row r="18893"/>
    <row r="18894"/>
    <row r="18895"/>
    <row r="18896"/>
    <row r="18897"/>
    <row r="18898"/>
    <row r="18899"/>
    <row r="18900"/>
    <row r="18901"/>
    <row r="18902"/>
    <row r="18903"/>
    <row r="18904"/>
    <row r="18905"/>
    <row r="18906"/>
    <row r="18907"/>
    <row r="18908"/>
    <row r="18909"/>
    <row r="18910"/>
    <row r="18911"/>
    <row r="18912"/>
    <row r="18913"/>
    <row r="18914"/>
    <row r="18915"/>
    <row r="18916"/>
    <row r="18917"/>
    <row r="18918"/>
    <row r="18919"/>
    <row r="18920"/>
    <row r="18921"/>
    <row r="18922"/>
    <row r="18923"/>
    <row r="18924"/>
    <row r="18925"/>
    <row r="18926"/>
    <row r="18927"/>
    <row r="18928"/>
    <row r="18929"/>
    <row r="18930"/>
    <row r="18931"/>
    <row r="18932"/>
    <row r="18933"/>
    <row r="18934"/>
    <row r="18935"/>
    <row r="18936"/>
    <row r="18937"/>
    <row r="18938"/>
    <row r="18939"/>
    <row r="18940"/>
    <row r="18941"/>
    <row r="18942"/>
    <row r="18943"/>
    <row r="18944"/>
    <row r="18945"/>
    <row r="18946"/>
    <row r="18947"/>
    <row r="18948"/>
    <row r="18949"/>
    <row r="18950"/>
    <row r="18951"/>
    <row r="18952"/>
    <row r="18953"/>
    <row r="18954"/>
    <row r="18955"/>
    <row r="18956"/>
    <row r="18957"/>
    <row r="18958"/>
    <row r="18959"/>
    <row r="18960"/>
    <row r="18961"/>
    <row r="18962"/>
    <row r="18963"/>
    <row r="18964"/>
    <row r="18965"/>
    <row r="18966"/>
    <row r="18967"/>
    <row r="18968"/>
    <row r="18969"/>
    <row r="18970"/>
    <row r="18971"/>
    <row r="18972"/>
    <row r="18973"/>
    <row r="18974"/>
    <row r="18975"/>
    <row r="18976"/>
    <row r="18977"/>
    <row r="18978"/>
    <row r="18979"/>
    <row r="18980"/>
    <row r="18981"/>
    <row r="18982"/>
    <row r="18983"/>
    <row r="18984"/>
    <row r="18985"/>
    <row r="18986"/>
    <row r="18987"/>
    <row r="18988"/>
    <row r="18989"/>
    <row r="18990"/>
    <row r="18991"/>
    <row r="18992"/>
    <row r="18993"/>
    <row r="18994"/>
    <row r="18995"/>
    <row r="18996"/>
    <row r="18997"/>
    <row r="18998"/>
    <row r="18999"/>
    <row r="19000"/>
    <row r="19001"/>
    <row r="19002"/>
    <row r="19003"/>
    <row r="19004"/>
    <row r="19005"/>
    <row r="19006"/>
    <row r="19007"/>
    <row r="19008"/>
    <row r="19009"/>
    <row r="19010"/>
    <row r="19011"/>
    <row r="19012"/>
    <row r="19013"/>
    <row r="19014"/>
    <row r="19015"/>
    <row r="19016"/>
    <row r="19017"/>
    <row r="19018"/>
    <row r="19019"/>
    <row r="19020"/>
    <row r="19021"/>
    <row r="19022"/>
    <row r="19023"/>
    <row r="19024"/>
    <row r="19025"/>
    <row r="19026"/>
    <row r="19027"/>
    <row r="19028"/>
    <row r="19029"/>
    <row r="19030"/>
    <row r="19031"/>
    <row r="19032"/>
    <row r="19033"/>
    <row r="19034"/>
    <row r="19035"/>
    <row r="19036"/>
    <row r="19037"/>
    <row r="19038"/>
    <row r="19039"/>
    <row r="19040"/>
    <row r="19041"/>
    <row r="19042"/>
    <row r="19043"/>
    <row r="19044"/>
    <row r="19045"/>
    <row r="19046"/>
    <row r="19047"/>
    <row r="19048"/>
    <row r="19049"/>
    <row r="19050"/>
    <row r="19051"/>
    <row r="19052"/>
    <row r="19053"/>
    <row r="19054"/>
    <row r="19055"/>
    <row r="19056"/>
    <row r="19057"/>
    <row r="19058"/>
    <row r="19059"/>
    <row r="19060"/>
    <row r="19061"/>
    <row r="19062"/>
    <row r="19063"/>
    <row r="19064"/>
    <row r="19065"/>
    <row r="19066"/>
    <row r="19067"/>
    <row r="19068"/>
    <row r="19069"/>
    <row r="19070"/>
    <row r="19071"/>
    <row r="19072"/>
    <row r="19073"/>
    <row r="19074"/>
    <row r="19075"/>
    <row r="19076"/>
    <row r="19077"/>
    <row r="19078"/>
    <row r="19079"/>
    <row r="19080"/>
    <row r="19081"/>
    <row r="19082"/>
    <row r="19083"/>
    <row r="19084"/>
    <row r="19085"/>
    <row r="19086"/>
    <row r="19087"/>
    <row r="19088"/>
    <row r="19089"/>
    <row r="19090"/>
    <row r="19091"/>
    <row r="19092"/>
    <row r="19093"/>
    <row r="19094"/>
    <row r="19095"/>
    <row r="19096"/>
    <row r="19097"/>
    <row r="19098"/>
    <row r="19099"/>
    <row r="19100"/>
    <row r="19101"/>
    <row r="19102"/>
    <row r="19103"/>
    <row r="19104"/>
    <row r="19105"/>
    <row r="19106"/>
    <row r="19107"/>
    <row r="19108"/>
    <row r="19109"/>
    <row r="19110"/>
    <row r="19111"/>
    <row r="19112"/>
    <row r="19113"/>
    <row r="19114"/>
    <row r="19115"/>
    <row r="19116"/>
    <row r="19117"/>
    <row r="19118"/>
    <row r="19119"/>
    <row r="19120"/>
    <row r="19121"/>
    <row r="19122"/>
    <row r="19123"/>
    <row r="19124"/>
    <row r="19125"/>
    <row r="19126"/>
    <row r="19127"/>
    <row r="19128"/>
    <row r="19129"/>
    <row r="19130"/>
    <row r="19131"/>
    <row r="19132"/>
    <row r="19133"/>
    <row r="19134"/>
    <row r="19135"/>
    <row r="19136"/>
    <row r="19137"/>
    <row r="19138"/>
    <row r="19139"/>
    <row r="19140"/>
    <row r="19141"/>
    <row r="19142"/>
    <row r="19143"/>
    <row r="19144"/>
    <row r="19145"/>
    <row r="19146"/>
    <row r="19147"/>
    <row r="19148"/>
    <row r="19149"/>
    <row r="19150"/>
    <row r="19151"/>
    <row r="19152"/>
    <row r="19153"/>
    <row r="19154"/>
    <row r="19155"/>
    <row r="19156"/>
    <row r="19157"/>
    <row r="19158"/>
    <row r="19159"/>
    <row r="19160"/>
    <row r="19161"/>
    <row r="19162"/>
    <row r="19163"/>
    <row r="19164"/>
    <row r="19165"/>
    <row r="19166"/>
    <row r="19167"/>
    <row r="19168"/>
    <row r="19169"/>
    <row r="19170"/>
    <row r="19171"/>
    <row r="19172"/>
    <row r="19173"/>
    <row r="19174"/>
    <row r="19175"/>
    <row r="19176"/>
    <row r="19177"/>
    <row r="19178"/>
    <row r="19179"/>
    <row r="19180"/>
    <row r="19181"/>
    <row r="19182"/>
    <row r="19183"/>
    <row r="19184"/>
    <row r="19185"/>
    <row r="19186"/>
    <row r="19187"/>
    <row r="19188"/>
    <row r="19189"/>
    <row r="19190"/>
    <row r="19191"/>
    <row r="19192"/>
    <row r="19193"/>
    <row r="19194"/>
    <row r="19195"/>
    <row r="19196"/>
    <row r="19197"/>
    <row r="19198"/>
    <row r="19199"/>
    <row r="19200"/>
    <row r="19201"/>
    <row r="19202"/>
    <row r="19203"/>
    <row r="19204"/>
    <row r="19205"/>
    <row r="19206"/>
    <row r="19207"/>
    <row r="19208"/>
    <row r="19209"/>
    <row r="19210"/>
    <row r="19211"/>
    <row r="19212"/>
    <row r="19213"/>
    <row r="19214"/>
    <row r="19215"/>
    <row r="19216"/>
    <row r="19217"/>
    <row r="19218"/>
    <row r="19219"/>
    <row r="19220"/>
    <row r="19221"/>
    <row r="19222"/>
    <row r="19223"/>
    <row r="19224"/>
    <row r="19225"/>
    <row r="19226"/>
    <row r="19227"/>
    <row r="19228"/>
    <row r="19229"/>
    <row r="19230"/>
    <row r="19231"/>
    <row r="19232"/>
    <row r="19233"/>
    <row r="19234"/>
    <row r="19235"/>
    <row r="19236"/>
    <row r="19237"/>
    <row r="19238"/>
    <row r="19239"/>
    <row r="19240"/>
    <row r="19241"/>
    <row r="19242"/>
    <row r="19243"/>
    <row r="19244"/>
    <row r="19245"/>
    <row r="19246"/>
    <row r="19247"/>
    <row r="19248"/>
    <row r="19249"/>
    <row r="19250"/>
    <row r="19251"/>
    <row r="19252"/>
    <row r="19253"/>
    <row r="19254"/>
    <row r="19255"/>
    <row r="19256"/>
    <row r="19257"/>
    <row r="19258"/>
    <row r="19259"/>
    <row r="19260"/>
    <row r="19261"/>
    <row r="19262"/>
    <row r="19263"/>
    <row r="19264"/>
    <row r="19265"/>
    <row r="19266"/>
    <row r="19267"/>
    <row r="19268"/>
    <row r="19269"/>
    <row r="19270"/>
    <row r="19271"/>
    <row r="19272"/>
    <row r="19273"/>
    <row r="19274"/>
    <row r="19275"/>
    <row r="19276"/>
    <row r="19277"/>
    <row r="19278"/>
    <row r="19279"/>
    <row r="19280"/>
    <row r="19281"/>
    <row r="19282"/>
    <row r="19283"/>
    <row r="19284"/>
    <row r="19285"/>
    <row r="19286"/>
    <row r="19287"/>
    <row r="19288"/>
    <row r="19289"/>
    <row r="19290"/>
    <row r="19291"/>
    <row r="19292"/>
    <row r="19293"/>
    <row r="19294"/>
    <row r="19295"/>
    <row r="19296"/>
    <row r="19297"/>
    <row r="19298"/>
    <row r="19299"/>
    <row r="19300"/>
    <row r="19301"/>
    <row r="19302"/>
    <row r="19303"/>
    <row r="19304"/>
    <row r="19305"/>
    <row r="19306"/>
    <row r="19307"/>
    <row r="19308"/>
    <row r="19309"/>
    <row r="19310"/>
    <row r="19311"/>
    <row r="19312"/>
    <row r="19313"/>
    <row r="19314"/>
    <row r="19315"/>
    <row r="19316"/>
    <row r="19317"/>
    <row r="19318"/>
    <row r="19319"/>
    <row r="19320"/>
    <row r="19321"/>
    <row r="19322"/>
    <row r="19323"/>
    <row r="19324"/>
    <row r="19325"/>
    <row r="19326"/>
    <row r="19327"/>
    <row r="19328"/>
    <row r="19329"/>
    <row r="19330"/>
    <row r="19331"/>
    <row r="19332"/>
    <row r="19333"/>
    <row r="19334"/>
    <row r="19335"/>
    <row r="19336"/>
    <row r="19337"/>
    <row r="19338"/>
    <row r="19339"/>
    <row r="19340"/>
    <row r="19341"/>
    <row r="19342"/>
    <row r="19343"/>
    <row r="19344"/>
    <row r="19345"/>
    <row r="19346"/>
    <row r="19347"/>
    <row r="19348"/>
    <row r="19349"/>
    <row r="19350"/>
    <row r="19351"/>
    <row r="19352"/>
    <row r="19353"/>
    <row r="19354"/>
    <row r="19355"/>
    <row r="19356"/>
    <row r="19357"/>
    <row r="19358"/>
    <row r="19359"/>
    <row r="19360"/>
    <row r="19361"/>
    <row r="19362"/>
    <row r="19363"/>
    <row r="19364"/>
    <row r="19365"/>
    <row r="19366"/>
    <row r="19367"/>
    <row r="19368"/>
    <row r="19369"/>
    <row r="19370"/>
    <row r="19371"/>
    <row r="19372"/>
    <row r="19373"/>
    <row r="19374"/>
    <row r="19375"/>
    <row r="19376"/>
    <row r="19377"/>
    <row r="19378"/>
    <row r="19379"/>
    <row r="19380"/>
    <row r="19381"/>
    <row r="19382"/>
    <row r="19383"/>
    <row r="19384"/>
    <row r="19385"/>
    <row r="19386"/>
    <row r="19387"/>
    <row r="19388"/>
    <row r="19389"/>
    <row r="19390"/>
    <row r="19391"/>
    <row r="19392"/>
    <row r="19393"/>
    <row r="19394"/>
    <row r="19395"/>
    <row r="19396"/>
    <row r="19397"/>
    <row r="19398"/>
    <row r="19399"/>
    <row r="19400"/>
    <row r="19401"/>
    <row r="19402"/>
    <row r="19403"/>
    <row r="19404"/>
    <row r="19405"/>
    <row r="19406"/>
    <row r="19407"/>
    <row r="19408"/>
    <row r="19409"/>
    <row r="19410"/>
    <row r="19411"/>
    <row r="19412"/>
    <row r="19413"/>
    <row r="19414"/>
    <row r="19415"/>
    <row r="19416"/>
    <row r="19417"/>
    <row r="19418"/>
    <row r="19419"/>
    <row r="19420"/>
    <row r="19421"/>
    <row r="19422"/>
    <row r="19423"/>
    <row r="19424"/>
    <row r="19425"/>
    <row r="19426"/>
    <row r="19427"/>
    <row r="19428"/>
    <row r="19429"/>
    <row r="19430"/>
    <row r="19431"/>
    <row r="19432"/>
    <row r="19433"/>
    <row r="19434"/>
    <row r="19435"/>
    <row r="19436"/>
    <row r="19437"/>
    <row r="19438"/>
    <row r="19439"/>
    <row r="19440"/>
    <row r="19441"/>
    <row r="19442"/>
    <row r="19443"/>
    <row r="19444"/>
    <row r="19445"/>
    <row r="19446"/>
    <row r="19447"/>
    <row r="19448"/>
    <row r="19449"/>
    <row r="19450"/>
    <row r="19451"/>
    <row r="19452"/>
    <row r="19453"/>
    <row r="19454"/>
    <row r="19455"/>
    <row r="19456"/>
    <row r="19457"/>
    <row r="19458"/>
    <row r="19459"/>
    <row r="19460"/>
    <row r="19461"/>
    <row r="19462"/>
    <row r="19463"/>
    <row r="19464"/>
    <row r="19465"/>
    <row r="19466"/>
    <row r="19467"/>
    <row r="19468"/>
    <row r="19469"/>
    <row r="19470"/>
    <row r="19471"/>
    <row r="19472"/>
    <row r="19473"/>
    <row r="19474"/>
    <row r="19475"/>
    <row r="19476"/>
    <row r="19477"/>
    <row r="19478"/>
    <row r="19479"/>
    <row r="19480"/>
    <row r="19481"/>
    <row r="19482"/>
    <row r="19483"/>
    <row r="19484"/>
    <row r="19485"/>
    <row r="19486"/>
    <row r="19487"/>
    <row r="19488"/>
    <row r="19489"/>
    <row r="19490"/>
    <row r="19491"/>
    <row r="19492"/>
    <row r="19493"/>
    <row r="19494"/>
    <row r="19495"/>
    <row r="19496"/>
    <row r="19497"/>
    <row r="19498"/>
    <row r="19499"/>
    <row r="19500"/>
    <row r="19501"/>
    <row r="19502"/>
    <row r="19503"/>
    <row r="19504"/>
    <row r="19505"/>
    <row r="19506"/>
    <row r="19507"/>
    <row r="19508"/>
    <row r="19509"/>
    <row r="19510"/>
    <row r="19511"/>
    <row r="19512"/>
    <row r="19513"/>
    <row r="19514"/>
    <row r="19515"/>
    <row r="19516"/>
    <row r="19517"/>
    <row r="19518"/>
    <row r="19519"/>
    <row r="19520"/>
    <row r="19521"/>
    <row r="19522"/>
    <row r="19523"/>
    <row r="19524"/>
    <row r="19525"/>
    <row r="19526"/>
    <row r="19527"/>
    <row r="19528"/>
    <row r="19529"/>
    <row r="19530"/>
    <row r="19531"/>
    <row r="19532"/>
    <row r="19533"/>
    <row r="19534"/>
    <row r="19535"/>
    <row r="19536"/>
    <row r="19537"/>
    <row r="19538"/>
    <row r="19539"/>
    <row r="19540"/>
    <row r="19541"/>
    <row r="19542"/>
    <row r="19543"/>
    <row r="19544"/>
    <row r="19545"/>
    <row r="19546"/>
    <row r="19547"/>
    <row r="19548"/>
    <row r="19549"/>
    <row r="19550"/>
    <row r="19551"/>
    <row r="19552"/>
    <row r="19553"/>
    <row r="19554"/>
    <row r="19555"/>
    <row r="19556"/>
    <row r="19557"/>
    <row r="19558"/>
    <row r="19559"/>
    <row r="19560"/>
    <row r="19561"/>
    <row r="19562"/>
    <row r="19563"/>
    <row r="19564"/>
    <row r="19565"/>
    <row r="19566"/>
    <row r="19567"/>
    <row r="19568"/>
    <row r="19569"/>
    <row r="19570"/>
    <row r="19571"/>
    <row r="19572"/>
    <row r="19573"/>
    <row r="19574"/>
    <row r="19575"/>
    <row r="19576"/>
    <row r="19577"/>
    <row r="19578"/>
    <row r="19579"/>
    <row r="19580"/>
    <row r="19581"/>
    <row r="19582"/>
    <row r="19583"/>
    <row r="19584"/>
    <row r="19585"/>
    <row r="19586"/>
    <row r="19587"/>
    <row r="19588"/>
    <row r="19589"/>
    <row r="19590"/>
    <row r="19591"/>
    <row r="19592"/>
    <row r="19593"/>
    <row r="19594"/>
    <row r="19595"/>
    <row r="19596"/>
    <row r="19597"/>
    <row r="19598"/>
    <row r="19599"/>
    <row r="19600"/>
    <row r="19601"/>
    <row r="19602"/>
    <row r="19603"/>
    <row r="19604"/>
    <row r="19605"/>
    <row r="19606"/>
    <row r="19607"/>
    <row r="19608"/>
    <row r="19609"/>
    <row r="19610"/>
    <row r="19611"/>
    <row r="19612"/>
    <row r="19613"/>
    <row r="19614"/>
    <row r="19615"/>
    <row r="19616"/>
    <row r="19617"/>
    <row r="19618"/>
    <row r="19619"/>
    <row r="19620"/>
    <row r="19621"/>
    <row r="19622"/>
    <row r="19623"/>
    <row r="19624"/>
    <row r="19625"/>
    <row r="19626"/>
    <row r="19627"/>
    <row r="19628"/>
    <row r="19629"/>
    <row r="19630"/>
    <row r="19631"/>
    <row r="19632"/>
    <row r="19633"/>
    <row r="19634"/>
    <row r="19635"/>
    <row r="19636"/>
    <row r="19637"/>
    <row r="19638"/>
    <row r="19639"/>
    <row r="19640"/>
    <row r="19641"/>
    <row r="19642"/>
    <row r="19643"/>
    <row r="19644"/>
    <row r="19645"/>
    <row r="19646"/>
    <row r="19647"/>
    <row r="19648"/>
    <row r="19649"/>
    <row r="19650"/>
    <row r="19651"/>
    <row r="19652"/>
    <row r="19653"/>
    <row r="19654"/>
    <row r="19655"/>
    <row r="19656"/>
    <row r="19657"/>
    <row r="19658"/>
    <row r="19659"/>
    <row r="19660"/>
    <row r="19661"/>
    <row r="19662"/>
    <row r="19663"/>
    <row r="19664"/>
    <row r="19665"/>
    <row r="19666"/>
    <row r="19667"/>
    <row r="19668"/>
    <row r="19669"/>
    <row r="19670"/>
    <row r="19671"/>
    <row r="19672"/>
    <row r="19673"/>
    <row r="19674"/>
    <row r="19675"/>
    <row r="19676"/>
    <row r="19677"/>
    <row r="19678"/>
    <row r="19679"/>
    <row r="19680"/>
    <row r="19681"/>
    <row r="19682"/>
    <row r="19683"/>
    <row r="19684"/>
    <row r="19685"/>
    <row r="19686"/>
    <row r="19687"/>
    <row r="19688"/>
    <row r="19689"/>
    <row r="19690"/>
    <row r="19691"/>
    <row r="19692"/>
    <row r="19693"/>
    <row r="19694"/>
    <row r="19695"/>
    <row r="19696"/>
    <row r="19697"/>
    <row r="19698"/>
    <row r="19699"/>
    <row r="19700"/>
    <row r="19701"/>
    <row r="19702"/>
    <row r="19703"/>
    <row r="19704"/>
    <row r="19705"/>
    <row r="19706"/>
    <row r="19707"/>
    <row r="19708"/>
    <row r="19709"/>
    <row r="19710"/>
    <row r="19711"/>
    <row r="19712"/>
    <row r="19713"/>
    <row r="19714"/>
    <row r="19715"/>
    <row r="19716"/>
    <row r="19717"/>
    <row r="19718"/>
    <row r="19719"/>
    <row r="19720"/>
    <row r="19721"/>
    <row r="19722"/>
    <row r="19723"/>
    <row r="19724"/>
    <row r="19725"/>
    <row r="19726"/>
    <row r="19727"/>
    <row r="19728"/>
    <row r="19729"/>
    <row r="19730"/>
    <row r="19731"/>
    <row r="19732"/>
    <row r="19733"/>
    <row r="19734"/>
    <row r="19735"/>
    <row r="19736"/>
    <row r="19737"/>
    <row r="19738"/>
    <row r="19739"/>
    <row r="19740"/>
    <row r="19741"/>
    <row r="19742"/>
    <row r="19743"/>
    <row r="19744"/>
    <row r="19745"/>
    <row r="19746"/>
    <row r="19747"/>
    <row r="19748"/>
    <row r="19749"/>
    <row r="19750"/>
    <row r="19751"/>
    <row r="19752"/>
    <row r="19753"/>
    <row r="19754"/>
    <row r="19755"/>
    <row r="19756"/>
    <row r="19757"/>
    <row r="19758"/>
    <row r="19759"/>
    <row r="19760"/>
    <row r="19761"/>
    <row r="19762"/>
    <row r="19763"/>
    <row r="19764"/>
    <row r="19765"/>
    <row r="19766"/>
    <row r="19767"/>
    <row r="19768"/>
    <row r="19769"/>
    <row r="19770"/>
    <row r="19771"/>
    <row r="19772"/>
    <row r="19773"/>
    <row r="19774"/>
    <row r="19775"/>
    <row r="19776"/>
    <row r="19777"/>
    <row r="19778"/>
    <row r="19779"/>
    <row r="19780"/>
    <row r="19781"/>
    <row r="19782"/>
    <row r="19783"/>
    <row r="19784"/>
    <row r="19785"/>
    <row r="19786"/>
    <row r="19787"/>
    <row r="19788"/>
    <row r="19789"/>
    <row r="19790"/>
    <row r="19791"/>
    <row r="19792"/>
    <row r="19793"/>
    <row r="19794"/>
    <row r="19795"/>
    <row r="19796"/>
    <row r="19797"/>
    <row r="19798"/>
    <row r="19799"/>
    <row r="19800"/>
    <row r="19801"/>
    <row r="19802"/>
    <row r="19803"/>
    <row r="19804"/>
    <row r="19805"/>
    <row r="19806"/>
    <row r="19807"/>
    <row r="19808"/>
    <row r="19809"/>
    <row r="19810"/>
    <row r="19811"/>
    <row r="19812"/>
    <row r="19813"/>
    <row r="19814"/>
    <row r="19815"/>
    <row r="19816"/>
    <row r="19817"/>
    <row r="19818"/>
    <row r="19819"/>
    <row r="19820"/>
    <row r="19821"/>
    <row r="19822"/>
    <row r="19823"/>
    <row r="19824"/>
    <row r="19825"/>
    <row r="19826"/>
    <row r="19827"/>
    <row r="19828"/>
    <row r="19829"/>
    <row r="19830"/>
    <row r="19831"/>
    <row r="19832"/>
    <row r="19833"/>
    <row r="19834"/>
    <row r="19835"/>
    <row r="19836"/>
    <row r="19837"/>
    <row r="19838"/>
    <row r="19839"/>
    <row r="19840"/>
    <row r="19841"/>
    <row r="19842"/>
    <row r="19843"/>
    <row r="19844"/>
    <row r="19845"/>
    <row r="19846"/>
    <row r="19847"/>
    <row r="19848"/>
    <row r="19849"/>
    <row r="19850"/>
    <row r="19851"/>
    <row r="19852"/>
    <row r="19853"/>
    <row r="19854"/>
    <row r="19855"/>
    <row r="19856"/>
    <row r="19857"/>
    <row r="19858"/>
    <row r="19859"/>
    <row r="19860"/>
    <row r="19861"/>
    <row r="19862"/>
    <row r="19863"/>
    <row r="19864"/>
    <row r="19865"/>
    <row r="19866"/>
    <row r="19867"/>
    <row r="19868"/>
    <row r="19869"/>
    <row r="19870"/>
    <row r="19871"/>
    <row r="19872"/>
    <row r="19873"/>
    <row r="19874"/>
    <row r="19875"/>
    <row r="19876"/>
    <row r="19877"/>
    <row r="19878"/>
    <row r="19879"/>
    <row r="19880"/>
    <row r="19881"/>
    <row r="19882"/>
    <row r="19883"/>
    <row r="19884"/>
    <row r="19885"/>
    <row r="19886"/>
    <row r="19887"/>
    <row r="19888"/>
    <row r="19889"/>
    <row r="19890"/>
    <row r="19891"/>
    <row r="19892"/>
    <row r="19893"/>
    <row r="19894"/>
    <row r="19895"/>
    <row r="19896"/>
    <row r="19897"/>
    <row r="19898"/>
    <row r="19899"/>
    <row r="19900"/>
    <row r="19901"/>
    <row r="19902"/>
    <row r="19903"/>
    <row r="19904"/>
    <row r="19905"/>
    <row r="19906"/>
    <row r="19907"/>
    <row r="19908"/>
    <row r="19909"/>
    <row r="19910"/>
    <row r="19911"/>
    <row r="19912"/>
    <row r="19913"/>
    <row r="19914"/>
    <row r="19915"/>
    <row r="19916"/>
    <row r="19917"/>
    <row r="19918"/>
    <row r="19919"/>
    <row r="19920"/>
    <row r="19921"/>
    <row r="19922"/>
    <row r="19923"/>
    <row r="19924"/>
    <row r="19925"/>
    <row r="19926"/>
    <row r="19927"/>
    <row r="19928"/>
    <row r="19929"/>
    <row r="19930"/>
    <row r="19931"/>
    <row r="19932"/>
    <row r="19933"/>
    <row r="19934"/>
    <row r="19935"/>
    <row r="19936"/>
    <row r="19937"/>
    <row r="19938"/>
    <row r="19939"/>
    <row r="19940"/>
    <row r="19941"/>
    <row r="19942"/>
    <row r="19943"/>
    <row r="19944"/>
    <row r="19945"/>
    <row r="19946"/>
    <row r="19947"/>
    <row r="19948"/>
    <row r="19949"/>
    <row r="19950"/>
    <row r="19951"/>
    <row r="19952"/>
    <row r="19953"/>
    <row r="19954"/>
    <row r="19955"/>
    <row r="19956"/>
    <row r="19957"/>
    <row r="19958"/>
    <row r="19959"/>
    <row r="19960"/>
    <row r="19961"/>
    <row r="19962"/>
    <row r="19963"/>
    <row r="19964"/>
    <row r="19965"/>
    <row r="19966"/>
    <row r="19967"/>
    <row r="19968"/>
    <row r="19969"/>
    <row r="19970"/>
    <row r="19971"/>
    <row r="19972"/>
    <row r="19973"/>
    <row r="19974"/>
    <row r="19975"/>
    <row r="19976"/>
    <row r="19977"/>
    <row r="19978"/>
    <row r="19979"/>
    <row r="19980"/>
    <row r="19981"/>
    <row r="19982"/>
    <row r="19983"/>
    <row r="19984"/>
    <row r="19985"/>
    <row r="19986"/>
    <row r="19987"/>
    <row r="19988"/>
    <row r="19989"/>
    <row r="19990"/>
    <row r="19991"/>
    <row r="19992"/>
    <row r="19993"/>
    <row r="19994"/>
    <row r="19995"/>
    <row r="19996"/>
    <row r="19997"/>
    <row r="19998"/>
    <row r="19999"/>
    <row r="20000"/>
    <row r="20001"/>
    <row r="20002"/>
    <row r="20003"/>
    <row r="20004"/>
    <row r="20005"/>
    <row r="20006"/>
    <row r="20007"/>
    <row r="20008"/>
    <row r="20009"/>
    <row r="20010"/>
    <row r="20011"/>
    <row r="20012"/>
    <row r="20013"/>
    <row r="20014"/>
    <row r="20015"/>
    <row r="20016"/>
    <row r="20017"/>
    <row r="20018"/>
    <row r="20019"/>
    <row r="20020"/>
    <row r="20021"/>
    <row r="20022"/>
    <row r="20023"/>
    <row r="20024"/>
    <row r="20025"/>
    <row r="20026"/>
    <row r="20027"/>
    <row r="20028"/>
    <row r="20029"/>
    <row r="20030"/>
    <row r="20031"/>
    <row r="20032"/>
    <row r="20033"/>
    <row r="20034"/>
    <row r="20035"/>
    <row r="20036"/>
    <row r="20037"/>
    <row r="20038"/>
    <row r="20039"/>
    <row r="20040"/>
    <row r="20041"/>
    <row r="20042"/>
    <row r="20043"/>
    <row r="20044"/>
    <row r="20045"/>
    <row r="20046"/>
    <row r="20047"/>
    <row r="20048"/>
    <row r="20049"/>
    <row r="20050"/>
    <row r="20051"/>
    <row r="20052"/>
    <row r="20053"/>
    <row r="20054"/>
    <row r="20055"/>
    <row r="20056"/>
    <row r="20057"/>
    <row r="20058"/>
    <row r="20059"/>
    <row r="20060"/>
    <row r="20061"/>
    <row r="20062"/>
    <row r="20063"/>
    <row r="20064"/>
    <row r="20065"/>
    <row r="20066"/>
    <row r="20067"/>
    <row r="20068"/>
    <row r="20069"/>
    <row r="20070"/>
    <row r="20071"/>
    <row r="20072"/>
    <row r="20073"/>
    <row r="20074"/>
    <row r="20075"/>
    <row r="20076"/>
    <row r="20077"/>
    <row r="20078"/>
    <row r="20079"/>
    <row r="20080"/>
    <row r="20081"/>
    <row r="20082"/>
    <row r="20083"/>
    <row r="20084"/>
    <row r="20085"/>
    <row r="20086"/>
    <row r="20087"/>
    <row r="20088"/>
    <row r="20089"/>
    <row r="20090"/>
    <row r="20091"/>
    <row r="20092"/>
    <row r="20093"/>
    <row r="20094"/>
    <row r="20095"/>
    <row r="20096"/>
    <row r="20097"/>
    <row r="20098"/>
    <row r="20099"/>
    <row r="20100"/>
    <row r="20101"/>
    <row r="20102"/>
    <row r="20103"/>
    <row r="20104"/>
    <row r="20105"/>
    <row r="20106"/>
    <row r="20107"/>
    <row r="20108"/>
    <row r="20109"/>
    <row r="20110"/>
    <row r="20111"/>
    <row r="20112"/>
    <row r="20113"/>
    <row r="20114"/>
    <row r="20115"/>
    <row r="20116"/>
    <row r="20117"/>
    <row r="20118"/>
    <row r="20119"/>
    <row r="20120"/>
    <row r="20121"/>
    <row r="20122"/>
    <row r="20123"/>
    <row r="20124"/>
    <row r="20125"/>
    <row r="20126"/>
    <row r="20127"/>
    <row r="20128"/>
    <row r="20129"/>
    <row r="20130"/>
    <row r="20131"/>
    <row r="20132"/>
    <row r="20133"/>
    <row r="20134"/>
    <row r="20135"/>
    <row r="20136"/>
    <row r="20137"/>
    <row r="20138"/>
    <row r="20139"/>
    <row r="20140"/>
    <row r="20141"/>
    <row r="20142"/>
    <row r="20143"/>
    <row r="20144"/>
    <row r="20145"/>
    <row r="20146"/>
    <row r="20147"/>
    <row r="20148"/>
    <row r="20149"/>
    <row r="20150"/>
    <row r="20151"/>
    <row r="20152"/>
    <row r="20153"/>
    <row r="20154"/>
    <row r="20155"/>
    <row r="20156"/>
    <row r="20157"/>
    <row r="20158"/>
    <row r="20159"/>
    <row r="20160"/>
    <row r="20161"/>
    <row r="20162"/>
    <row r="20163"/>
    <row r="20164"/>
    <row r="20165"/>
    <row r="20166"/>
    <row r="20167"/>
    <row r="20168"/>
    <row r="20169"/>
    <row r="20170"/>
    <row r="20171"/>
    <row r="20172"/>
    <row r="20173"/>
    <row r="20174"/>
    <row r="20175"/>
    <row r="20176"/>
    <row r="20177"/>
    <row r="20178"/>
    <row r="20179"/>
    <row r="20180"/>
    <row r="20181"/>
    <row r="20182"/>
    <row r="20183"/>
    <row r="20184"/>
    <row r="20185"/>
    <row r="20186"/>
    <row r="20187"/>
    <row r="20188"/>
    <row r="20189"/>
    <row r="20190"/>
    <row r="20191"/>
    <row r="20192"/>
    <row r="20193"/>
    <row r="20194"/>
    <row r="20195"/>
    <row r="20196"/>
    <row r="20197"/>
    <row r="20198"/>
    <row r="20199"/>
    <row r="20200"/>
    <row r="20201"/>
    <row r="20202"/>
    <row r="20203"/>
    <row r="20204"/>
    <row r="20205"/>
    <row r="20206"/>
    <row r="20207"/>
    <row r="20208"/>
    <row r="20209"/>
    <row r="20210"/>
    <row r="20211"/>
    <row r="20212"/>
    <row r="20213"/>
    <row r="20214"/>
    <row r="20215"/>
    <row r="20216"/>
    <row r="20217"/>
    <row r="20218"/>
    <row r="20219"/>
    <row r="20220"/>
    <row r="20221"/>
    <row r="20222"/>
    <row r="20223"/>
    <row r="20224"/>
    <row r="20225"/>
    <row r="20226"/>
    <row r="20227"/>
    <row r="20228"/>
    <row r="20229"/>
    <row r="20230"/>
    <row r="20231"/>
    <row r="20232"/>
    <row r="20233"/>
    <row r="20234"/>
    <row r="20235"/>
    <row r="20236"/>
    <row r="20237"/>
    <row r="20238"/>
    <row r="20239"/>
    <row r="20240"/>
    <row r="20241"/>
    <row r="20242"/>
    <row r="20243"/>
    <row r="20244"/>
    <row r="20245"/>
    <row r="20246"/>
    <row r="20247"/>
    <row r="20248"/>
    <row r="20249"/>
    <row r="20250"/>
    <row r="20251"/>
    <row r="20252"/>
    <row r="20253"/>
    <row r="20254"/>
    <row r="20255"/>
    <row r="20256"/>
    <row r="20257"/>
    <row r="20258"/>
    <row r="20259"/>
    <row r="20260"/>
    <row r="20261"/>
    <row r="20262"/>
    <row r="20263"/>
    <row r="20264"/>
    <row r="20265"/>
    <row r="20266"/>
    <row r="20267"/>
    <row r="20268"/>
    <row r="20269"/>
    <row r="20270"/>
    <row r="20271"/>
    <row r="20272"/>
    <row r="20273"/>
    <row r="20274"/>
    <row r="20275"/>
    <row r="20276"/>
    <row r="20277"/>
    <row r="20278"/>
    <row r="20279"/>
    <row r="20280"/>
    <row r="20281"/>
    <row r="20282"/>
    <row r="20283"/>
    <row r="20284"/>
    <row r="20285"/>
    <row r="20286"/>
    <row r="20287"/>
    <row r="20288"/>
    <row r="20289"/>
    <row r="20290"/>
    <row r="20291"/>
    <row r="20292"/>
    <row r="20293"/>
    <row r="20294"/>
    <row r="20295"/>
    <row r="20296"/>
    <row r="20297"/>
    <row r="20298"/>
    <row r="20299"/>
    <row r="20300"/>
    <row r="20301"/>
    <row r="20302"/>
    <row r="20303"/>
    <row r="20304"/>
    <row r="20305"/>
    <row r="20306"/>
    <row r="20307"/>
    <row r="20308"/>
    <row r="20309"/>
    <row r="20310"/>
    <row r="20311"/>
    <row r="20312"/>
    <row r="20313"/>
    <row r="20314"/>
    <row r="20315"/>
    <row r="20316"/>
    <row r="20317"/>
    <row r="20318"/>
    <row r="20319"/>
    <row r="20320"/>
    <row r="20321"/>
    <row r="20322"/>
    <row r="20323"/>
    <row r="20324"/>
    <row r="20325"/>
    <row r="20326"/>
    <row r="20327"/>
    <row r="20328"/>
    <row r="20329"/>
    <row r="20330"/>
    <row r="20331"/>
    <row r="20332"/>
    <row r="20333"/>
    <row r="20334"/>
    <row r="20335"/>
    <row r="20336"/>
    <row r="20337"/>
    <row r="20338"/>
    <row r="20339"/>
    <row r="20340"/>
    <row r="20341"/>
    <row r="20342"/>
    <row r="20343"/>
    <row r="20344"/>
    <row r="20345"/>
    <row r="20346"/>
    <row r="20347"/>
    <row r="20348"/>
    <row r="20349"/>
    <row r="20350"/>
    <row r="20351"/>
    <row r="20352"/>
    <row r="20353"/>
    <row r="20354"/>
    <row r="20355"/>
    <row r="20356"/>
    <row r="20357"/>
    <row r="20358"/>
    <row r="20359"/>
    <row r="20360"/>
    <row r="20361"/>
    <row r="20362"/>
    <row r="20363"/>
    <row r="20364"/>
    <row r="20365"/>
    <row r="20366"/>
    <row r="20367"/>
    <row r="20368"/>
    <row r="20369"/>
    <row r="20370"/>
    <row r="20371"/>
    <row r="20372"/>
    <row r="20373"/>
    <row r="20374"/>
    <row r="20375"/>
    <row r="20376"/>
    <row r="20377"/>
    <row r="20378"/>
    <row r="20379"/>
    <row r="20380"/>
    <row r="20381"/>
    <row r="20382"/>
    <row r="20383"/>
    <row r="20384"/>
    <row r="20385"/>
    <row r="20386"/>
    <row r="20387"/>
    <row r="20388"/>
    <row r="20389"/>
    <row r="20390"/>
    <row r="20391"/>
    <row r="20392"/>
    <row r="20393"/>
    <row r="20394"/>
    <row r="20395"/>
    <row r="20396"/>
    <row r="20397"/>
    <row r="20398"/>
    <row r="20399"/>
    <row r="20400"/>
    <row r="20401"/>
    <row r="20402"/>
    <row r="20403"/>
    <row r="20404"/>
    <row r="20405"/>
    <row r="20406"/>
    <row r="20407"/>
    <row r="20408"/>
    <row r="20409"/>
    <row r="20410"/>
    <row r="20411"/>
    <row r="20412"/>
    <row r="20413"/>
    <row r="20414"/>
    <row r="20415"/>
    <row r="20416"/>
    <row r="20417"/>
    <row r="20418"/>
    <row r="20419"/>
    <row r="20420"/>
    <row r="20421"/>
    <row r="20422"/>
    <row r="20423"/>
    <row r="20424"/>
    <row r="20425"/>
    <row r="20426"/>
    <row r="20427"/>
    <row r="20428"/>
    <row r="20429"/>
    <row r="20430"/>
    <row r="20431"/>
    <row r="20432"/>
    <row r="20433"/>
    <row r="20434"/>
    <row r="20435"/>
    <row r="20436"/>
    <row r="20437"/>
    <row r="20438"/>
    <row r="20439"/>
    <row r="20440"/>
    <row r="20441"/>
    <row r="20442"/>
    <row r="20443"/>
    <row r="20444"/>
    <row r="20445"/>
    <row r="20446"/>
    <row r="20447"/>
    <row r="20448"/>
    <row r="20449"/>
    <row r="20450"/>
    <row r="20451"/>
    <row r="20452"/>
    <row r="20453"/>
    <row r="20454"/>
    <row r="20455"/>
    <row r="20456"/>
    <row r="20457"/>
    <row r="20458"/>
    <row r="20459"/>
    <row r="20460"/>
    <row r="20461"/>
    <row r="20462"/>
    <row r="20463"/>
    <row r="20464"/>
    <row r="20465"/>
    <row r="20466"/>
    <row r="20467"/>
    <row r="20468"/>
    <row r="20469"/>
    <row r="20470"/>
    <row r="20471"/>
    <row r="20472"/>
    <row r="20473"/>
    <row r="20474"/>
    <row r="20475"/>
    <row r="20476"/>
    <row r="20477"/>
    <row r="20478"/>
    <row r="20479"/>
    <row r="20480"/>
    <row r="20481"/>
    <row r="20482"/>
    <row r="20483"/>
    <row r="20484"/>
    <row r="20485"/>
    <row r="20486"/>
    <row r="20487"/>
    <row r="20488"/>
    <row r="20489"/>
    <row r="20490"/>
    <row r="20491"/>
    <row r="20492"/>
    <row r="20493"/>
    <row r="20494"/>
    <row r="20495"/>
    <row r="20496"/>
    <row r="20497"/>
    <row r="20498"/>
    <row r="20499"/>
    <row r="20500"/>
    <row r="20501"/>
    <row r="20502"/>
    <row r="20503"/>
    <row r="20504"/>
    <row r="20505"/>
    <row r="20506"/>
    <row r="20507"/>
    <row r="20508"/>
    <row r="20509"/>
    <row r="20510"/>
    <row r="20511"/>
    <row r="20512"/>
    <row r="20513"/>
    <row r="20514"/>
    <row r="20515"/>
    <row r="20516"/>
    <row r="20517"/>
    <row r="20518"/>
    <row r="20519"/>
    <row r="20520"/>
    <row r="20521"/>
    <row r="20522"/>
    <row r="20523"/>
    <row r="20524"/>
    <row r="20525"/>
    <row r="20526"/>
    <row r="20527"/>
    <row r="20528"/>
    <row r="20529"/>
    <row r="20530"/>
    <row r="20531"/>
    <row r="20532"/>
    <row r="20533"/>
    <row r="20534"/>
    <row r="20535"/>
    <row r="20536"/>
    <row r="20537"/>
    <row r="20538"/>
    <row r="20539"/>
    <row r="20540"/>
    <row r="20541"/>
    <row r="20542"/>
    <row r="20543"/>
    <row r="20544"/>
    <row r="20545"/>
    <row r="20546"/>
    <row r="20547"/>
    <row r="20548"/>
    <row r="20549"/>
    <row r="20550"/>
    <row r="20551"/>
    <row r="20552"/>
    <row r="20553"/>
    <row r="20554"/>
    <row r="20555"/>
    <row r="20556"/>
    <row r="20557"/>
    <row r="20558"/>
    <row r="20559"/>
    <row r="20560"/>
    <row r="20561"/>
    <row r="20562"/>
    <row r="20563"/>
    <row r="20564"/>
    <row r="20565"/>
    <row r="20566"/>
    <row r="20567"/>
    <row r="20568"/>
    <row r="20569"/>
    <row r="20570"/>
    <row r="20571"/>
    <row r="20572"/>
    <row r="20573"/>
    <row r="20574"/>
    <row r="20575"/>
    <row r="20576"/>
    <row r="20577"/>
    <row r="20578"/>
    <row r="20579"/>
    <row r="20580"/>
    <row r="20581"/>
    <row r="20582"/>
    <row r="20583"/>
    <row r="20584"/>
    <row r="20585"/>
    <row r="20586"/>
    <row r="20587"/>
    <row r="20588"/>
    <row r="20589"/>
    <row r="20590"/>
    <row r="20591"/>
    <row r="20592"/>
    <row r="20593"/>
    <row r="20594"/>
    <row r="20595"/>
    <row r="20596"/>
    <row r="20597"/>
    <row r="20598"/>
    <row r="20599"/>
    <row r="20600"/>
    <row r="20601"/>
    <row r="20602"/>
    <row r="20603"/>
    <row r="20604"/>
    <row r="20605"/>
    <row r="20606"/>
    <row r="20607"/>
    <row r="20608"/>
    <row r="20609"/>
    <row r="20610"/>
    <row r="20611"/>
    <row r="20612"/>
    <row r="20613"/>
    <row r="20614"/>
    <row r="20615"/>
    <row r="20616"/>
    <row r="20617"/>
    <row r="20618"/>
    <row r="20619"/>
    <row r="20620"/>
    <row r="20621"/>
    <row r="20622"/>
    <row r="20623"/>
    <row r="20624"/>
    <row r="20625"/>
    <row r="20626"/>
    <row r="20627"/>
    <row r="20628"/>
    <row r="20629"/>
    <row r="20630"/>
    <row r="20631"/>
    <row r="20632"/>
    <row r="20633"/>
    <row r="20634"/>
    <row r="20635"/>
    <row r="20636"/>
    <row r="20637"/>
    <row r="20638"/>
    <row r="20639"/>
    <row r="20640"/>
    <row r="20641"/>
    <row r="20642"/>
    <row r="20643"/>
    <row r="20644"/>
    <row r="20645"/>
    <row r="20646"/>
    <row r="20647"/>
    <row r="20648"/>
    <row r="20649"/>
    <row r="20650"/>
    <row r="20651"/>
    <row r="20652"/>
    <row r="20653"/>
    <row r="20654"/>
    <row r="20655"/>
    <row r="20656"/>
    <row r="20657"/>
    <row r="20658"/>
    <row r="20659"/>
    <row r="20660"/>
    <row r="20661"/>
    <row r="20662"/>
    <row r="20663"/>
    <row r="20664"/>
    <row r="20665"/>
    <row r="20666"/>
    <row r="20667"/>
    <row r="20668"/>
    <row r="20669"/>
    <row r="20670"/>
    <row r="20671"/>
    <row r="20672"/>
    <row r="20673"/>
    <row r="20674"/>
    <row r="20675"/>
    <row r="20676"/>
    <row r="20677"/>
    <row r="20678"/>
    <row r="20679"/>
    <row r="20680"/>
    <row r="20681"/>
    <row r="20682"/>
    <row r="20683"/>
    <row r="20684"/>
    <row r="20685"/>
    <row r="20686"/>
    <row r="20687"/>
    <row r="20688"/>
    <row r="20689"/>
    <row r="20690"/>
    <row r="20691"/>
    <row r="20692"/>
    <row r="20693"/>
    <row r="20694"/>
    <row r="20695"/>
    <row r="20696"/>
    <row r="20697"/>
    <row r="20698"/>
    <row r="20699"/>
    <row r="20700"/>
    <row r="20701"/>
    <row r="20702"/>
    <row r="20703"/>
    <row r="20704"/>
    <row r="20705"/>
    <row r="20706"/>
    <row r="20707"/>
    <row r="20708"/>
    <row r="20709"/>
    <row r="20710"/>
    <row r="20711"/>
    <row r="20712"/>
    <row r="20713"/>
    <row r="20714"/>
    <row r="20715"/>
    <row r="20716"/>
    <row r="20717"/>
    <row r="20718"/>
    <row r="20719"/>
    <row r="20720"/>
    <row r="20721"/>
    <row r="20722"/>
    <row r="20723"/>
    <row r="20724"/>
    <row r="20725"/>
    <row r="20726"/>
    <row r="20727"/>
    <row r="20728"/>
    <row r="20729"/>
    <row r="20730"/>
    <row r="20731"/>
    <row r="20732"/>
    <row r="20733"/>
    <row r="20734"/>
    <row r="20735"/>
    <row r="20736"/>
    <row r="20737"/>
    <row r="20738"/>
    <row r="20739"/>
    <row r="20740"/>
    <row r="20741"/>
    <row r="20742"/>
    <row r="20743"/>
    <row r="20744"/>
    <row r="20745"/>
    <row r="20746"/>
    <row r="20747"/>
    <row r="20748"/>
    <row r="20749"/>
    <row r="20750"/>
    <row r="20751"/>
    <row r="20752"/>
    <row r="20753"/>
    <row r="20754"/>
    <row r="20755"/>
    <row r="20756"/>
    <row r="20757"/>
    <row r="20758"/>
    <row r="20759"/>
    <row r="20760"/>
    <row r="20761"/>
    <row r="20762"/>
    <row r="20763"/>
    <row r="20764"/>
    <row r="20765"/>
    <row r="20766"/>
    <row r="20767"/>
    <row r="20768"/>
    <row r="20769"/>
    <row r="20770"/>
    <row r="20771"/>
    <row r="20772"/>
    <row r="20773"/>
    <row r="20774"/>
    <row r="20775"/>
    <row r="20776"/>
    <row r="20777"/>
    <row r="20778"/>
    <row r="20779"/>
    <row r="20780"/>
    <row r="20781"/>
    <row r="20782"/>
    <row r="20783"/>
    <row r="20784"/>
    <row r="20785"/>
    <row r="20786"/>
    <row r="20787"/>
    <row r="20788"/>
    <row r="20789"/>
    <row r="20790"/>
    <row r="20791"/>
    <row r="20792"/>
    <row r="20793"/>
    <row r="20794"/>
    <row r="20795"/>
    <row r="20796"/>
    <row r="20797"/>
    <row r="20798"/>
    <row r="20799"/>
    <row r="20800"/>
    <row r="20801"/>
    <row r="20802"/>
    <row r="20803"/>
    <row r="20804"/>
    <row r="20805"/>
    <row r="20806"/>
    <row r="20807"/>
    <row r="20808"/>
    <row r="20809"/>
    <row r="20810"/>
    <row r="20811"/>
    <row r="20812"/>
    <row r="20813"/>
    <row r="20814"/>
    <row r="20815"/>
    <row r="20816"/>
    <row r="20817"/>
    <row r="20818"/>
    <row r="20819"/>
    <row r="20820"/>
    <row r="20821"/>
    <row r="20822"/>
    <row r="20823"/>
    <row r="20824"/>
    <row r="20825"/>
    <row r="20826"/>
    <row r="20827"/>
    <row r="20828"/>
    <row r="20829"/>
    <row r="20830"/>
    <row r="20831"/>
    <row r="20832"/>
    <row r="20833"/>
    <row r="20834"/>
    <row r="20835"/>
    <row r="20836"/>
    <row r="20837"/>
    <row r="20838"/>
    <row r="20839"/>
    <row r="20840"/>
    <row r="20841"/>
    <row r="20842"/>
    <row r="20843"/>
    <row r="20844"/>
    <row r="20845"/>
    <row r="20846"/>
    <row r="20847"/>
    <row r="20848"/>
    <row r="20849"/>
    <row r="20850"/>
    <row r="20851"/>
    <row r="20852"/>
    <row r="20853"/>
    <row r="20854"/>
    <row r="20855"/>
    <row r="20856"/>
    <row r="20857"/>
    <row r="20858"/>
    <row r="20859"/>
    <row r="20860"/>
    <row r="20861"/>
    <row r="20862"/>
    <row r="20863"/>
    <row r="20864"/>
    <row r="20865"/>
    <row r="20866"/>
    <row r="20867"/>
    <row r="20868"/>
    <row r="20869"/>
    <row r="20870"/>
    <row r="20871"/>
    <row r="20872"/>
    <row r="20873"/>
    <row r="20874"/>
    <row r="20875"/>
    <row r="20876"/>
    <row r="20877"/>
    <row r="20878"/>
    <row r="20879"/>
    <row r="20880"/>
    <row r="20881"/>
    <row r="20882"/>
    <row r="20883"/>
    <row r="20884"/>
    <row r="20885"/>
    <row r="20886"/>
    <row r="20887"/>
    <row r="20888"/>
    <row r="20889"/>
    <row r="20890"/>
    <row r="20891"/>
    <row r="20892"/>
    <row r="20893"/>
    <row r="20894"/>
    <row r="20895"/>
    <row r="20896"/>
    <row r="20897"/>
    <row r="20898"/>
    <row r="20899"/>
    <row r="20900"/>
    <row r="20901"/>
    <row r="20902"/>
    <row r="20903"/>
    <row r="20904"/>
    <row r="20905"/>
    <row r="20906"/>
    <row r="20907"/>
    <row r="20908"/>
    <row r="20909"/>
    <row r="20910"/>
    <row r="20911"/>
    <row r="20912"/>
    <row r="20913"/>
    <row r="20914"/>
    <row r="20915"/>
    <row r="20916"/>
    <row r="20917"/>
    <row r="20918"/>
    <row r="20919"/>
    <row r="20920"/>
    <row r="20921"/>
    <row r="20922"/>
    <row r="20923"/>
    <row r="20924"/>
    <row r="20925"/>
    <row r="20926"/>
    <row r="20927"/>
    <row r="20928"/>
    <row r="20929"/>
    <row r="20930"/>
    <row r="20931"/>
    <row r="20932"/>
    <row r="20933"/>
    <row r="20934"/>
    <row r="20935"/>
    <row r="20936"/>
    <row r="20937"/>
    <row r="20938"/>
    <row r="20939"/>
    <row r="20940"/>
    <row r="20941"/>
    <row r="20942"/>
    <row r="20943"/>
    <row r="20944"/>
    <row r="20945"/>
    <row r="20946"/>
    <row r="20947"/>
    <row r="20948"/>
    <row r="20949"/>
    <row r="20950"/>
    <row r="20951"/>
    <row r="20952"/>
    <row r="20953"/>
    <row r="20954"/>
    <row r="20955"/>
    <row r="20956"/>
    <row r="20957"/>
    <row r="20958"/>
    <row r="20959"/>
    <row r="20960"/>
    <row r="20961"/>
    <row r="20962"/>
    <row r="20963"/>
    <row r="20964"/>
    <row r="20965"/>
    <row r="20966"/>
    <row r="20967"/>
    <row r="20968"/>
    <row r="20969"/>
    <row r="20970"/>
    <row r="20971"/>
    <row r="20972"/>
    <row r="20973"/>
    <row r="20974"/>
    <row r="20975"/>
    <row r="20976"/>
    <row r="20977"/>
    <row r="20978"/>
    <row r="20979"/>
    <row r="20980"/>
    <row r="20981"/>
    <row r="20982"/>
    <row r="20983"/>
    <row r="20984"/>
    <row r="20985"/>
    <row r="20986"/>
    <row r="20987"/>
    <row r="20988"/>
    <row r="20989"/>
    <row r="20990"/>
    <row r="20991"/>
    <row r="20992"/>
    <row r="20993"/>
    <row r="20994"/>
    <row r="20995"/>
    <row r="20996"/>
    <row r="20997"/>
    <row r="20998"/>
    <row r="20999"/>
    <row r="21000"/>
    <row r="21001"/>
    <row r="21002"/>
    <row r="21003"/>
    <row r="21004"/>
    <row r="21005"/>
    <row r="21006"/>
    <row r="21007"/>
    <row r="21008"/>
    <row r="21009"/>
    <row r="21010"/>
    <row r="21011"/>
    <row r="21012"/>
    <row r="21013"/>
    <row r="21014"/>
    <row r="21015"/>
    <row r="21016"/>
    <row r="21017"/>
    <row r="21018"/>
    <row r="21019"/>
    <row r="21020"/>
    <row r="21021"/>
    <row r="21022"/>
    <row r="21023"/>
    <row r="21024"/>
    <row r="21025"/>
    <row r="21026"/>
    <row r="21027"/>
    <row r="21028"/>
    <row r="21029"/>
    <row r="21030"/>
    <row r="21031"/>
    <row r="21032"/>
    <row r="21033"/>
    <row r="21034"/>
    <row r="21035"/>
    <row r="21036"/>
    <row r="21037"/>
    <row r="21038"/>
    <row r="21039"/>
    <row r="21040"/>
    <row r="21041"/>
    <row r="21042"/>
    <row r="21043"/>
    <row r="21044"/>
    <row r="21045"/>
    <row r="21046"/>
    <row r="21047"/>
    <row r="21048"/>
    <row r="21049"/>
    <row r="21050"/>
    <row r="21051"/>
    <row r="21052"/>
    <row r="21053"/>
    <row r="21054"/>
    <row r="21055"/>
    <row r="21056"/>
    <row r="21057"/>
    <row r="21058"/>
    <row r="21059"/>
    <row r="21060"/>
    <row r="21061"/>
    <row r="21062"/>
    <row r="21063"/>
    <row r="21064"/>
    <row r="21065"/>
    <row r="21066"/>
    <row r="21067"/>
    <row r="21068"/>
    <row r="21069"/>
    <row r="21070"/>
    <row r="21071"/>
    <row r="21072"/>
    <row r="21073"/>
    <row r="21074"/>
    <row r="21075"/>
    <row r="21076"/>
    <row r="21077"/>
    <row r="21078"/>
    <row r="21079"/>
    <row r="21080"/>
    <row r="21081"/>
    <row r="21082"/>
    <row r="21083"/>
    <row r="21084"/>
    <row r="21085"/>
    <row r="21086"/>
    <row r="21087"/>
    <row r="21088"/>
    <row r="21089"/>
    <row r="21090"/>
    <row r="21091"/>
    <row r="21092"/>
    <row r="21093"/>
    <row r="21094"/>
    <row r="21095"/>
    <row r="21096"/>
    <row r="21097"/>
    <row r="21098"/>
    <row r="21099"/>
    <row r="21100"/>
    <row r="21101"/>
    <row r="21102"/>
    <row r="21103"/>
    <row r="21104"/>
    <row r="21105"/>
    <row r="21106"/>
    <row r="21107"/>
    <row r="21108"/>
    <row r="21109"/>
    <row r="21110"/>
    <row r="21111"/>
    <row r="21112"/>
    <row r="21113"/>
    <row r="21114"/>
    <row r="21115"/>
    <row r="21116"/>
    <row r="21117"/>
    <row r="21118"/>
    <row r="21119"/>
    <row r="21120"/>
    <row r="21121"/>
    <row r="21122"/>
    <row r="21123"/>
    <row r="21124"/>
    <row r="21125"/>
    <row r="21126"/>
    <row r="21127"/>
    <row r="21128"/>
    <row r="21129"/>
    <row r="21130"/>
    <row r="21131"/>
    <row r="21132"/>
    <row r="21133"/>
    <row r="21134"/>
    <row r="21135"/>
    <row r="21136"/>
    <row r="21137"/>
    <row r="21138"/>
    <row r="21139"/>
    <row r="21140"/>
    <row r="21141"/>
    <row r="21142"/>
    <row r="21143"/>
    <row r="21144"/>
    <row r="21145"/>
    <row r="21146"/>
    <row r="21147"/>
    <row r="21148"/>
    <row r="21149"/>
    <row r="21150"/>
    <row r="21151"/>
    <row r="21152"/>
    <row r="21153"/>
    <row r="21154"/>
    <row r="21155"/>
    <row r="21156"/>
    <row r="21157"/>
    <row r="21158"/>
    <row r="21159"/>
    <row r="21160"/>
    <row r="21161"/>
    <row r="21162"/>
    <row r="21163"/>
    <row r="21164"/>
    <row r="21165"/>
    <row r="21166"/>
    <row r="21167"/>
    <row r="21168"/>
    <row r="21169"/>
    <row r="21170"/>
    <row r="21171"/>
    <row r="21172"/>
    <row r="21173"/>
    <row r="21174"/>
    <row r="21175"/>
    <row r="21176"/>
    <row r="21177"/>
    <row r="21178"/>
    <row r="21179"/>
    <row r="21180"/>
    <row r="21181"/>
    <row r="21182"/>
    <row r="21183"/>
    <row r="21184"/>
    <row r="21185"/>
    <row r="21186"/>
    <row r="21187"/>
    <row r="21188"/>
    <row r="21189"/>
    <row r="21190"/>
    <row r="21191"/>
    <row r="21192"/>
    <row r="21193"/>
    <row r="21194"/>
    <row r="21195"/>
    <row r="21196"/>
    <row r="21197"/>
    <row r="21198"/>
    <row r="21199"/>
    <row r="21200"/>
    <row r="21201"/>
    <row r="21202"/>
    <row r="21203"/>
    <row r="21204"/>
    <row r="21205"/>
    <row r="21206"/>
    <row r="21207"/>
    <row r="21208"/>
    <row r="21209"/>
    <row r="21210"/>
    <row r="21211"/>
    <row r="21212"/>
    <row r="21213"/>
    <row r="21214"/>
    <row r="21215"/>
    <row r="21216"/>
    <row r="21217"/>
    <row r="21218"/>
    <row r="21219"/>
    <row r="21220"/>
    <row r="21221"/>
    <row r="21222"/>
    <row r="21223"/>
    <row r="21224"/>
    <row r="21225"/>
    <row r="21226"/>
    <row r="21227"/>
    <row r="21228"/>
    <row r="21229"/>
    <row r="21230"/>
    <row r="21231"/>
    <row r="21232"/>
    <row r="21233"/>
    <row r="21234"/>
    <row r="21235"/>
    <row r="21236"/>
    <row r="21237"/>
    <row r="21238"/>
    <row r="21239"/>
    <row r="21240"/>
    <row r="21241"/>
    <row r="21242"/>
    <row r="21243"/>
    <row r="21244"/>
    <row r="21245"/>
    <row r="21246"/>
    <row r="21247"/>
    <row r="21248"/>
    <row r="21249"/>
    <row r="21250"/>
    <row r="21251"/>
    <row r="21252"/>
    <row r="21253"/>
    <row r="21254"/>
    <row r="21255"/>
    <row r="21256"/>
    <row r="21257"/>
    <row r="21258"/>
    <row r="21259"/>
    <row r="21260"/>
    <row r="21261"/>
    <row r="21262"/>
    <row r="21263"/>
    <row r="21264"/>
    <row r="21265"/>
    <row r="21266"/>
    <row r="21267"/>
    <row r="21268"/>
    <row r="21269"/>
    <row r="21270"/>
    <row r="21271"/>
    <row r="21272"/>
    <row r="21273"/>
    <row r="21274"/>
    <row r="21275"/>
    <row r="21276"/>
    <row r="21277"/>
    <row r="21278"/>
    <row r="21279"/>
    <row r="21280"/>
    <row r="21281"/>
    <row r="21282"/>
    <row r="21283"/>
    <row r="21284"/>
    <row r="21285"/>
    <row r="21286"/>
    <row r="21287"/>
    <row r="21288"/>
    <row r="21289"/>
    <row r="21290"/>
    <row r="21291"/>
    <row r="21292"/>
    <row r="21293"/>
    <row r="21294"/>
    <row r="21295"/>
    <row r="21296"/>
    <row r="21297"/>
    <row r="21298"/>
    <row r="21299"/>
    <row r="21300"/>
    <row r="21301"/>
    <row r="21302"/>
    <row r="21303"/>
    <row r="21304"/>
    <row r="21305"/>
    <row r="21306"/>
    <row r="21307"/>
    <row r="21308"/>
    <row r="21309"/>
    <row r="21310"/>
    <row r="21311"/>
    <row r="21312"/>
    <row r="21313"/>
    <row r="21314"/>
    <row r="21315"/>
    <row r="21316"/>
    <row r="21317"/>
    <row r="21318"/>
    <row r="21319"/>
    <row r="21320"/>
    <row r="21321"/>
    <row r="21322"/>
    <row r="21323"/>
    <row r="21324"/>
    <row r="21325"/>
    <row r="21326"/>
    <row r="21327"/>
    <row r="21328"/>
    <row r="21329"/>
    <row r="21330"/>
    <row r="21331"/>
    <row r="21332"/>
    <row r="21333"/>
    <row r="21334"/>
    <row r="21335"/>
    <row r="21336"/>
    <row r="21337"/>
    <row r="21338"/>
    <row r="21339"/>
    <row r="21340"/>
    <row r="21341"/>
    <row r="21342"/>
    <row r="21343"/>
    <row r="21344"/>
    <row r="21345"/>
    <row r="21346"/>
    <row r="21347"/>
    <row r="21348"/>
    <row r="21349"/>
    <row r="21350"/>
    <row r="21351"/>
    <row r="21352"/>
    <row r="21353"/>
    <row r="21354"/>
    <row r="21355"/>
    <row r="21356"/>
    <row r="21357"/>
    <row r="21358"/>
    <row r="21359"/>
    <row r="21360"/>
    <row r="21361"/>
    <row r="21362"/>
    <row r="21363"/>
    <row r="21364"/>
    <row r="21365"/>
    <row r="21366"/>
    <row r="21367"/>
    <row r="21368"/>
    <row r="21369"/>
    <row r="21370"/>
    <row r="21371"/>
    <row r="21372"/>
    <row r="21373"/>
    <row r="21374"/>
    <row r="21375"/>
    <row r="21376"/>
    <row r="21377"/>
    <row r="21378"/>
    <row r="21379"/>
    <row r="21380"/>
    <row r="21381"/>
    <row r="21382"/>
    <row r="21383"/>
    <row r="21384"/>
    <row r="21385"/>
    <row r="21386"/>
    <row r="21387"/>
    <row r="21388"/>
    <row r="21389"/>
    <row r="21390"/>
    <row r="21391"/>
    <row r="21392"/>
    <row r="21393"/>
    <row r="21394"/>
    <row r="21395"/>
    <row r="21396"/>
    <row r="21397"/>
    <row r="21398"/>
    <row r="21399"/>
    <row r="21400"/>
    <row r="21401"/>
    <row r="21402"/>
    <row r="21403"/>
    <row r="21404"/>
    <row r="21405"/>
    <row r="21406"/>
    <row r="21407"/>
    <row r="21408"/>
    <row r="21409"/>
    <row r="21410"/>
    <row r="21411"/>
    <row r="21412"/>
    <row r="21413"/>
    <row r="21414"/>
    <row r="21415"/>
    <row r="21416"/>
    <row r="21417"/>
    <row r="21418"/>
    <row r="21419"/>
    <row r="21420"/>
    <row r="21421"/>
    <row r="21422"/>
    <row r="21423"/>
    <row r="21424"/>
    <row r="21425"/>
    <row r="21426"/>
    <row r="21427"/>
    <row r="21428"/>
    <row r="21429"/>
    <row r="21430"/>
    <row r="21431"/>
    <row r="21432"/>
    <row r="21433"/>
    <row r="21434"/>
    <row r="21435"/>
    <row r="21436"/>
    <row r="21437"/>
    <row r="21438"/>
    <row r="21439"/>
    <row r="21440"/>
    <row r="21441"/>
    <row r="21442"/>
    <row r="21443"/>
    <row r="21444"/>
    <row r="21445"/>
    <row r="21446"/>
    <row r="21447"/>
    <row r="21448"/>
    <row r="21449"/>
    <row r="21450"/>
    <row r="21451"/>
    <row r="21452"/>
    <row r="21453"/>
    <row r="21454"/>
    <row r="21455"/>
    <row r="21456"/>
    <row r="21457"/>
    <row r="21458"/>
    <row r="21459"/>
    <row r="21460"/>
    <row r="21461"/>
    <row r="21462"/>
    <row r="21463"/>
    <row r="21464"/>
    <row r="21465"/>
    <row r="21466"/>
    <row r="21467"/>
    <row r="21468"/>
    <row r="21469"/>
    <row r="21470"/>
    <row r="21471"/>
    <row r="21472"/>
    <row r="21473"/>
    <row r="21474"/>
    <row r="21475"/>
    <row r="21476"/>
    <row r="21477"/>
    <row r="21478"/>
    <row r="21479"/>
    <row r="21480"/>
    <row r="21481"/>
    <row r="21482"/>
    <row r="21483"/>
    <row r="21484"/>
    <row r="21485"/>
    <row r="21486"/>
    <row r="21487"/>
    <row r="21488"/>
    <row r="21489"/>
    <row r="21490"/>
    <row r="21491"/>
    <row r="21492"/>
    <row r="21493"/>
    <row r="21494"/>
    <row r="21495"/>
    <row r="21496"/>
    <row r="21497"/>
    <row r="21498"/>
    <row r="21499"/>
    <row r="21500"/>
    <row r="21501"/>
    <row r="21502"/>
    <row r="21503"/>
    <row r="21504"/>
    <row r="21505"/>
    <row r="21506"/>
    <row r="21507"/>
    <row r="21508"/>
    <row r="21509"/>
    <row r="21510"/>
    <row r="21511"/>
    <row r="21512"/>
    <row r="21513"/>
    <row r="21514"/>
    <row r="21515"/>
    <row r="21516"/>
    <row r="21517"/>
    <row r="21518"/>
    <row r="21519"/>
    <row r="21520"/>
    <row r="21521"/>
    <row r="21522"/>
    <row r="21523"/>
    <row r="21524"/>
    <row r="21525"/>
    <row r="21526"/>
    <row r="21527"/>
    <row r="21528"/>
    <row r="21529"/>
    <row r="21530"/>
    <row r="21531"/>
    <row r="21532"/>
    <row r="21533"/>
    <row r="21534"/>
    <row r="21535"/>
    <row r="21536"/>
    <row r="21537"/>
    <row r="21538"/>
    <row r="21539"/>
    <row r="21540"/>
    <row r="21541"/>
    <row r="21542"/>
    <row r="21543"/>
    <row r="21544"/>
    <row r="21545"/>
    <row r="21546"/>
    <row r="21547"/>
    <row r="21548"/>
    <row r="21549"/>
    <row r="21550"/>
    <row r="21551"/>
    <row r="21552"/>
    <row r="21553"/>
    <row r="21554"/>
    <row r="21555"/>
    <row r="21556"/>
    <row r="21557"/>
    <row r="21558"/>
    <row r="21559"/>
    <row r="21560"/>
    <row r="21561"/>
    <row r="21562"/>
    <row r="21563"/>
    <row r="21564"/>
    <row r="21565"/>
    <row r="21566"/>
    <row r="21567"/>
    <row r="21568"/>
    <row r="21569"/>
    <row r="21570"/>
    <row r="21571"/>
    <row r="21572"/>
    <row r="21573"/>
    <row r="21574"/>
    <row r="21575"/>
    <row r="21576"/>
    <row r="21577"/>
    <row r="21578"/>
    <row r="21579"/>
    <row r="21580"/>
    <row r="21581"/>
    <row r="21582"/>
    <row r="21583"/>
    <row r="21584"/>
    <row r="21585"/>
    <row r="21586"/>
    <row r="21587"/>
    <row r="21588"/>
    <row r="21589"/>
    <row r="21590"/>
    <row r="21591"/>
    <row r="21592"/>
    <row r="21593"/>
    <row r="21594"/>
    <row r="21595"/>
    <row r="21596"/>
    <row r="21597"/>
    <row r="21598"/>
    <row r="21599"/>
    <row r="21600"/>
    <row r="21601"/>
    <row r="21602"/>
    <row r="21603"/>
    <row r="21604"/>
    <row r="21605"/>
    <row r="21606"/>
    <row r="21607"/>
    <row r="21608"/>
    <row r="21609"/>
    <row r="21610"/>
    <row r="21611"/>
    <row r="21612"/>
    <row r="21613"/>
    <row r="21614"/>
    <row r="21615"/>
    <row r="21616"/>
    <row r="21617"/>
    <row r="21618"/>
    <row r="21619"/>
    <row r="21620"/>
    <row r="21621"/>
    <row r="21622"/>
    <row r="21623"/>
    <row r="21624"/>
    <row r="21625"/>
    <row r="21626"/>
    <row r="21627"/>
    <row r="21628"/>
    <row r="21629"/>
    <row r="21630"/>
    <row r="21631"/>
    <row r="21632"/>
    <row r="21633"/>
    <row r="21634"/>
    <row r="21635"/>
    <row r="21636"/>
    <row r="21637"/>
    <row r="21638"/>
    <row r="21639"/>
    <row r="21640"/>
    <row r="21641"/>
    <row r="21642"/>
    <row r="21643"/>
    <row r="21644"/>
    <row r="21645"/>
    <row r="21646"/>
    <row r="21647"/>
    <row r="21648"/>
    <row r="21649"/>
    <row r="21650"/>
    <row r="21651"/>
    <row r="21652"/>
    <row r="21653"/>
    <row r="21654"/>
    <row r="21655"/>
    <row r="21656"/>
    <row r="21657"/>
    <row r="21658"/>
    <row r="21659"/>
    <row r="21660"/>
    <row r="21661"/>
    <row r="21662"/>
    <row r="21663"/>
    <row r="21664"/>
    <row r="21665"/>
    <row r="21666"/>
    <row r="21667"/>
    <row r="21668"/>
    <row r="21669"/>
    <row r="21670"/>
    <row r="21671"/>
    <row r="21672"/>
    <row r="21673"/>
    <row r="21674"/>
    <row r="21675"/>
    <row r="21676"/>
    <row r="21677"/>
    <row r="21678"/>
    <row r="21679"/>
    <row r="21680"/>
    <row r="21681"/>
    <row r="21682"/>
    <row r="21683"/>
    <row r="21684"/>
    <row r="21685"/>
    <row r="21686"/>
    <row r="21687"/>
    <row r="21688"/>
    <row r="21689"/>
    <row r="21690"/>
    <row r="21691"/>
    <row r="21692"/>
    <row r="21693"/>
    <row r="21694"/>
    <row r="21695"/>
    <row r="21696"/>
    <row r="21697"/>
    <row r="21698"/>
    <row r="21699"/>
    <row r="21700"/>
    <row r="21701"/>
    <row r="21702"/>
    <row r="21703"/>
    <row r="21704"/>
    <row r="21705"/>
    <row r="21706"/>
    <row r="21707"/>
    <row r="21708"/>
    <row r="21709"/>
    <row r="21710"/>
    <row r="21711"/>
    <row r="21712"/>
    <row r="21713"/>
    <row r="21714"/>
    <row r="21715"/>
    <row r="21716"/>
    <row r="21717"/>
    <row r="21718"/>
    <row r="21719"/>
    <row r="21720"/>
    <row r="21721"/>
    <row r="21722"/>
    <row r="21723"/>
    <row r="21724"/>
    <row r="21725"/>
    <row r="21726"/>
    <row r="21727"/>
    <row r="21728"/>
    <row r="21729"/>
    <row r="21730"/>
    <row r="21731"/>
    <row r="21732"/>
    <row r="21733"/>
    <row r="21734"/>
    <row r="21735"/>
    <row r="21736"/>
    <row r="21737"/>
    <row r="21738"/>
    <row r="21739"/>
    <row r="21740"/>
    <row r="21741"/>
    <row r="21742"/>
    <row r="21743"/>
    <row r="21744"/>
    <row r="21745"/>
    <row r="21746"/>
    <row r="21747"/>
    <row r="21748"/>
    <row r="21749"/>
    <row r="21750"/>
    <row r="21751"/>
    <row r="21752"/>
    <row r="21753"/>
    <row r="21754"/>
    <row r="21755"/>
    <row r="21756"/>
    <row r="21757"/>
    <row r="21758"/>
    <row r="21759"/>
    <row r="21760"/>
    <row r="21761"/>
    <row r="21762"/>
    <row r="21763"/>
    <row r="21764"/>
    <row r="21765"/>
    <row r="21766"/>
    <row r="21767"/>
    <row r="21768"/>
    <row r="21769"/>
    <row r="21770"/>
    <row r="21771"/>
    <row r="21772"/>
    <row r="21773"/>
    <row r="21774"/>
    <row r="21775"/>
    <row r="21776"/>
    <row r="21777"/>
    <row r="21778"/>
    <row r="21779"/>
    <row r="21780"/>
    <row r="21781"/>
    <row r="21782"/>
    <row r="21783"/>
    <row r="21784"/>
    <row r="21785"/>
    <row r="21786"/>
    <row r="21787"/>
    <row r="21788"/>
    <row r="21789"/>
    <row r="21790"/>
    <row r="21791"/>
    <row r="21792"/>
    <row r="21793"/>
    <row r="21794"/>
    <row r="21795"/>
    <row r="21796"/>
    <row r="21797"/>
    <row r="21798"/>
    <row r="21799"/>
    <row r="21800"/>
    <row r="21801"/>
    <row r="21802"/>
    <row r="21803"/>
    <row r="21804"/>
    <row r="21805"/>
    <row r="21806"/>
    <row r="21807"/>
    <row r="21808"/>
    <row r="21809"/>
    <row r="21810"/>
    <row r="21811"/>
    <row r="21812"/>
    <row r="21813"/>
    <row r="21814"/>
    <row r="21815"/>
    <row r="21816"/>
    <row r="21817"/>
    <row r="21818"/>
    <row r="21819"/>
    <row r="21820"/>
    <row r="21821"/>
    <row r="21822"/>
    <row r="21823"/>
    <row r="21824"/>
    <row r="21825"/>
    <row r="21826"/>
    <row r="21827"/>
    <row r="21828"/>
    <row r="21829"/>
    <row r="21830"/>
    <row r="21831"/>
    <row r="21832"/>
    <row r="21833"/>
    <row r="21834"/>
    <row r="21835"/>
    <row r="21836"/>
    <row r="21837"/>
    <row r="21838"/>
    <row r="21839"/>
    <row r="21840"/>
    <row r="21841"/>
    <row r="21842"/>
    <row r="21843"/>
    <row r="21844"/>
    <row r="21845"/>
    <row r="21846"/>
    <row r="21847"/>
    <row r="21848"/>
    <row r="21849"/>
    <row r="21850"/>
    <row r="21851"/>
    <row r="21852"/>
    <row r="21853"/>
    <row r="21854"/>
    <row r="21855"/>
    <row r="21856"/>
    <row r="21857"/>
    <row r="21858"/>
    <row r="21859"/>
    <row r="21860"/>
    <row r="21861"/>
    <row r="21862"/>
    <row r="21863"/>
    <row r="21864"/>
    <row r="21865"/>
    <row r="21866"/>
    <row r="21867"/>
    <row r="21868"/>
    <row r="21869"/>
    <row r="21870"/>
    <row r="21871"/>
    <row r="21872"/>
    <row r="21873"/>
    <row r="21874"/>
    <row r="21875"/>
    <row r="21876"/>
    <row r="21877"/>
    <row r="21878"/>
    <row r="21879"/>
    <row r="21880"/>
    <row r="21881"/>
    <row r="21882"/>
    <row r="21883"/>
    <row r="21884"/>
    <row r="21885"/>
    <row r="21886"/>
    <row r="21887"/>
    <row r="21888"/>
    <row r="21889"/>
    <row r="21890"/>
    <row r="21891"/>
    <row r="21892"/>
    <row r="21893"/>
    <row r="21894"/>
    <row r="21895"/>
    <row r="21896"/>
    <row r="21897"/>
    <row r="21898"/>
    <row r="21899"/>
    <row r="21900"/>
    <row r="21901"/>
    <row r="21902"/>
    <row r="21903"/>
    <row r="21904"/>
    <row r="21905"/>
    <row r="21906"/>
    <row r="21907"/>
    <row r="21908"/>
    <row r="21909"/>
    <row r="21910"/>
    <row r="21911"/>
    <row r="21912"/>
    <row r="21913"/>
    <row r="21914"/>
    <row r="21915"/>
    <row r="21916"/>
    <row r="21917"/>
    <row r="21918"/>
    <row r="21919"/>
    <row r="21920"/>
    <row r="21921"/>
    <row r="21922"/>
    <row r="21923"/>
    <row r="21924"/>
    <row r="21925"/>
    <row r="21926"/>
    <row r="21927"/>
    <row r="21928"/>
    <row r="21929"/>
    <row r="21930"/>
    <row r="21931"/>
    <row r="21932"/>
    <row r="21933"/>
    <row r="21934"/>
    <row r="21935"/>
    <row r="21936"/>
    <row r="21937"/>
    <row r="21938"/>
    <row r="21939"/>
    <row r="21940"/>
    <row r="21941"/>
    <row r="21942"/>
    <row r="21943"/>
    <row r="21944"/>
    <row r="21945"/>
    <row r="21946"/>
    <row r="21947"/>
    <row r="21948"/>
    <row r="21949"/>
    <row r="21950"/>
    <row r="21951"/>
    <row r="21952"/>
    <row r="21953"/>
    <row r="21954"/>
    <row r="21955"/>
    <row r="21956"/>
    <row r="21957"/>
    <row r="21958"/>
    <row r="21959"/>
    <row r="21960"/>
    <row r="21961"/>
    <row r="21962"/>
    <row r="21963"/>
    <row r="21964"/>
    <row r="21965"/>
    <row r="21966"/>
    <row r="21967"/>
    <row r="21968"/>
    <row r="21969"/>
    <row r="21970"/>
    <row r="21971"/>
    <row r="21972"/>
    <row r="21973"/>
    <row r="21974"/>
    <row r="21975"/>
    <row r="21976"/>
    <row r="21977"/>
    <row r="21978"/>
    <row r="21979"/>
    <row r="21980"/>
    <row r="21981"/>
    <row r="21982"/>
    <row r="21983"/>
    <row r="21984"/>
    <row r="21985"/>
    <row r="21986"/>
    <row r="21987"/>
    <row r="21988"/>
    <row r="21989"/>
    <row r="21990"/>
    <row r="21991"/>
    <row r="21992"/>
    <row r="21993"/>
    <row r="21994"/>
    <row r="21995"/>
    <row r="21996"/>
    <row r="21997"/>
    <row r="21998"/>
    <row r="21999"/>
    <row r="22000"/>
    <row r="22001"/>
    <row r="22002"/>
    <row r="22003"/>
    <row r="22004"/>
    <row r="22005"/>
    <row r="22006"/>
    <row r="22007"/>
    <row r="22008"/>
    <row r="22009"/>
    <row r="22010"/>
    <row r="22011"/>
    <row r="22012"/>
    <row r="22013"/>
    <row r="22014"/>
    <row r="22015"/>
    <row r="22016"/>
    <row r="22017"/>
    <row r="22018"/>
    <row r="22019"/>
    <row r="22020"/>
    <row r="22021"/>
    <row r="22022"/>
    <row r="22023"/>
    <row r="22024"/>
    <row r="22025"/>
    <row r="22026"/>
    <row r="22027"/>
    <row r="22028"/>
    <row r="22029"/>
    <row r="22030"/>
    <row r="22031"/>
    <row r="22032"/>
    <row r="22033"/>
    <row r="22034"/>
    <row r="22035"/>
    <row r="22036"/>
    <row r="22037"/>
    <row r="22038"/>
    <row r="22039"/>
    <row r="22040"/>
    <row r="22041"/>
    <row r="22042"/>
    <row r="22043"/>
    <row r="22044"/>
    <row r="22045"/>
    <row r="22046"/>
    <row r="22047"/>
    <row r="22048"/>
    <row r="22049"/>
    <row r="22050"/>
    <row r="22051"/>
    <row r="22052"/>
    <row r="22053"/>
    <row r="22054"/>
    <row r="22055"/>
    <row r="22056"/>
    <row r="22057"/>
    <row r="22058"/>
    <row r="22059"/>
    <row r="22060"/>
    <row r="22061"/>
    <row r="22062"/>
    <row r="22063"/>
    <row r="22064"/>
    <row r="22065"/>
    <row r="22066"/>
    <row r="22067"/>
    <row r="22068"/>
    <row r="22069"/>
    <row r="22070"/>
    <row r="22071"/>
    <row r="22072"/>
    <row r="22073"/>
    <row r="22074"/>
    <row r="22075"/>
    <row r="22076"/>
    <row r="22077"/>
    <row r="22078"/>
    <row r="22079"/>
    <row r="22080"/>
    <row r="22081"/>
    <row r="22082"/>
    <row r="22083"/>
    <row r="22084"/>
    <row r="22085"/>
    <row r="22086"/>
    <row r="22087"/>
    <row r="22088"/>
    <row r="22089"/>
    <row r="22090"/>
    <row r="22091"/>
    <row r="22092"/>
    <row r="22093"/>
    <row r="22094"/>
    <row r="22095"/>
    <row r="22096"/>
    <row r="22097"/>
    <row r="22098"/>
    <row r="22099"/>
    <row r="22100"/>
    <row r="22101"/>
    <row r="22102"/>
    <row r="22103"/>
    <row r="22104"/>
    <row r="22105"/>
    <row r="22106"/>
    <row r="22107"/>
    <row r="22108"/>
    <row r="22109"/>
    <row r="22110"/>
    <row r="22111"/>
    <row r="22112"/>
    <row r="22113"/>
    <row r="22114"/>
    <row r="22115"/>
    <row r="22116"/>
    <row r="22117"/>
    <row r="22118"/>
    <row r="22119"/>
    <row r="22120"/>
    <row r="22121"/>
    <row r="22122"/>
    <row r="22123"/>
    <row r="22124"/>
    <row r="22125"/>
    <row r="22126"/>
    <row r="22127"/>
    <row r="22128"/>
    <row r="22129"/>
    <row r="22130"/>
    <row r="22131"/>
    <row r="22132"/>
    <row r="22133"/>
    <row r="22134"/>
    <row r="22135"/>
    <row r="22136"/>
    <row r="22137"/>
    <row r="22138"/>
    <row r="22139"/>
    <row r="22140"/>
    <row r="22141"/>
    <row r="22142"/>
    <row r="22143"/>
    <row r="22144"/>
    <row r="22145"/>
    <row r="22146"/>
    <row r="22147"/>
    <row r="22148"/>
    <row r="22149"/>
    <row r="22150"/>
    <row r="22151"/>
    <row r="22152"/>
    <row r="22153"/>
    <row r="22154"/>
    <row r="22155"/>
    <row r="22156"/>
    <row r="22157"/>
    <row r="22158"/>
    <row r="22159"/>
    <row r="22160"/>
    <row r="22161"/>
    <row r="22162"/>
    <row r="22163"/>
    <row r="22164"/>
    <row r="22165"/>
    <row r="22166"/>
    <row r="22167"/>
    <row r="22168"/>
    <row r="22169"/>
    <row r="22170"/>
    <row r="22171"/>
    <row r="22172"/>
    <row r="22173"/>
    <row r="22174"/>
    <row r="22175"/>
    <row r="22176"/>
    <row r="22177"/>
    <row r="22178"/>
    <row r="22179"/>
    <row r="22180"/>
    <row r="22181"/>
    <row r="22182"/>
    <row r="22183"/>
    <row r="22184"/>
    <row r="22185"/>
    <row r="22186"/>
    <row r="22187"/>
    <row r="22188"/>
    <row r="22189"/>
    <row r="22190"/>
    <row r="22191"/>
    <row r="22192"/>
    <row r="22193"/>
    <row r="22194"/>
    <row r="22195"/>
    <row r="22196"/>
    <row r="22197"/>
    <row r="22198"/>
    <row r="22199"/>
    <row r="22200"/>
    <row r="22201"/>
    <row r="22202"/>
    <row r="22203"/>
    <row r="22204"/>
    <row r="22205"/>
    <row r="22206"/>
    <row r="22207"/>
    <row r="22208"/>
    <row r="22209"/>
    <row r="22210"/>
    <row r="22211"/>
    <row r="22212"/>
    <row r="22213"/>
    <row r="22214"/>
    <row r="22215"/>
    <row r="22216"/>
    <row r="22217"/>
    <row r="22218"/>
    <row r="22219"/>
    <row r="22220"/>
    <row r="22221"/>
    <row r="22222"/>
    <row r="22223"/>
    <row r="22224"/>
    <row r="22225"/>
    <row r="22226"/>
    <row r="22227"/>
    <row r="22228"/>
    <row r="22229"/>
    <row r="22230"/>
    <row r="22231"/>
    <row r="22232"/>
    <row r="22233"/>
    <row r="22234"/>
    <row r="22235"/>
    <row r="22236"/>
    <row r="22237"/>
    <row r="22238"/>
    <row r="22239"/>
    <row r="22240"/>
    <row r="22241"/>
    <row r="22242"/>
    <row r="22243"/>
    <row r="22244"/>
    <row r="22245"/>
    <row r="22246"/>
    <row r="22247"/>
    <row r="22248"/>
    <row r="22249"/>
    <row r="22250"/>
    <row r="22251"/>
    <row r="22252"/>
    <row r="22253"/>
    <row r="22254"/>
    <row r="22255"/>
    <row r="22256"/>
    <row r="22257"/>
    <row r="22258"/>
    <row r="22259"/>
    <row r="22260"/>
    <row r="22261"/>
    <row r="22262"/>
    <row r="22263"/>
    <row r="22264"/>
    <row r="22265"/>
    <row r="22266"/>
    <row r="22267"/>
    <row r="22268"/>
    <row r="22269"/>
    <row r="22270"/>
    <row r="22271"/>
    <row r="22272"/>
    <row r="22273"/>
    <row r="22274"/>
    <row r="22275"/>
    <row r="22276"/>
    <row r="22277"/>
    <row r="22278"/>
    <row r="22279"/>
    <row r="22280"/>
    <row r="22281"/>
    <row r="22282"/>
    <row r="22283"/>
    <row r="22284"/>
    <row r="22285"/>
    <row r="22286"/>
    <row r="22287"/>
    <row r="22288"/>
    <row r="22289"/>
    <row r="22290"/>
    <row r="22291"/>
    <row r="22292"/>
    <row r="22293"/>
    <row r="22294"/>
    <row r="22295"/>
    <row r="22296"/>
    <row r="22297"/>
    <row r="22298"/>
    <row r="22299"/>
    <row r="22300"/>
    <row r="22301"/>
    <row r="22302"/>
    <row r="22303"/>
    <row r="22304"/>
    <row r="22305"/>
    <row r="22306"/>
    <row r="22307"/>
    <row r="22308"/>
    <row r="22309"/>
    <row r="22310"/>
    <row r="22311"/>
    <row r="22312"/>
    <row r="22313"/>
    <row r="22314"/>
    <row r="22315"/>
    <row r="22316"/>
    <row r="22317"/>
    <row r="22318"/>
    <row r="22319"/>
    <row r="22320"/>
    <row r="22321"/>
    <row r="22322"/>
    <row r="22323"/>
    <row r="22324"/>
    <row r="22325"/>
    <row r="22326"/>
    <row r="22327"/>
    <row r="22328"/>
    <row r="22329"/>
    <row r="22330"/>
    <row r="22331"/>
    <row r="22332"/>
    <row r="22333"/>
    <row r="22334"/>
    <row r="22335"/>
    <row r="22336"/>
    <row r="22337"/>
    <row r="22338"/>
    <row r="22339"/>
    <row r="22340"/>
    <row r="22341"/>
    <row r="22342"/>
    <row r="22343"/>
    <row r="22344"/>
    <row r="22345"/>
    <row r="22346"/>
    <row r="22347"/>
    <row r="22348"/>
    <row r="22349"/>
    <row r="22350"/>
    <row r="22351"/>
    <row r="22352"/>
    <row r="22353"/>
    <row r="22354"/>
    <row r="22355"/>
    <row r="22356"/>
    <row r="22357"/>
    <row r="22358"/>
    <row r="22359"/>
    <row r="22360"/>
    <row r="22361"/>
    <row r="22362"/>
    <row r="22363"/>
    <row r="22364"/>
    <row r="22365"/>
    <row r="22366"/>
    <row r="22367"/>
    <row r="22368"/>
    <row r="22369"/>
    <row r="22370"/>
    <row r="22371"/>
    <row r="22372"/>
    <row r="22373"/>
    <row r="22374"/>
    <row r="22375"/>
    <row r="22376"/>
    <row r="22377"/>
    <row r="22378"/>
    <row r="22379"/>
    <row r="22380"/>
    <row r="22381"/>
    <row r="22382"/>
    <row r="22383"/>
    <row r="22384"/>
    <row r="22385"/>
    <row r="22386"/>
    <row r="22387"/>
    <row r="22388"/>
    <row r="22389"/>
    <row r="22390"/>
    <row r="22391"/>
    <row r="22392"/>
    <row r="22393"/>
    <row r="22394"/>
    <row r="22395"/>
    <row r="22396"/>
    <row r="22397"/>
    <row r="22398"/>
    <row r="22399"/>
    <row r="22400"/>
    <row r="22401"/>
    <row r="22402"/>
    <row r="22403"/>
    <row r="22404"/>
    <row r="22405"/>
    <row r="22406"/>
    <row r="22407"/>
    <row r="22408"/>
    <row r="22409"/>
    <row r="22410"/>
    <row r="22411"/>
    <row r="22412"/>
    <row r="22413"/>
    <row r="22414"/>
    <row r="22415"/>
    <row r="22416"/>
    <row r="22417"/>
    <row r="22418"/>
    <row r="22419"/>
    <row r="22420"/>
    <row r="22421"/>
    <row r="22422"/>
    <row r="22423"/>
    <row r="22424"/>
    <row r="22425"/>
    <row r="22426"/>
    <row r="22427"/>
    <row r="22428"/>
    <row r="22429"/>
    <row r="22430"/>
    <row r="22431"/>
    <row r="22432"/>
    <row r="22433"/>
    <row r="22434"/>
    <row r="22435"/>
    <row r="22436"/>
    <row r="22437"/>
    <row r="22438"/>
    <row r="22439"/>
    <row r="22440"/>
    <row r="22441"/>
    <row r="22442"/>
    <row r="22443"/>
    <row r="22444"/>
    <row r="22445"/>
    <row r="22446"/>
    <row r="22447"/>
    <row r="22448"/>
    <row r="22449"/>
    <row r="22450"/>
    <row r="22451"/>
    <row r="22452"/>
    <row r="22453"/>
    <row r="22454"/>
    <row r="22455"/>
    <row r="22456"/>
    <row r="22457"/>
    <row r="22458"/>
    <row r="22459"/>
    <row r="22460"/>
    <row r="22461"/>
    <row r="22462"/>
    <row r="22463"/>
    <row r="22464"/>
    <row r="22465"/>
    <row r="22466"/>
    <row r="22467"/>
    <row r="22468"/>
    <row r="22469"/>
    <row r="22470"/>
    <row r="22471"/>
    <row r="22472"/>
    <row r="22473"/>
    <row r="22474"/>
    <row r="22475"/>
    <row r="22476"/>
    <row r="22477"/>
    <row r="22478"/>
    <row r="22479"/>
    <row r="22480"/>
    <row r="22481"/>
    <row r="22482"/>
    <row r="22483"/>
    <row r="22484"/>
    <row r="22485"/>
    <row r="22486"/>
    <row r="22487"/>
    <row r="22488"/>
    <row r="22489"/>
    <row r="22490"/>
    <row r="22491"/>
    <row r="22492"/>
    <row r="22493"/>
    <row r="22494"/>
    <row r="22495"/>
    <row r="22496"/>
    <row r="22497"/>
    <row r="22498"/>
    <row r="22499"/>
    <row r="22500"/>
    <row r="22501"/>
    <row r="22502"/>
    <row r="22503"/>
    <row r="22504"/>
    <row r="22505"/>
    <row r="22506"/>
    <row r="22507"/>
    <row r="22508"/>
    <row r="22509"/>
    <row r="22510"/>
    <row r="22511"/>
    <row r="22512"/>
    <row r="22513"/>
    <row r="22514"/>
    <row r="22515"/>
    <row r="22516"/>
    <row r="22517"/>
    <row r="22518"/>
    <row r="22519"/>
    <row r="22520"/>
    <row r="22521"/>
    <row r="22522"/>
    <row r="22523"/>
    <row r="22524"/>
    <row r="22525"/>
    <row r="22526"/>
    <row r="22527"/>
    <row r="22528"/>
    <row r="22529"/>
    <row r="22530"/>
    <row r="22531"/>
    <row r="22532"/>
    <row r="22533"/>
    <row r="22534"/>
    <row r="22535"/>
    <row r="22536"/>
    <row r="22537"/>
    <row r="22538"/>
    <row r="22539"/>
    <row r="22540"/>
    <row r="22541"/>
    <row r="22542"/>
    <row r="22543"/>
    <row r="22544"/>
    <row r="22545"/>
    <row r="22546"/>
    <row r="22547"/>
    <row r="22548"/>
    <row r="22549"/>
    <row r="22550"/>
    <row r="22551"/>
    <row r="22552"/>
    <row r="22553"/>
    <row r="22554"/>
    <row r="22555"/>
    <row r="22556"/>
    <row r="22557"/>
    <row r="22558"/>
    <row r="22559"/>
    <row r="22560"/>
    <row r="22561"/>
    <row r="22562"/>
    <row r="22563"/>
    <row r="22564"/>
    <row r="22565"/>
    <row r="22566"/>
    <row r="22567"/>
    <row r="22568"/>
    <row r="22569"/>
    <row r="22570"/>
    <row r="22571"/>
    <row r="22572"/>
    <row r="22573"/>
    <row r="22574"/>
    <row r="22575"/>
    <row r="22576"/>
    <row r="22577"/>
    <row r="22578"/>
    <row r="22579"/>
    <row r="22580"/>
    <row r="22581"/>
    <row r="22582"/>
    <row r="22583"/>
    <row r="22584"/>
    <row r="22585"/>
    <row r="22586"/>
    <row r="22587"/>
    <row r="22588"/>
    <row r="22589"/>
    <row r="22590"/>
    <row r="22591"/>
    <row r="22592"/>
    <row r="22593"/>
    <row r="22594"/>
    <row r="22595"/>
    <row r="22596"/>
    <row r="22597"/>
    <row r="22598"/>
    <row r="22599"/>
    <row r="22600"/>
    <row r="22601"/>
    <row r="22602"/>
    <row r="22603"/>
    <row r="22604"/>
    <row r="22605"/>
    <row r="22606"/>
    <row r="22607"/>
    <row r="22608"/>
    <row r="22609"/>
    <row r="22610"/>
    <row r="22611"/>
    <row r="22612"/>
    <row r="22613"/>
    <row r="22614"/>
    <row r="22615"/>
    <row r="22616"/>
    <row r="22617"/>
    <row r="22618"/>
    <row r="22619"/>
    <row r="22620"/>
    <row r="22621"/>
    <row r="22622"/>
    <row r="22623"/>
    <row r="22624"/>
    <row r="22625"/>
    <row r="22626"/>
    <row r="22627"/>
    <row r="22628"/>
    <row r="22629"/>
    <row r="22630"/>
    <row r="22631"/>
    <row r="22632"/>
    <row r="22633"/>
    <row r="22634"/>
    <row r="22635"/>
    <row r="22636"/>
    <row r="22637"/>
    <row r="22638"/>
    <row r="22639"/>
    <row r="22640"/>
    <row r="22641"/>
    <row r="22642"/>
    <row r="22643"/>
    <row r="22644"/>
    <row r="22645"/>
    <row r="22646"/>
    <row r="22647"/>
    <row r="22648"/>
    <row r="22649"/>
    <row r="22650"/>
    <row r="22651"/>
    <row r="22652"/>
    <row r="22653"/>
    <row r="22654"/>
    <row r="22655"/>
    <row r="22656"/>
    <row r="22657"/>
    <row r="22658"/>
    <row r="22659"/>
    <row r="22660"/>
    <row r="22661"/>
    <row r="22662"/>
    <row r="22663"/>
    <row r="22664"/>
    <row r="22665"/>
    <row r="22666"/>
    <row r="22667"/>
    <row r="22668"/>
    <row r="22669"/>
    <row r="22670"/>
    <row r="22671"/>
    <row r="22672"/>
    <row r="22673"/>
    <row r="22674"/>
    <row r="22675"/>
    <row r="22676"/>
    <row r="22677"/>
    <row r="22678"/>
    <row r="22679"/>
    <row r="22680"/>
    <row r="22681"/>
    <row r="22682"/>
    <row r="22683"/>
    <row r="22684"/>
    <row r="22685"/>
    <row r="22686"/>
    <row r="22687"/>
    <row r="22688"/>
    <row r="22689"/>
    <row r="22690"/>
    <row r="22691"/>
    <row r="22692"/>
    <row r="22693"/>
    <row r="22694"/>
    <row r="22695"/>
    <row r="22696"/>
    <row r="22697"/>
    <row r="22698"/>
    <row r="22699"/>
    <row r="22700"/>
    <row r="22701"/>
    <row r="22702"/>
    <row r="22703"/>
    <row r="22704"/>
    <row r="22705"/>
    <row r="22706"/>
    <row r="22707"/>
    <row r="22708"/>
    <row r="22709"/>
    <row r="22710"/>
    <row r="22711"/>
    <row r="22712"/>
    <row r="22713"/>
    <row r="22714"/>
    <row r="22715"/>
    <row r="22716"/>
    <row r="22717"/>
    <row r="22718"/>
    <row r="22719"/>
    <row r="22720"/>
    <row r="22721"/>
    <row r="22722"/>
    <row r="22723"/>
    <row r="22724"/>
    <row r="22725"/>
    <row r="22726"/>
    <row r="22727"/>
    <row r="22728"/>
    <row r="22729"/>
    <row r="22730"/>
    <row r="22731"/>
    <row r="22732"/>
    <row r="22733"/>
    <row r="22734"/>
    <row r="22735"/>
    <row r="22736"/>
    <row r="22737"/>
    <row r="22738"/>
    <row r="22739"/>
    <row r="22740"/>
    <row r="22741"/>
    <row r="22742"/>
    <row r="22743"/>
    <row r="22744"/>
    <row r="22745"/>
    <row r="22746"/>
    <row r="22747"/>
    <row r="22748"/>
    <row r="22749"/>
    <row r="22750"/>
    <row r="22751"/>
    <row r="22752"/>
    <row r="22753"/>
    <row r="22754"/>
    <row r="22755"/>
    <row r="22756"/>
    <row r="22757"/>
    <row r="22758"/>
    <row r="22759"/>
    <row r="22760"/>
    <row r="22761"/>
    <row r="22762"/>
    <row r="22763"/>
    <row r="22764"/>
    <row r="22765"/>
    <row r="22766"/>
    <row r="22767"/>
    <row r="22768"/>
    <row r="22769"/>
    <row r="22770"/>
    <row r="22771"/>
    <row r="22772"/>
    <row r="22773"/>
    <row r="22774"/>
    <row r="22775"/>
    <row r="22776"/>
    <row r="22777"/>
    <row r="22778"/>
    <row r="22779"/>
    <row r="22780"/>
    <row r="22781"/>
    <row r="22782"/>
    <row r="22783"/>
    <row r="22784"/>
    <row r="22785"/>
    <row r="22786"/>
    <row r="22787"/>
    <row r="22788"/>
    <row r="22789"/>
    <row r="22790"/>
    <row r="22791"/>
    <row r="22792"/>
    <row r="22793"/>
    <row r="22794"/>
    <row r="22795"/>
    <row r="22796"/>
    <row r="22797"/>
    <row r="22798"/>
    <row r="22799"/>
    <row r="22800"/>
    <row r="22801"/>
    <row r="22802"/>
    <row r="22803"/>
    <row r="22804"/>
    <row r="22805"/>
    <row r="22806"/>
    <row r="22807"/>
    <row r="22808"/>
    <row r="22809"/>
    <row r="22810"/>
    <row r="22811"/>
    <row r="22812"/>
    <row r="22813"/>
    <row r="22814"/>
    <row r="22815"/>
    <row r="22816"/>
    <row r="22817"/>
    <row r="22818"/>
    <row r="22819"/>
    <row r="22820"/>
    <row r="22821"/>
    <row r="22822"/>
    <row r="22823"/>
    <row r="22824"/>
    <row r="22825"/>
    <row r="22826"/>
    <row r="22827"/>
    <row r="22828"/>
    <row r="22829"/>
    <row r="22830"/>
    <row r="22831"/>
    <row r="22832"/>
    <row r="22833"/>
    <row r="22834"/>
    <row r="22835"/>
    <row r="22836"/>
    <row r="22837"/>
    <row r="22838"/>
    <row r="22839"/>
    <row r="22840"/>
    <row r="22841"/>
    <row r="22842"/>
    <row r="22843"/>
    <row r="22844"/>
    <row r="22845"/>
    <row r="22846"/>
    <row r="22847"/>
    <row r="22848"/>
    <row r="22849"/>
    <row r="22850"/>
    <row r="22851"/>
    <row r="22852"/>
    <row r="22853"/>
    <row r="22854"/>
    <row r="22855"/>
    <row r="22856"/>
    <row r="22857"/>
    <row r="22858"/>
    <row r="22859"/>
    <row r="22860"/>
    <row r="22861"/>
    <row r="22862"/>
    <row r="22863"/>
    <row r="22864"/>
    <row r="22865"/>
    <row r="22866"/>
    <row r="22867"/>
    <row r="22868"/>
    <row r="22869"/>
    <row r="22870"/>
    <row r="22871"/>
    <row r="22872"/>
    <row r="22873"/>
    <row r="22874"/>
    <row r="22875"/>
    <row r="22876"/>
    <row r="22877"/>
    <row r="22878"/>
    <row r="22879"/>
    <row r="22880"/>
    <row r="22881"/>
    <row r="22882"/>
    <row r="22883"/>
    <row r="22884"/>
    <row r="22885"/>
    <row r="22886"/>
    <row r="22887"/>
    <row r="22888"/>
    <row r="22889"/>
    <row r="22890"/>
    <row r="22891"/>
    <row r="22892"/>
    <row r="22893"/>
    <row r="22894"/>
    <row r="22895"/>
    <row r="22896"/>
    <row r="22897"/>
    <row r="22898"/>
    <row r="22899"/>
    <row r="22900"/>
    <row r="22901"/>
    <row r="22902"/>
    <row r="22903"/>
    <row r="22904"/>
    <row r="22905"/>
    <row r="22906"/>
    <row r="22907"/>
    <row r="22908"/>
    <row r="22909"/>
    <row r="22910"/>
    <row r="22911"/>
    <row r="22912"/>
    <row r="22913"/>
    <row r="22914"/>
    <row r="22915"/>
    <row r="22916"/>
    <row r="22917"/>
    <row r="22918"/>
    <row r="22919"/>
    <row r="22920"/>
    <row r="22921"/>
    <row r="22922"/>
    <row r="22923"/>
    <row r="22924"/>
    <row r="22925"/>
    <row r="22926"/>
    <row r="22927"/>
    <row r="22928"/>
    <row r="22929"/>
    <row r="22930"/>
    <row r="22931"/>
    <row r="22932"/>
    <row r="22933"/>
    <row r="22934"/>
    <row r="22935"/>
    <row r="22936"/>
    <row r="22937"/>
    <row r="22938"/>
    <row r="22939"/>
    <row r="22940"/>
    <row r="22941"/>
    <row r="22942"/>
    <row r="22943"/>
    <row r="22944"/>
    <row r="22945"/>
    <row r="22946"/>
    <row r="22947"/>
    <row r="22948"/>
    <row r="22949"/>
    <row r="22950"/>
    <row r="22951"/>
    <row r="22952"/>
    <row r="22953"/>
    <row r="22954"/>
    <row r="22955"/>
    <row r="22956"/>
    <row r="22957"/>
    <row r="22958"/>
    <row r="22959"/>
    <row r="22960"/>
    <row r="22961"/>
    <row r="22962"/>
    <row r="22963"/>
    <row r="22964"/>
    <row r="22965"/>
    <row r="22966"/>
    <row r="22967"/>
    <row r="22968"/>
    <row r="22969"/>
    <row r="22970"/>
    <row r="22971"/>
    <row r="22972"/>
    <row r="22973"/>
    <row r="22974"/>
    <row r="22975"/>
    <row r="22976"/>
    <row r="22977"/>
    <row r="22978"/>
    <row r="22979"/>
    <row r="22980"/>
    <row r="22981"/>
    <row r="22982"/>
    <row r="22983"/>
    <row r="22984"/>
    <row r="22985"/>
    <row r="22986"/>
    <row r="22987"/>
    <row r="22988"/>
    <row r="22989"/>
    <row r="22990"/>
    <row r="22991"/>
    <row r="22992"/>
    <row r="22993"/>
    <row r="22994"/>
    <row r="22995"/>
    <row r="22996"/>
    <row r="22997"/>
    <row r="22998"/>
    <row r="22999"/>
    <row r="23000"/>
    <row r="23001"/>
    <row r="23002"/>
    <row r="23003"/>
    <row r="23004"/>
    <row r="23005"/>
    <row r="23006"/>
    <row r="23007"/>
    <row r="23008"/>
    <row r="23009"/>
    <row r="23010"/>
    <row r="23011"/>
    <row r="23012"/>
    <row r="23013"/>
    <row r="23014"/>
    <row r="23015"/>
    <row r="23016"/>
    <row r="23017"/>
    <row r="23018"/>
    <row r="23019"/>
    <row r="23020"/>
    <row r="23021"/>
    <row r="23022"/>
    <row r="23023"/>
    <row r="23024"/>
    <row r="23025"/>
    <row r="23026"/>
    <row r="23027"/>
    <row r="23028"/>
    <row r="23029"/>
    <row r="23030"/>
    <row r="23031"/>
    <row r="23032"/>
    <row r="23033"/>
    <row r="23034"/>
    <row r="23035"/>
    <row r="23036"/>
    <row r="23037"/>
    <row r="23038"/>
    <row r="23039"/>
    <row r="23040"/>
    <row r="23041"/>
    <row r="23042"/>
    <row r="23043"/>
    <row r="23044"/>
    <row r="23045"/>
    <row r="23046"/>
    <row r="23047"/>
    <row r="23048"/>
    <row r="23049"/>
    <row r="23050"/>
    <row r="23051"/>
    <row r="23052"/>
    <row r="23053"/>
    <row r="23054"/>
    <row r="23055"/>
    <row r="23056"/>
    <row r="23057"/>
    <row r="23058"/>
    <row r="23059"/>
    <row r="23060"/>
    <row r="23061"/>
    <row r="23062"/>
    <row r="23063"/>
    <row r="23064"/>
    <row r="23065"/>
    <row r="23066"/>
    <row r="23067"/>
    <row r="23068"/>
    <row r="23069"/>
    <row r="23070"/>
    <row r="23071"/>
    <row r="23072"/>
    <row r="23073"/>
    <row r="23074"/>
    <row r="23075"/>
    <row r="23076"/>
    <row r="23077"/>
    <row r="23078"/>
    <row r="23079"/>
    <row r="23080"/>
    <row r="23081"/>
    <row r="23082"/>
    <row r="23083"/>
    <row r="23084"/>
    <row r="23085"/>
    <row r="23086"/>
    <row r="23087"/>
    <row r="23088"/>
    <row r="23089"/>
    <row r="23090"/>
    <row r="23091"/>
    <row r="23092"/>
    <row r="23093"/>
    <row r="23094"/>
    <row r="23095"/>
    <row r="23096"/>
    <row r="23097"/>
    <row r="23098"/>
    <row r="23099"/>
    <row r="23100"/>
    <row r="23101"/>
    <row r="23102"/>
    <row r="23103"/>
    <row r="23104"/>
    <row r="23105"/>
    <row r="23106"/>
    <row r="23107"/>
    <row r="23108"/>
    <row r="23109"/>
    <row r="23110"/>
    <row r="23111"/>
    <row r="23112"/>
    <row r="23113"/>
    <row r="23114"/>
    <row r="23115"/>
    <row r="23116"/>
    <row r="23117"/>
    <row r="23118"/>
    <row r="23119"/>
    <row r="23120"/>
    <row r="23121"/>
    <row r="23122"/>
    <row r="23123"/>
    <row r="23124"/>
    <row r="23125"/>
    <row r="23126"/>
    <row r="23127"/>
    <row r="23128"/>
    <row r="23129"/>
    <row r="23130"/>
    <row r="23131"/>
    <row r="23132"/>
    <row r="23133"/>
    <row r="23134"/>
    <row r="23135"/>
    <row r="23136"/>
    <row r="23137"/>
    <row r="23138"/>
    <row r="23139"/>
    <row r="23140"/>
    <row r="23141"/>
    <row r="23142"/>
    <row r="23143"/>
    <row r="23144"/>
    <row r="23145"/>
    <row r="23146"/>
    <row r="23147"/>
    <row r="23148"/>
    <row r="23149"/>
    <row r="23150"/>
    <row r="23151"/>
    <row r="23152"/>
    <row r="23153"/>
    <row r="23154"/>
    <row r="23155"/>
    <row r="23156"/>
    <row r="23157"/>
    <row r="23158"/>
    <row r="23159"/>
    <row r="23160"/>
    <row r="23161"/>
    <row r="23162"/>
    <row r="23163"/>
    <row r="23164"/>
    <row r="23165"/>
    <row r="23166"/>
    <row r="23167"/>
    <row r="23168"/>
    <row r="23169"/>
    <row r="23170"/>
    <row r="23171"/>
    <row r="23172"/>
    <row r="23173"/>
    <row r="23174"/>
    <row r="23175"/>
    <row r="23176"/>
    <row r="23177"/>
    <row r="23178"/>
    <row r="23179"/>
    <row r="23180"/>
    <row r="23181"/>
    <row r="23182"/>
    <row r="23183"/>
    <row r="23184"/>
    <row r="23185"/>
    <row r="23186"/>
    <row r="23187"/>
    <row r="23188"/>
    <row r="23189"/>
    <row r="23190"/>
    <row r="23191"/>
    <row r="23192"/>
    <row r="23193"/>
    <row r="23194"/>
    <row r="23195"/>
    <row r="23196"/>
    <row r="23197"/>
    <row r="23198"/>
    <row r="23199"/>
    <row r="23200"/>
    <row r="23201"/>
    <row r="23202"/>
    <row r="23203"/>
    <row r="23204"/>
    <row r="23205"/>
    <row r="23206"/>
    <row r="23207"/>
    <row r="23208"/>
    <row r="23209"/>
    <row r="23210"/>
    <row r="23211"/>
    <row r="23212"/>
    <row r="23213"/>
    <row r="23214"/>
    <row r="23215"/>
    <row r="23216"/>
    <row r="23217"/>
    <row r="23218"/>
    <row r="23219"/>
    <row r="23220"/>
    <row r="23221"/>
    <row r="23222"/>
    <row r="23223"/>
    <row r="23224"/>
    <row r="23225"/>
    <row r="23226"/>
    <row r="23227"/>
    <row r="23228"/>
    <row r="23229"/>
    <row r="23230"/>
    <row r="23231"/>
    <row r="23232"/>
    <row r="23233"/>
    <row r="23234"/>
    <row r="23235"/>
    <row r="23236"/>
    <row r="23237"/>
    <row r="23238"/>
    <row r="23239"/>
    <row r="23240"/>
    <row r="23241"/>
    <row r="23242"/>
    <row r="23243"/>
    <row r="23244"/>
    <row r="23245"/>
    <row r="23246"/>
    <row r="23247"/>
    <row r="23248"/>
    <row r="23249"/>
    <row r="23250"/>
    <row r="23251"/>
    <row r="23252"/>
    <row r="23253"/>
    <row r="23254"/>
    <row r="23255"/>
    <row r="23256"/>
    <row r="23257"/>
    <row r="23258"/>
    <row r="23259"/>
    <row r="23260"/>
    <row r="23261"/>
    <row r="23262"/>
    <row r="23263"/>
    <row r="23264"/>
    <row r="23265"/>
    <row r="23266"/>
    <row r="23267"/>
    <row r="23268"/>
    <row r="23269"/>
    <row r="23270"/>
    <row r="23271"/>
    <row r="23272"/>
    <row r="23273"/>
    <row r="23274"/>
    <row r="23275"/>
    <row r="23276"/>
    <row r="23277"/>
    <row r="23278"/>
    <row r="23279"/>
    <row r="23280"/>
    <row r="23281"/>
    <row r="23282"/>
    <row r="23283"/>
    <row r="23284"/>
    <row r="23285"/>
    <row r="23286"/>
    <row r="23287"/>
    <row r="23288"/>
    <row r="23289"/>
    <row r="23290"/>
    <row r="23291"/>
    <row r="23292"/>
    <row r="23293"/>
    <row r="23294"/>
    <row r="23295"/>
    <row r="23296"/>
    <row r="23297"/>
    <row r="23298"/>
    <row r="23299"/>
    <row r="23300"/>
    <row r="23301"/>
    <row r="23302"/>
    <row r="23303"/>
    <row r="23304"/>
    <row r="23305"/>
    <row r="23306"/>
    <row r="23307"/>
    <row r="23308"/>
    <row r="23309"/>
    <row r="23310"/>
    <row r="23311"/>
    <row r="23312"/>
    <row r="23313"/>
    <row r="23314"/>
    <row r="23315"/>
    <row r="23316"/>
    <row r="23317"/>
    <row r="23318"/>
    <row r="23319"/>
    <row r="23320"/>
    <row r="23321"/>
    <row r="23322"/>
    <row r="23323"/>
    <row r="23324"/>
    <row r="23325"/>
    <row r="23326"/>
    <row r="23327"/>
    <row r="23328"/>
    <row r="23329"/>
    <row r="23330"/>
    <row r="23331"/>
    <row r="23332"/>
    <row r="23333"/>
    <row r="23334"/>
    <row r="23335"/>
    <row r="23336"/>
    <row r="23337"/>
    <row r="23338"/>
    <row r="23339"/>
    <row r="23340"/>
    <row r="23341"/>
    <row r="23342"/>
    <row r="23343"/>
    <row r="23344"/>
    <row r="23345"/>
    <row r="23346"/>
    <row r="23347"/>
    <row r="23348"/>
    <row r="23349"/>
    <row r="23350"/>
    <row r="23351"/>
    <row r="23352"/>
    <row r="23353"/>
    <row r="23354"/>
    <row r="23355"/>
    <row r="23356"/>
    <row r="23357"/>
    <row r="23358"/>
    <row r="23359"/>
    <row r="23360"/>
    <row r="23361"/>
    <row r="23362"/>
    <row r="23363"/>
    <row r="23364"/>
    <row r="23365"/>
    <row r="23366"/>
    <row r="23367"/>
    <row r="23368"/>
    <row r="23369"/>
    <row r="23370"/>
    <row r="23371"/>
    <row r="23372"/>
    <row r="23373"/>
    <row r="23374"/>
    <row r="23375"/>
    <row r="23376"/>
    <row r="23377"/>
    <row r="23378"/>
    <row r="23379"/>
    <row r="23380"/>
    <row r="23381"/>
    <row r="23382"/>
    <row r="23383"/>
    <row r="23384"/>
    <row r="23385"/>
    <row r="23386"/>
    <row r="23387"/>
    <row r="23388"/>
    <row r="23389"/>
    <row r="23390"/>
    <row r="23391"/>
    <row r="23392"/>
    <row r="23393"/>
    <row r="23394"/>
    <row r="23395"/>
    <row r="23396"/>
    <row r="23397"/>
    <row r="23398"/>
    <row r="23399"/>
    <row r="23400"/>
    <row r="23401"/>
    <row r="23402"/>
    <row r="23403"/>
    <row r="23404"/>
    <row r="23405"/>
    <row r="23406"/>
    <row r="23407"/>
    <row r="23408"/>
    <row r="23409"/>
    <row r="23410"/>
    <row r="23411"/>
    <row r="23412"/>
    <row r="23413"/>
    <row r="23414"/>
    <row r="23415"/>
    <row r="23416"/>
    <row r="23417"/>
    <row r="23418"/>
    <row r="23419"/>
    <row r="23420"/>
    <row r="23421"/>
    <row r="23422"/>
    <row r="23423"/>
    <row r="23424"/>
    <row r="23425"/>
    <row r="23426"/>
    <row r="23427"/>
    <row r="23428"/>
    <row r="23429"/>
    <row r="23430"/>
    <row r="23431"/>
    <row r="23432"/>
    <row r="23433"/>
    <row r="23434"/>
    <row r="23435"/>
    <row r="23436"/>
    <row r="23437"/>
    <row r="23438"/>
    <row r="23439"/>
    <row r="23440"/>
    <row r="23441"/>
    <row r="23442"/>
    <row r="23443"/>
    <row r="23444"/>
    <row r="23445"/>
    <row r="23446"/>
    <row r="23447"/>
    <row r="23448"/>
    <row r="23449"/>
    <row r="23450"/>
    <row r="23451"/>
    <row r="23452"/>
    <row r="23453"/>
    <row r="23454"/>
    <row r="23455"/>
    <row r="23456"/>
    <row r="23457"/>
    <row r="23458"/>
    <row r="23459"/>
    <row r="23460"/>
    <row r="23461"/>
    <row r="23462"/>
    <row r="23463"/>
    <row r="23464"/>
    <row r="23465"/>
    <row r="23466"/>
    <row r="23467"/>
    <row r="23468"/>
    <row r="23469"/>
    <row r="23470"/>
    <row r="23471"/>
    <row r="23472"/>
    <row r="23473"/>
    <row r="23474"/>
    <row r="23475"/>
    <row r="23476"/>
    <row r="23477"/>
    <row r="23478"/>
    <row r="23479"/>
    <row r="23480"/>
    <row r="23481"/>
    <row r="23482"/>
    <row r="23483"/>
    <row r="23484"/>
    <row r="23485"/>
    <row r="23486"/>
    <row r="23487"/>
    <row r="23488"/>
    <row r="23489"/>
    <row r="23490"/>
    <row r="23491"/>
    <row r="23492"/>
    <row r="23493"/>
    <row r="23494"/>
    <row r="23495"/>
    <row r="23496"/>
    <row r="23497"/>
    <row r="23498"/>
    <row r="23499"/>
    <row r="23500"/>
    <row r="23501"/>
    <row r="23502"/>
    <row r="23503"/>
    <row r="23504"/>
    <row r="23505"/>
    <row r="23506"/>
    <row r="23507"/>
    <row r="23508"/>
    <row r="23509"/>
    <row r="23510"/>
    <row r="23511"/>
    <row r="23512"/>
    <row r="23513"/>
    <row r="23514"/>
    <row r="23515"/>
    <row r="23516"/>
    <row r="23517"/>
    <row r="23518"/>
    <row r="23519"/>
    <row r="23520"/>
    <row r="23521"/>
    <row r="23522"/>
    <row r="23523"/>
    <row r="23524"/>
    <row r="23525"/>
    <row r="23526"/>
    <row r="23527"/>
    <row r="23528"/>
    <row r="23529"/>
    <row r="23530"/>
    <row r="23531"/>
    <row r="23532"/>
    <row r="23533"/>
    <row r="23534"/>
    <row r="23535"/>
    <row r="23536"/>
    <row r="23537"/>
    <row r="23538"/>
    <row r="23539"/>
    <row r="23540"/>
    <row r="23541"/>
    <row r="23542"/>
    <row r="23543"/>
    <row r="23544"/>
    <row r="23545"/>
    <row r="23546"/>
    <row r="23547"/>
    <row r="23548"/>
    <row r="23549"/>
    <row r="23550"/>
    <row r="23551"/>
    <row r="23552"/>
    <row r="23553"/>
    <row r="23554"/>
    <row r="23555"/>
    <row r="23556"/>
    <row r="23557"/>
    <row r="23558"/>
    <row r="23559"/>
    <row r="23560"/>
    <row r="23561"/>
    <row r="23562"/>
    <row r="23563"/>
    <row r="23564"/>
    <row r="23565"/>
    <row r="23566"/>
    <row r="23567"/>
    <row r="23568"/>
    <row r="23569"/>
    <row r="23570"/>
    <row r="23571"/>
    <row r="23572"/>
    <row r="23573"/>
    <row r="23574"/>
    <row r="23575"/>
    <row r="23576"/>
    <row r="23577"/>
    <row r="23578"/>
    <row r="23579"/>
    <row r="23580"/>
    <row r="23581"/>
    <row r="23582"/>
    <row r="23583"/>
    <row r="23584"/>
    <row r="23585"/>
    <row r="23586"/>
    <row r="23587"/>
    <row r="23588"/>
    <row r="23589"/>
    <row r="23590"/>
    <row r="23591"/>
    <row r="23592"/>
    <row r="23593"/>
    <row r="23594"/>
    <row r="23595"/>
    <row r="23596"/>
    <row r="23597"/>
    <row r="23598"/>
    <row r="23599"/>
    <row r="23600"/>
    <row r="23601"/>
    <row r="23602"/>
    <row r="23603"/>
    <row r="23604"/>
    <row r="23605"/>
    <row r="23606"/>
    <row r="23607"/>
    <row r="23608"/>
    <row r="23609"/>
    <row r="23610"/>
    <row r="23611"/>
    <row r="23612"/>
    <row r="23613"/>
    <row r="23614"/>
    <row r="23615"/>
    <row r="23616"/>
    <row r="23617"/>
    <row r="23618"/>
    <row r="23619"/>
    <row r="23620"/>
    <row r="23621"/>
    <row r="23622"/>
    <row r="23623"/>
    <row r="23624"/>
    <row r="23625"/>
    <row r="23626"/>
    <row r="23627"/>
    <row r="23628"/>
    <row r="23629"/>
    <row r="23630"/>
    <row r="23631"/>
    <row r="23632"/>
    <row r="23633"/>
    <row r="23634"/>
    <row r="23635"/>
    <row r="23636"/>
    <row r="23637"/>
    <row r="23638"/>
    <row r="23639"/>
    <row r="23640"/>
    <row r="23641"/>
    <row r="23642"/>
    <row r="23643"/>
    <row r="23644"/>
    <row r="23645"/>
    <row r="23646"/>
    <row r="23647"/>
    <row r="23648"/>
    <row r="23649"/>
    <row r="23650"/>
    <row r="23651"/>
    <row r="23652"/>
    <row r="23653"/>
    <row r="23654"/>
    <row r="23655"/>
    <row r="23656"/>
    <row r="23657"/>
    <row r="23658"/>
    <row r="23659"/>
    <row r="23660"/>
    <row r="23661"/>
    <row r="23662"/>
    <row r="23663"/>
    <row r="23664"/>
    <row r="23665"/>
    <row r="23666"/>
    <row r="23667"/>
    <row r="23668"/>
    <row r="23669"/>
    <row r="23670"/>
    <row r="23671"/>
    <row r="23672"/>
    <row r="23673"/>
    <row r="23674"/>
    <row r="23675"/>
    <row r="23676"/>
    <row r="23677"/>
    <row r="23678"/>
    <row r="23679"/>
    <row r="23680"/>
    <row r="23681"/>
    <row r="23682"/>
    <row r="23683"/>
    <row r="23684"/>
    <row r="23685"/>
    <row r="23686"/>
    <row r="23687"/>
    <row r="23688"/>
    <row r="23689"/>
    <row r="23690"/>
    <row r="23691"/>
    <row r="23692"/>
    <row r="23693"/>
    <row r="23694"/>
    <row r="23695"/>
    <row r="23696"/>
    <row r="23697"/>
    <row r="23698"/>
    <row r="23699"/>
    <row r="23700"/>
    <row r="23701"/>
    <row r="23702"/>
    <row r="23703"/>
    <row r="23704"/>
    <row r="23705"/>
    <row r="23706"/>
    <row r="23707"/>
    <row r="23708"/>
    <row r="23709"/>
    <row r="23710"/>
    <row r="23711"/>
    <row r="23712"/>
    <row r="23713"/>
    <row r="23714"/>
    <row r="23715"/>
    <row r="23716"/>
    <row r="23717"/>
    <row r="23718"/>
    <row r="23719"/>
    <row r="23720"/>
    <row r="23721"/>
    <row r="23722"/>
    <row r="23723"/>
    <row r="23724"/>
    <row r="23725"/>
    <row r="23726"/>
    <row r="23727"/>
    <row r="23728"/>
    <row r="23729"/>
    <row r="23730"/>
    <row r="23731"/>
    <row r="23732"/>
    <row r="23733"/>
    <row r="23734"/>
    <row r="23735"/>
    <row r="23736"/>
    <row r="23737"/>
    <row r="23738"/>
    <row r="23739"/>
    <row r="23740"/>
    <row r="23741"/>
    <row r="23742"/>
    <row r="23743"/>
    <row r="23744"/>
    <row r="23745"/>
    <row r="23746"/>
    <row r="23747"/>
    <row r="23748"/>
    <row r="23749"/>
    <row r="23750"/>
    <row r="23751"/>
    <row r="23752"/>
    <row r="23753"/>
    <row r="23754"/>
    <row r="23755"/>
    <row r="23756"/>
    <row r="23757"/>
    <row r="23758"/>
    <row r="23759"/>
    <row r="23760"/>
    <row r="23761"/>
    <row r="23762"/>
    <row r="23763"/>
    <row r="23764"/>
    <row r="23765"/>
    <row r="23766"/>
    <row r="23767"/>
    <row r="23768"/>
    <row r="23769"/>
    <row r="23770"/>
    <row r="23771"/>
    <row r="23772"/>
    <row r="23773"/>
    <row r="23774"/>
    <row r="23775"/>
    <row r="23776"/>
    <row r="23777"/>
    <row r="23778"/>
    <row r="23779"/>
    <row r="23780"/>
    <row r="23781"/>
    <row r="23782"/>
    <row r="23783"/>
    <row r="23784"/>
    <row r="23785"/>
    <row r="23786"/>
    <row r="23787"/>
    <row r="23788"/>
    <row r="23789"/>
    <row r="23790"/>
    <row r="23791"/>
    <row r="23792"/>
    <row r="23793"/>
    <row r="23794"/>
    <row r="23795"/>
    <row r="23796"/>
    <row r="23797"/>
    <row r="23798"/>
    <row r="23799"/>
    <row r="23800"/>
    <row r="23801"/>
    <row r="23802"/>
    <row r="23803"/>
    <row r="23804"/>
    <row r="23805"/>
    <row r="23806"/>
    <row r="23807"/>
    <row r="23808"/>
    <row r="23809"/>
    <row r="23810"/>
    <row r="23811"/>
    <row r="23812"/>
    <row r="23813"/>
    <row r="23814"/>
    <row r="23815"/>
    <row r="23816"/>
    <row r="23817"/>
    <row r="23818"/>
    <row r="23819"/>
    <row r="23820"/>
    <row r="23821"/>
    <row r="23822"/>
    <row r="23823"/>
    <row r="23824"/>
    <row r="23825"/>
    <row r="23826"/>
    <row r="23827"/>
    <row r="23828"/>
    <row r="23829"/>
    <row r="23830"/>
    <row r="23831"/>
    <row r="23832"/>
    <row r="23833"/>
    <row r="23834"/>
    <row r="23835"/>
    <row r="23836"/>
    <row r="23837"/>
    <row r="23838"/>
    <row r="23839"/>
    <row r="23840"/>
    <row r="23841"/>
    <row r="23842"/>
    <row r="23843"/>
    <row r="23844"/>
    <row r="23845"/>
    <row r="23846"/>
    <row r="23847"/>
    <row r="23848"/>
    <row r="23849"/>
    <row r="23850"/>
    <row r="23851"/>
    <row r="23852"/>
    <row r="23853"/>
    <row r="23854"/>
    <row r="23855"/>
    <row r="23856"/>
    <row r="23857"/>
    <row r="23858"/>
    <row r="23859"/>
    <row r="23860"/>
    <row r="23861"/>
    <row r="23862"/>
    <row r="23863"/>
    <row r="23864"/>
    <row r="23865"/>
    <row r="23866"/>
    <row r="23867"/>
    <row r="23868"/>
    <row r="23869"/>
    <row r="23870"/>
    <row r="23871"/>
    <row r="23872"/>
    <row r="23873"/>
    <row r="23874"/>
    <row r="23875"/>
    <row r="23876"/>
    <row r="23877"/>
    <row r="23878"/>
    <row r="23879"/>
    <row r="23880"/>
    <row r="23881"/>
    <row r="23882"/>
    <row r="23883"/>
    <row r="23884"/>
    <row r="23885"/>
    <row r="23886"/>
    <row r="23887"/>
    <row r="23888"/>
    <row r="23889"/>
    <row r="23890"/>
    <row r="23891"/>
    <row r="23892"/>
    <row r="23893"/>
    <row r="23894"/>
    <row r="23895"/>
    <row r="23896"/>
    <row r="23897"/>
    <row r="23898"/>
    <row r="23899"/>
    <row r="23900"/>
    <row r="23901"/>
    <row r="23902"/>
    <row r="23903"/>
    <row r="23904"/>
    <row r="23905"/>
    <row r="23906"/>
    <row r="23907"/>
    <row r="23908"/>
    <row r="23909"/>
    <row r="23910"/>
    <row r="23911"/>
    <row r="23912"/>
    <row r="23913"/>
    <row r="23914"/>
    <row r="23915"/>
    <row r="23916"/>
    <row r="23917"/>
    <row r="23918"/>
    <row r="23919"/>
    <row r="23920"/>
    <row r="23921"/>
    <row r="23922"/>
    <row r="23923"/>
    <row r="23924"/>
    <row r="23925"/>
    <row r="23926"/>
    <row r="23927"/>
    <row r="23928"/>
    <row r="23929"/>
    <row r="23930"/>
    <row r="23931"/>
    <row r="23932"/>
    <row r="23933"/>
    <row r="23934"/>
    <row r="23935"/>
    <row r="23936"/>
    <row r="23937"/>
    <row r="23938"/>
    <row r="23939"/>
    <row r="23940"/>
    <row r="23941"/>
    <row r="23942"/>
    <row r="23943"/>
    <row r="23944"/>
    <row r="23945"/>
    <row r="23946"/>
    <row r="23947"/>
    <row r="23948"/>
    <row r="23949"/>
    <row r="23950"/>
    <row r="23951"/>
    <row r="23952"/>
    <row r="23953"/>
    <row r="23954"/>
    <row r="23955"/>
    <row r="23956"/>
    <row r="23957"/>
    <row r="23958"/>
    <row r="23959"/>
    <row r="23960"/>
    <row r="23961"/>
    <row r="23962"/>
    <row r="23963"/>
    <row r="23964"/>
    <row r="23965"/>
    <row r="23966"/>
    <row r="23967"/>
    <row r="23968"/>
    <row r="23969"/>
    <row r="23970"/>
    <row r="23971"/>
    <row r="23972"/>
    <row r="23973"/>
    <row r="23974"/>
    <row r="23975"/>
    <row r="23976"/>
    <row r="23977"/>
    <row r="23978"/>
    <row r="23979"/>
    <row r="23980"/>
    <row r="23981"/>
    <row r="23982"/>
    <row r="23983"/>
    <row r="23984"/>
    <row r="23985"/>
    <row r="23986"/>
    <row r="23987"/>
    <row r="23988"/>
    <row r="23989"/>
    <row r="23990"/>
    <row r="23991"/>
    <row r="23992"/>
    <row r="23993"/>
    <row r="23994"/>
    <row r="23995"/>
    <row r="23996"/>
    <row r="23997"/>
    <row r="23998"/>
    <row r="23999"/>
    <row r="24000"/>
    <row r="24001"/>
    <row r="24002"/>
    <row r="24003"/>
    <row r="24004"/>
    <row r="24005"/>
    <row r="24006"/>
    <row r="24007"/>
    <row r="24008"/>
    <row r="24009"/>
    <row r="24010"/>
    <row r="24011"/>
    <row r="24012"/>
    <row r="24013"/>
    <row r="24014"/>
    <row r="24015"/>
    <row r="24016"/>
    <row r="24017"/>
    <row r="24018"/>
    <row r="24019"/>
    <row r="24020"/>
    <row r="24021"/>
    <row r="24022"/>
    <row r="24023"/>
    <row r="24024"/>
    <row r="24025"/>
    <row r="24026"/>
    <row r="24027"/>
    <row r="24028"/>
    <row r="24029"/>
    <row r="24030"/>
    <row r="24031"/>
    <row r="24032"/>
    <row r="24033"/>
    <row r="24034"/>
    <row r="24035"/>
    <row r="24036"/>
    <row r="24037"/>
    <row r="24038"/>
    <row r="24039"/>
    <row r="24040"/>
    <row r="24041"/>
    <row r="24042"/>
    <row r="24043"/>
    <row r="24044"/>
    <row r="24045"/>
    <row r="24046"/>
    <row r="24047"/>
    <row r="24048"/>
    <row r="24049"/>
    <row r="24050"/>
    <row r="24051"/>
    <row r="24052"/>
    <row r="24053"/>
    <row r="24054"/>
    <row r="24055"/>
    <row r="24056"/>
    <row r="24057"/>
    <row r="24058"/>
    <row r="24059"/>
    <row r="24060"/>
    <row r="24061"/>
    <row r="24062"/>
    <row r="24063"/>
    <row r="24064"/>
    <row r="24065"/>
    <row r="24066"/>
    <row r="24067"/>
    <row r="24068"/>
    <row r="24069"/>
    <row r="24070"/>
    <row r="24071"/>
    <row r="24072"/>
    <row r="24073"/>
    <row r="24074"/>
    <row r="24075"/>
    <row r="24076"/>
    <row r="24077"/>
    <row r="24078"/>
    <row r="24079"/>
    <row r="24080"/>
    <row r="24081"/>
    <row r="24082"/>
    <row r="24083"/>
    <row r="24084"/>
    <row r="24085"/>
    <row r="24086"/>
    <row r="24087"/>
    <row r="24088"/>
    <row r="24089"/>
    <row r="24090"/>
    <row r="24091"/>
    <row r="24092"/>
    <row r="24093"/>
    <row r="24094"/>
    <row r="24095"/>
    <row r="24096"/>
    <row r="24097"/>
    <row r="24098"/>
    <row r="24099"/>
    <row r="24100"/>
    <row r="24101"/>
    <row r="24102"/>
    <row r="24103"/>
    <row r="24104"/>
    <row r="24105"/>
    <row r="24106"/>
    <row r="24107"/>
    <row r="24108"/>
    <row r="24109"/>
    <row r="24110"/>
    <row r="24111"/>
    <row r="24112"/>
    <row r="24113"/>
    <row r="24114"/>
    <row r="24115"/>
    <row r="24116"/>
    <row r="24117"/>
    <row r="24118"/>
    <row r="24119"/>
    <row r="24120"/>
    <row r="24121"/>
    <row r="24122"/>
    <row r="24123"/>
    <row r="24124"/>
    <row r="24125"/>
    <row r="24126"/>
    <row r="24127"/>
    <row r="24128"/>
    <row r="24129"/>
    <row r="24130"/>
    <row r="24131"/>
    <row r="24132"/>
    <row r="24133"/>
    <row r="24134"/>
    <row r="24135"/>
    <row r="24136"/>
    <row r="24137"/>
    <row r="24138"/>
    <row r="24139"/>
    <row r="24140"/>
    <row r="24141"/>
    <row r="24142"/>
    <row r="24143"/>
    <row r="24144"/>
    <row r="24145"/>
    <row r="24146"/>
    <row r="24147"/>
    <row r="24148"/>
    <row r="24149"/>
    <row r="24150"/>
    <row r="24151"/>
    <row r="24152"/>
    <row r="24153"/>
    <row r="24154"/>
    <row r="24155"/>
    <row r="24156"/>
    <row r="24157"/>
    <row r="24158"/>
    <row r="24159"/>
    <row r="24160"/>
    <row r="24161"/>
    <row r="24162"/>
    <row r="24163"/>
    <row r="24164"/>
    <row r="24165"/>
    <row r="24166"/>
    <row r="24167"/>
    <row r="24168"/>
    <row r="24169"/>
    <row r="24170"/>
    <row r="24171"/>
    <row r="24172"/>
    <row r="24173"/>
    <row r="24174"/>
    <row r="24175"/>
    <row r="24176"/>
    <row r="24177"/>
    <row r="24178"/>
    <row r="24179"/>
    <row r="24180"/>
    <row r="24181"/>
    <row r="24182"/>
    <row r="24183"/>
    <row r="24184"/>
    <row r="24185"/>
    <row r="24186"/>
    <row r="24187"/>
    <row r="24188"/>
    <row r="24189"/>
    <row r="24190"/>
    <row r="24191"/>
    <row r="24192"/>
    <row r="24193"/>
    <row r="24194"/>
    <row r="24195"/>
    <row r="24196"/>
    <row r="24197"/>
    <row r="24198"/>
    <row r="24199"/>
    <row r="24200"/>
    <row r="24201"/>
    <row r="24202"/>
    <row r="24203"/>
    <row r="24204"/>
    <row r="24205"/>
    <row r="24206"/>
    <row r="24207"/>
    <row r="24208"/>
    <row r="24209"/>
    <row r="24210"/>
    <row r="24211"/>
    <row r="24212"/>
    <row r="24213"/>
    <row r="24214"/>
    <row r="24215"/>
    <row r="24216"/>
    <row r="24217"/>
    <row r="24218"/>
    <row r="24219"/>
    <row r="24220"/>
    <row r="24221"/>
    <row r="24222"/>
    <row r="24223"/>
    <row r="24224"/>
    <row r="24225"/>
    <row r="24226"/>
    <row r="24227"/>
    <row r="24228"/>
    <row r="24229"/>
    <row r="24230"/>
    <row r="24231"/>
    <row r="24232"/>
    <row r="24233"/>
    <row r="24234"/>
    <row r="24235"/>
    <row r="24236"/>
    <row r="24237"/>
    <row r="24238"/>
    <row r="24239"/>
    <row r="24240"/>
    <row r="24241"/>
    <row r="24242"/>
    <row r="24243"/>
    <row r="24244"/>
    <row r="24245"/>
    <row r="24246"/>
    <row r="24247"/>
    <row r="24248"/>
    <row r="24249"/>
    <row r="24250"/>
    <row r="24251"/>
    <row r="24252"/>
    <row r="24253"/>
    <row r="24254"/>
    <row r="24255"/>
    <row r="24256"/>
    <row r="24257"/>
    <row r="24258"/>
    <row r="24259"/>
    <row r="24260"/>
    <row r="24261"/>
    <row r="24262"/>
    <row r="24263"/>
    <row r="24264"/>
    <row r="24265"/>
    <row r="24266"/>
    <row r="24267"/>
    <row r="24268"/>
    <row r="24269"/>
    <row r="24270"/>
    <row r="24271"/>
    <row r="24272"/>
    <row r="24273"/>
    <row r="24274"/>
    <row r="24275"/>
    <row r="24276"/>
    <row r="24277"/>
    <row r="24278"/>
    <row r="24279"/>
    <row r="24280"/>
    <row r="24281"/>
    <row r="24282"/>
    <row r="24283"/>
    <row r="24284"/>
    <row r="24285"/>
    <row r="24286"/>
    <row r="24287"/>
    <row r="24288"/>
    <row r="24289"/>
    <row r="24290"/>
    <row r="24291"/>
    <row r="24292"/>
    <row r="24293"/>
    <row r="24294"/>
    <row r="24295"/>
    <row r="24296"/>
    <row r="24297"/>
    <row r="24298"/>
    <row r="24299"/>
    <row r="24300"/>
    <row r="24301"/>
    <row r="24302"/>
    <row r="24303"/>
    <row r="24304"/>
    <row r="24305"/>
    <row r="24306"/>
    <row r="24307"/>
    <row r="24308"/>
    <row r="24309"/>
    <row r="24310"/>
    <row r="24311"/>
    <row r="24312"/>
    <row r="24313"/>
    <row r="24314"/>
    <row r="24315"/>
    <row r="24316"/>
    <row r="24317"/>
    <row r="24318"/>
    <row r="24319"/>
    <row r="24320"/>
    <row r="24321"/>
    <row r="24322"/>
    <row r="24323"/>
    <row r="24324"/>
    <row r="24325"/>
    <row r="24326"/>
    <row r="24327"/>
    <row r="24328"/>
    <row r="24329"/>
    <row r="24330"/>
    <row r="24331"/>
    <row r="24332"/>
    <row r="24333"/>
    <row r="24334"/>
    <row r="24335"/>
    <row r="24336"/>
    <row r="24337"/>
    <row r="24338"/>
    <row r="24339"/>
    <row r="24340"/>
    <row r="24341"/>
    <row r="24342"/>
    <row r="24343"/>
    <row r="24344"/>
    <row r="24345"/>
    <row r="24346"/>
    <row r="24347"/>
    <row r="24348"/>
    <row r="24349"/>
    <row r="24350"/>
    <row r="24351"/>
    <row r="24352"/>
    <row r="24353"/>
    <row r="24354"/>
    <row r="24355"/>
    <row r="24356"/>
    <row r="24357"/>
    <row r="24358"/>
    <row r="24359"/>
    <row r="24360"/>
    <row r="24361"/>
    <row r="24362"/>
    <row r="24363"/>
    <row r="24364"/>
    <row r="24365"/>
    <row r="24366"/>
    <row r="24367"/>
    <row r="24368"/>
    <row r="24369"/>
    <row r="24370"/>
    <row r="24371"/>
    <row r="24372"/>
    <row r="24373"/>
    <row r="24374"/>
    <row r="24375"/>
    <row r="24376"/>
    <row r="24377"/>
    <row r="24378"/>
    <row r="24379"/>
    <row r="24380"/>
    <row r="24381"/>
    <row r="24382"/>
    <row r="24383"/>
    <row r="24384"/>
    <row r="24385"/>
    <row r="24386"/>
    <row r="24387"/>
    <row r="24388"/>
    <row r="24389"/>
    <row r="24390"/>
    <row r="24391"/>
    <row r="24392"/>
    <row r="24393"/>
    <row r="24394"/>
    <row r="24395"/>
    <row r="24396"/>
    <row r="24397"/>
    <row r="24398"/>
    <row r="24399"/>
    <row r="24400"/>
    <row r="24401"/>
    <row r="24402"/>
    <row r="24403"/>
    <row r="24404"/>
    <row r="24405"/>
    <row r="24406"/>
    <row r="24407"/>
    <row r="24408"/>
    <row r="24409"/>
    <row r="24410"/>
    <row r="24411"/>
    <row r="24412"/>
    <row r="24413"/>
    <row r="24414"/>
    <row r="24415"/>
    <row r="24416"/>
    <row r="24417"/>
    <row r="24418"/>
    <row r="24419"/>
    <row r="24420"/>
    <row r="24421"/>
    <row r="24422"/>
    <row r="24423"/>
    <row r="24424"/>
    <row r="24425"/>
    <row r="24426"/>
    <row r="24427"/>
    <row r="24428"/>
    <row r="24429"/>
    <row r="24430"/>
    <row r="24431"/>
    <row r="24432"/>
    <row r="24433"/>
    <row r="24434"/>
    <row r="24435"/>
    <row r="24436"/>
    <row r="24437"/>
    <row r="24438"/>
    <row r="24439"/>
    <row r="24440"/>
    <row r="24441"/>
    <row r="24442"/>
    <row r="24443"/>
    <row r="24444"/>
    <row r="24445"/>
    <row r="24446"/>
    <row r="24447"/>
    <row r="24448"/>
    <row r="24449"/>
    <row r="24450"/>
    <row r="24451"/>
    <row r="24452"/>
    <row r="24453"/>
    <row r="24454"/>
    <row r="24455"/>
    <row r="24456"/>
    <row r="24457"/>
    <row r="24458"/>
    <row r="24459"/>
    <row r="24460"/>
    <row r="24461"/>
    <row r="24462"/>
    <row r="24463"/>
    <row r="24464"/>
    <row r="24465"/>
    <row r="24466"/>
    <row r="24467"/>
    <row r="24468"/>
    <row r="24469"/>
    <row r="24470"/>
    <row r="24471"/>
    <row r="24472"/>
    <row r="24473"/>
    <row r="24474"/>
    <row r="24475"/>
    <row r="24476"/>
    <row r="24477"/>
    <row r="24478"/>
    <row r="24479"/>
    <row r="24480"/>
    <row r="24481"/>
    <row r="24482"/>
    <row r="24483"/>
    <row r="24484"/>
    <row r="24485"/>
    <row r="24486"/>
    <row r="24487"/>
    <row r="24488"/>
    <row r="24489"/>
    <row r="24490"/>
    <row r="24491"/>
    <row r="24492"/>
    <row r="24493"/>
    <row r="24494"/>
    <row r="24495"/>
    <row r="24496"/>
    <row r="24497"/>
    <row r="24498"/>
    <row r="24499"/>
    <row r="24500"/>
    <row r="24501"/>
    <row r="24502"/>
    <row r="24503"/>
    <row r="24504"/>
    <row r="24505"/>
    <row r="24506"/>
    <row r="24507"/>
    <row r="24508"/>
    <row r="24509"/>
    <row r="24510"/>
    <row r="24511"/>
    <row r="24512"/>
    <row r="24513"/>
    <row r="24514"/>
    <row r="24515"/>
    <row r="24516"/>
    <row r="24517"/>
    <row r="24518"/>
    <row r="24519"/>
    <row r="24520"/>
    <row r="24521"/>
    <row r="24522"/>
    <row r="24523"/>
    <row r="24524"/>
    <row r="24525"/>
    <row r="24526"/>
    <row r="24527"/>
    <row r="24528"/>
    <row r="24529"/>
    <row r="24530"/>
    <row r="24531"/>
    <row r="24532"/>
    <row r="24533"/>
    <row r="24534"/>
    <row r="24535"/>
    <row r="24536"/>
    <row r="24537"/>
    <row r="24538"/>
    <row r="24539"/>
    <row r="24540"/>
    <row r="24541"/>
    <row r="24542"/>
    <row r="24543"/>
    <row r="24544"/>
    <row r="24545"/>
    <row r="24546"/>
    <row r="24547"/>
    <row r="24548"/>
    <row r="24549"/>
    <row r="24550"/>
    <row r="24551"/>
    <row r="24552"/>
    <row r="24553"/>
    <row r="24554"/>
    <row r="24555"/>
    <row r="24556"/>
    <row r="24557"/>
    <row r="24558"/>
    <row r="24559"/>
    <row r="24560"/>
    <row r="24561"/>
    <row r="24562"/>
    <row r="24563"/>
    <row r="24564"/>
    <row r="24565"/>
    <row r="24566"/>
    <row r="24567"/>
    <row r="24568"/>
    <row r="24569"/>
    <row r="24570"/>
    <row r="24571"/>
    <row r="24572"/>
    <row r="24573"/>
    <row r="24574"/>
    <row r="24575"/>
    <row r="24576"/>
    <row r="24577"/>
    <row r="24578"/>
    <row r="24579"/>
    <row r="24580"/>
    <row r="24581"/>
    <row r="24582"/>
    <row r="24583"/>
    <row r="24584"/>
    <row r="24585"/>
    <row r="24586"/>
    <row r="24587"/>
    <row r="24588"/>
    <row r="24589"/>
    <row r="24590"/>
    <row r="24591"/>
    <row r="24592"/>
    <row r="24593"/>
    <row r="24594"/>
    <row r="24595"/>
    <row r="24596"/>
    <row r="24597"/>
    <row r="24598"/>
    <row r="24599"/>
    <row r="24600"/>
    <row r="24601"/>
    <row r="24602"/>
    <row r="24603"/>
    <row r="24604"/>
    <row r="24605"/>
    <row r="24606"/>
    <row r="24607"/>
    <row r="24608"/>
    <row r="24609"/>
    <row r="24610"/>
    <row r="24611"/>
    <row r="24612"/>
    <row r="24613"/>
    <row r="24614"/>
    <row r="24615"/>
    <row r="24616"/>
    <row r="24617"/>
    <row r="24618"/>
    <row r="24619"/>
    <row r="24620"/>
    <row r="24621"/>
    <row r="24622"/>
    <row r="24623"/>
    <row r="24624"/>
    <row r="24625"/>
    <row r="24626"/>
    <row r="24627"/>
    <row r="24628"/>
    <row r="24629"/>
    <row r="24630"/>
    <row r="24631"/>
    <row r="24632"/>
    <row r="24633"/>
    <row r="24634"/>
    <row r="24635"/>
    <row r="24636"/>
    <row r="24637"/>
    <row r="24638"/>
    <row r="24639"/>
    <row r="24640"/>
    <row r="24641"/>
    <row r="24642"/>
    <row r="24643"/>
    <row r="24644"/>
    <row r="24645"/>
    <row r="24646"/>
    <row r="24647"/>
    <row r="24648"/>
    <row r="24649"/>
    <row r="24650"/>
    <row r="24651"/>
    <row r="24652"/>
    <row r="24653"/>
    <row r="24654"/>
    <row r="24655"/>
    <row r="24656"/>
    <row r="24657"/>
    <row r="24658"/>
    <row r="24659"/>
    <row r="24660"/>
    <row r="24661"/>
    <row r="24662"/>
    <row r="24663"/>
    <row r="24664"/>
    <row r="24665"/>
    <row r="24666"/>
    <row r="24667"/>
    <row r="24668"/>
    <row r="24669"/>
    <row r="24670"/>
    <row r="24671"/>
    <row r="24672"/>
    <row r="24673"/>
    <row r="24674"/>
    <row r="24675"/>
    <row r="24676"/>
    <row r="24677"/>
    <row r="24678"/>
    <row r="24679"/>
    <row r="24680"/>
    <row r="24681"/>
    <row r="24682"/>
    <row r="24683"/>
    <row r="24684"/>
    <row r="24685"/>
    <row r="24686"/>
    <row r="24687"/>
    <row r="24688"/>
    <row r="24689"/>
    <row r="24690"/>
    <row r="24691"/>
    <row r="24692"/>
    <row r="24693"/>
    <row r="24694"/>
    <row r="24695"/>
    <row r="24696"/>
    <row r="24697"/>
    <row r="24698"/>
    <row r="24699"/>
    <row r="24700"/>
    <row r="24701"/>
    <row r="24702"/>
    <row r="24703"/>
    <row r="24704"/>
    <row r="24705"/>
    <row r="24706"/>
    <row r="24707"/>
    <row r="24708"/>
    <row r="24709"/>
    <row r="24710"/>
    <row r="24711"/>
    <row r="24712"/>
    <row r="24713"/>
    <row r="24714"/>
    <row r="24715"/>
    <row r="24716"/>
    <row r="24717"/>
    <row r="24718"/>
    <row r="24719"/>
    <row r="24720"/>
    <row r="24721"/>
    <row r="24722"/>
    <row r="24723"/>
    <row r="24724"/>
    <row r="24725"/>
    <row r="24726"/>
    <row r="24727"/>
    <row r="24728"/>
    <row r="24729"/>
    <row r="24730"/>
    <row r="24731"/>
    <row r="24732"/>
    <row r="24733"/>
    <row r="24734"/>
    <row r="24735"/>
    <row r="24736"/>
    <row r="24737"/>
    <row r="24738"/>
    <row r="24739"/>
    <row r="24740"/>
    <row r="24741"/>
    <row r="24742"/>
    <row r="24743"/>
    <row r="24744"/>
    <row r="24745"/>
    <row r="24746"/>
    <row r="24747"/>
    <row r="24748"/>
    <row r="24749"/>
    <row r="24750"/>
    <row r="24751"/>
    <row r="24752"/>
    <row r="24753"/>
    <row r="24754"/>
    <row r="24755"/>
    <row r="24756"/>
    <row r="24757"/>
    <row r="24758"/>
    <row r="24759"/>
    <row r="24760"/>
    <row r="24761"/>
    <row r="24762"/>
    <row r="24763"/>
    <row r="24764"/>
    <row r="24765"/>
    <row r="24766"/>
    <row r="24767"/>
    <row r="24768"/>
    <row r="24769"/>
    <row r="24770"/>
    <row r="24771"/>
    <row r="24772"/>
    <row r="24773"/>
    <row r="24774"/>
    <row r="24775"/>
    <row r="24776"/>
    <row r="24777"/>
    <row r="24778"/>
    <row r="24779"/>
    <row r="24780"/>
    <row r="24781"/>
    <row r="24782"/>
    <row r="24783"/>
    <row r="24784"/>
    <row r="24785"/>
    <row r="24786"/>
    <row r="24787"/>
    <row r="24788"/>
    <row r="24789"/>
    <row r="24790"/>
    <row r="24791"/>
    <row r="24792"/>
    <row r="24793"/>
    <row r="24794"/>
    <row r="24795"/>
    <row r="24796"/>
    <row r="24797"/>
    <row r="24798"/>
    <row r="24799"/>
    <row r="24800"/>
    <row r="24801"/>
    <row r="24802"/>
    <row r="24803"/>
    <row r="24804"/>
    <row r="24805"/>
    <row r="24806"/>
    <row r="24807"/>
    <row r="24808"/>
    <row r="24809"/>
    <row r="24810"/>
    <row r="24811"/>
    <row r="24812"/>
    <row r="24813"/>
    <row r="24814"/>
    <row r="24815"/>
    <row r="24816"/>
    <row r="24817"/>
    <row r="24818"/>
    <row r="24819"/>
    <row r="24820"/>
    <row r="24821"/>
    <row r="24822"/>
    <row r="24823"/>
    <row r="24824"/>
    <row r="24825"/>
    <row r="24826"/>
    <row r="24827"/>
    <row r="24828"/>
    <row r="24829"/>
    <row r="24830"/>
    <row r="24831"/>
    <row r="24832"/>
    <row r="24833"/>
    <row r="24834"/>
    <row r="24835"/>
    <row r="24836"/>
    <row r="24837"/>
    <row r="24838"/>
    <row r="24839"/>
    <row r="24840"/>
    <row r="24841"/>
    <row r="24842"/>
    <row r="24843"/>
    <row r="24844"/>
    <row r="24845"/>
    <row r="24846"/>
    <row r="24847"/>
    <row r="24848"/>
    <row r="24849"/>
    <row r="24850"/>
    <row r="24851"/>
    <row r="24852"/>
    <row r="24853"/>
    <row r="24854"/>
    <row r="24855"/>
    <row r="24856"/>
    <row r="24857"/>
    <row r="24858"/>
    <row r="24859"/>
    <row r="24860"/>
    <row r="24861"/>
    <row r="24862"/>
    <row r="24863"/>
    <row r="24864"/>
    <row r="24865"/>
    <row r="24866"/>
    <row r="24867"/>
    <row r="24868"/>
    <row r="24869"/>
    <row r="24870"/>
    <row r="24871"/>
    <row r="24872"/>
    <row r="24873"/>
    <row r="24874"/>
    <row r="24875"/>
    <row r="24876"/>
    <row r="24877"/>
    <row r="24878"/>
    <row r="24879"/>
    <row r="24880"/>
    <row r="24881"/>
    <row r="24882"/>
    <row r="24883"/>
    <row r="24884"/>
    <row r="24885"/>
    <row r="24886"/>
    <row r="24887"/>
    <row r="24888"/>
    <row r="24889"/>
    <row r="24890"/>
    <row r="24891"/>
    <row r="24892"/>
    <row r="24893"/>
    <row r="24894"/>
    <row r="24895"/>
    <row r="24896"/>
    <row r="24897"/>
    <row r="24898"/>
    <row r="24899"/>
    <row r="24900"/>
    <row r="24901"/>
    <row r="24902"/>
    <row r="24903"/>
    <row r="24904"/>
    <row r="24905"/>
    <row r="24906"/>
    <row r="24907"/>
    <row r="24908"/>
    <row r="24909"/>
    <row r="24910"/>
    <row r="24911"/>
    <row r="24912"/>
    <row r="24913"/>
    <row r="24914"/>
    <row r="24915"/>
    <row r="24916"/>
    <row r="24917"/>
    <row r="24918"/>
    <row r="24919"/>
    <row r="24920"/>
    <row r="24921"/>
    <row r="24922"/>
    <row r="24923"/>
    <row r="24924"/>
    <row r="24925"/>
    <row r="24926"/>
    <row r="24927"/>
    <row r="24928"/>
    <row r="24929"/>
    <row r="24930"/>
    <row r="24931"/>
    <row r="24932"/>
    <row r="24933"/>
    <row r="24934"/>
    <row r="24935"/>
    <row r="24936"/>
    <row r="24937"/>
    <row r="24938"/>
    <row r="24939"/>
    <row r="24940"/>
    <row r="24941"/>
    <row r="24942"/>
    <row r="24943"/>
    <row r="24944"/>
    <row r="24945"/>
    <row r="24946"/>
    <row r="24947"/>
    <row r="24948"/>
    <row r="24949"/>
    <row r="24950"/>
    <row r="24951"/>
    <row r="24952"/>
    <row r="24953"/>
    <row r="24954"/>
    <row r="24955"/>
    <row r="24956"/>
    <row r="24957"/>
    <row r="24958"/>
    <row r="24959"/>
    <row r="24960"/>
    <row r="24961"/>
    <row r="24962"/>
    <row r="24963"/>
    <row r="24964"/>
    <row r="24965"/>
    <row r="24966"/>
    <row r="24967"/>
    <row r="24968"/>
    <row r="24969"/>
    <row r="24970"/>
    <row r="24971"/>
    <row r="24972"/>
    <row r="24973"/>
    <row r="24974"/>
    <row r="24975"/>
    <row r="24976"/>
    <row r="24977"/>
    <row r="24978"/>
    <row r="24979"/>
    <row r="24980"/>
    <row r="24981"/>
    <row r="24982"/>
    <row r="24983"/>
    <row r="24984"/>
    <row r="24985"/>
    <row r="24986"/>
    <row r="24987"/>
    <row r="24988"/>
    <row r="24989"/>
    <row r="24990"/>
    <row r="24991"/>
    <row r="24992"/>
    <row r="24993"/>
    <row r="24994"/>
    <row r="24995"/>
    <row r="24996"/>
    <row r="24997"/>
    <row r="24998"/>
    <row r="24999"/>
    <row r="25000"/>
    <row r="25001"/>
    <row r="25002"/>
    <row r="25003"/>
    <row r="25004"/>
    <row r="25005"/>
    <row r="25006"/>
    <row r="25007"/>
    <row r="25008"/>
    <row r="25009"/>
    <row r="25010"/>
    <row r="25011"/>
    <row r="25012"/>
    <row r="25013"/>
    <row r="25014"/>
    <row r="25015"/>
    <row r="25016"/>
    <row r="25017"/>
    <row r="25018"/>
    <row r="25019"/>
    <row r="25020"/>
    <row r="25021"/>
    <row r="25022"/>
    <row r="25023"/>
    <row r="25024"/>
    <row r="25025"/>
    <row r="25026"/>
    <row r="25027"/>
    <row r="25028"/>
    <row r="25029"/>
    <row r="25030"/>
    <row r="25031"/>
    <row r="25032"/>
    <row r="25033"/>
    <row r="25034"/>
    <row r="25035"/>
    <row r="25036"/>
    <row r="25037"/>
    <row r="25038"/>
    <row r="25039"/>
    <row r="25040"/>
    <row r="25041"/>
    <row r="25042"/>
    <row r="25043"/>
    <row r="25044"/>
    <row r="25045"/>
    <row r="25046"/>
    <row r="25047"/>
    <row r="25048"/>
    <row r="25049"/>
    <row r="25050"/>
    <row r="25051"/>
    <row r="25052"/>
    <row r="25053"/>
    <row r="25054"/>
    <row r="25055"/>
    <row r="25056"/>
    <row r="25057"/>
    <row r="25058"/>
    <row r="25059"/>
    <row r="25060"/>
    <row r="25061"/>
    <row r="25062"/>
    <row r="25063"/>
    <row r="25064"/>
    <row r="25065"/>
    <row r="25066"/>
    <row r="25067"/>
    <row r="25068"/>
    <row r="25069"/>
    <row r="25070"/>
    <row r="25071"/>
    <row r="25072"/>
    <row r="25073"/>
    <row r="25074"/>
    <row r="25075"/>
    <row r="25076"/>
    <row r="25077"/>
    <row r="25078"/>
    <row r="25079"/>
    <row r="25080"/>
    <row r="25081"/>
    <row r="25082"/>
    <row r="25083"/>
    <row r="25084"/>
    <row r="25085"/>
    <row r="25086"/>
    <row r="25087"/>
    <row r="25088"/>
    <row r="25089"/>
    <row r="25090"/>
    <row r="25091"/>
    <row r="25092"/>
    <row r="25093"/>
    <row r="25094"/>
    <row r="25095"/>
    <row r="25096"/>
    <row r="25097"/>
    <row r="25098"/>
    <row r="25099"/>
    <row r="25100"/>
    <row r="25101"/>
    <row r="25102"/>
    <row r="25103"/>
    <row r="25104"/>
    <row r="25105"/>
    <row r="25106"/>
    <row r="25107"/>
    <row r="25108"/>
    <row r="25109"/>
    <row r="25110"/>
    <row r="25111"/>
    <row r="25112"/>
    <row r="25113"/>
    <row r="25114"/>
    <row r="25115"/>
    <row r="25116"/>
    <row r="25117"/>
    <row r="25118"/>
    <row r="25119"/>
    <row r="25120"/>
    <row r="25121"/>
    <row r="25122"/>
    <row r="25123"/>
    <row r="25124"/>
    <row r="25125"/>
    <row r="25126"/>
    <row r="25127"/>
    <row r="25128"/>
    <row r="25129"/>
    <row r="25130"/>
    <row r="25131"/>
    <row r="25132"/>
    <row r="25133"/>
    <row r="25134"/>
    <row r="25135"/>
    <row r="25136"/>
    <row r="25137"/>
    <row r="25138"/>
    <row r="25139"/>
    <row r="25140"/>
    <row r="25141"/>
    <row r="25142"/>
    <row r="25143"/>
    <row r="25144"/>
    <row r="25145"/>
    <row r="25146"/>
    <row r="25147"/>
    <row r="25148"/>
    <row r="25149"/>
    <row r="25150"/>
    <row r="25151"/>
    <row r="25152"/>
    <row r="25153"/>
    <row r="25154"/>
    <row r="25155"/>
    <row r="25156"/>
    <row r="25157"/>
    <row r="25158"/>
    <row r="25159"/>
    <row r="25160"/>
    <row r="25161"/>
    <row r="25162"/>
    <row r="25163"/>
    <row r="25164"/>
    <row r="25165"/>
    <row r="25166"/>
    <row r="25167"/>
    <row r="25168"/>
    <row r="25169"/>
    <row r="25170"/>
    <row r="25171"/>
    <row r="25172"/>
    <row r="25173"/>
    <row r="25174"/>
    <row r="25175"/>
    <row r="25176"/>
    <row r="25177"/>
    <row r="25178"/>
    <row r="25179"/>
    <row r="25180"/>
    <row r="25181"/>
    <row r="25182"/>
    <row r="25183"/>
    <row r="25184"/>
    <row r="25185"/>
    <row r="25186"/>
    <row r="25187"/>
    <row r="25188"/>
    <row r="25189"/>
    <row r="25190"/>
    <row r="25191"/>
    <row r="25192"/>
    <row r="25193"/>
    <row r="25194"/>
    <row r="25195"/>
    <row r="25196"/>
    <row r="25197"/>
    <row r="25198"/>
    <row r="25199"/>
    <row r="25200"/>
    <row r="25201"/>
    <row r="25202"/>
    <row r="25203"/>
    <row r="25204"/>
    <row r="25205"/>
    <row r="25206"/>
    <row r="25207"/>
    <row r="25208"/>
    <row r="25209"/>
    <row r="25210"/>
    <row r="25211"/>
    <row r="25212"/>
    <row r="25213"/>
    <row r="25214"/>
    <row r="25215"/>
    <row r="25216"/>
    <row r="25217"/>
    <row r="25218"/>
    <row r="25219"/>
    <row r="25220"/>
    <row r="25221"/>
    <row r="25222"/>
    <row r="25223"/>
    <row r="25224"/>
    <row r="25225"/>
    <row r="25226"/>
    <row r="25227"/>
    <row r="25228"/>
    <row r="25229"/>
    <row r="25230"/>
    <row r="25231"/>
    <row r="25232"/>
    <row r="25233"/>
    <row r="25234"/>
    <row r="25235"/>
    <row r="25236"/>
    <row r="25237"/>
    <row r="25238"/>
    <row r="25239"/>
    <row r="25240"/>
    <row r="25241"/>
    <row r="25242"/>
    <row r="25243"/>
    <row r="25244"/>
    <row r="25245"/>
    <row r="25246"/>
    <row r="25247"/>
    <row r="25248"/>
    <row r="25249"/>
    <row r="25250"/>
    <row r="25251"/>
    <row r="25252"/>
    <row r="25253"/>
    <row r="25254"/>
    <row r="25255"/>
    <row r="25256"/>
    <row r="25257"/>
    <row r="25258"/>
    <row r="25259"/>
    <row r="25260"/>
    <row r="25261"/>
    <row r="25262"/>
    <row r="25263"/>
    <row r="25264"/>
    <row r="25265"/>
    <row r="25266"/>
    <row r="25267"/>
    <row r="25268"/>
    <row r="25269"/>
    <row r="25270"/>
    <row r="25271"/>
    <row r="25272"/>
    <row r="25273"/>
    <row r="25274"/>
    <row r="25275"/>
    <row r="25276"/>
    <row r="25277"/>
    <row r="25278"/>
    <row r="25279"/>
    <row r="25280"/>
    <row r="25281"/>
    <row r="25282"/>
    <row r="25283"/>
    <row r="25284"/>
    <row r="25285"/>
    <row r="25286"/>
    <row r="25287"/>
    <row r="25288"/>
    <row r="25289"/>
    <row r="25290"/>
    <row r="25291"/>
    <row r="25292"/>
    <row r="25293"/>
    <row r="25294"/>
    <row r="25295"/>
    <row r="25296"/>
    <row r="25297"/>
    <row r="25298"/>
    <row r="25299"/>
    <row r="25300"/>
    <row r="25301"/>
    <row r="25302"/>
    <row r="25303"/>
    <row r="25304"/>
    <row r="25305"/>
    <row r="25306"/>
    <row r="25307"/>
    <row r="25308"/>
    <row r="25309"/>
    <row r="25310"/>
    <row r="25311"/>
    <row r="25312"/>
    <row r="25313"/>
    <row r="25314"/>
    <row r="25315"/>
    <row r="25316"/>
    <row r="25317"/>
    <row r="25318"/>
    <row r="25319"/>
    <row r="25320"/>
    <row r="25321"/>
    <row r="25322"/>
    <row r="25323"/>
    <row r="25324"/>
    <row r="25325"/>
    <row r="25326"/>
    <row r="25327"/>
    <row r="25328"/>
    <row r="25329"/>
    <row r="25330"/>
    <row r="25331"/>
    <row r="25332"/>
    <row r="25333"/>
    <row r="25334"/>
    <row r="25335"/>
    <row r="25336"/>
    <row r="25337"/>
    <row r="25338"/>
    <row r="25339"/>
    <row r="25340"/>
    <row r="25341"/>
    <row r="25342"/>
    <row r="25343"/>
    <row r="25344"/>
    <row r="25345"/>
    <row r="25346"/>
    <row r="25347"/>
    <row r="25348"/>
    <row r="25349"/>
    <row r="25350"/>
    <row r="25351"/>
    <row r="25352"/>
    <row r="25353"/>
    <row r="25354"/>
    <row r="25355"/>
    <row r="25356"/>
    <row r="25357"/>
    <row r="25358"/>
    <row r="25359"/>
    <row r="25360"/>
    <row r="25361"/>
    <row r="25362"/>
    <row r="25363"/>
    <row r="25364"/>
    <row r="25365"/>
    <row r="25366"/>
    <row r="25367"/>
    <row r="25368"/>
    <row r="25369"/>
    <row r="25370"/>
    <row r="25371"/>
    <row r="25372"/>
    <row r="25373"/>
    <row r="25374"/>
    <row r="25375"/>
    <row r="25376"/>
    <row r="25377"/>
    <row r="25378"/>
    <row r="25379"/>
    <row r="25380"/>
    <row r="25381"/>
    <row r="25382"/>
    <row r="25383"/>
    <row r="25384"/>
    <row r="25385"/>
    <row r="25386"/>
    <row r="25387"/>
    <row r="25388"/>
    <row r="25389"/>
    <row r="25390"/>
    <row r="25391"/>
    <row r="25392"/>
    <row r="25393"/>
    <row r="25394"/>
    <row r="25395"/>
    <row r="25396"/>
    <row r="25397"/>
    <row r="25398"/>
    <row r="25399"/>
    <row r="25400"/>
    <row r="25401"/>
    <row r="25402"/>
    <row r="25403"/>
    <row r="25404"/>
    <row r="25405"/>
    <row r="25406"/>
    <row r="25407"/>
    <row r="25408"/>
    <row r="25409"/>
    <row r="25410"/>
    <row r="25411"/>
    <row r="25412"/>
    <row r="25413"/>
    <row r="25414"/>
    <row r="25415"/>
    <row r="25416"/>
    <row r="25417"/>
    <row r="25418"/>
    <row r="25419"/>
    <row r="25420"/>
    <row r="25421"/>
    <row r="25422"/>
    <row r="25423"/>
    <row r="25424"/>
    <row r="25425"/>
    <row r="25426"/>
    <row r="25427"/>
    <row r="25428"/>
    <row r="25429"/>
    <row r="25430"/>
    <row r="25431"/>
    <row r="25432"/>
    <row r="25433"/>
    <row r="25434"/>
    <row r="25435"/>
    <row r="25436"/>
    <row r="25437"/>
    <row r="25438"/>
    <row r="25439"/>
    <row r="25440"/>
    <row r="25441"/>
    <row r="25442"/>
    <row r="25443"/>
    <row r="25444"/>
    <row r="25445"/>
    <row r="25446"/>
    <row r="25447"/>
    <row r="25448"/>
    <row r="25449"/>
    <row r="25450"/>
    <row r="25451"/>
    <row r="25452"/>
    <row r="25453"/>
    <row r="25454"/>
    <row r="25455"/>
    <row r="25456"/>
    <row r="25457"/>
    <row r="25458"/>
    <row r="25459"/>
    <row r="25460"/>
    <row r="25461"/>
    <row r="25462"/>
    <row r="25463"/>
    <row r="25464"/>
    <row r="25465"/>
    <row r="25466"/>
    <row r="25467"/>
    <row r="25468"/>
    <row r="25469"/>
    <row r="25470"/>
    <row r="25471"/>
    <row r="25472"/>
    <row r="25473"/>
    <row r="25474"/>
    <row r="25475"/>
    <row r="25476"/>
    <row r="25477"/>
    <row r="25478"/>
    <row r="25479"/>
    <row r="25480"/>
    <row r="25481"/>
    <row r="25482"/>
    <row r="25483"/>
    <row r="25484"/>
    <row r="25485"/>
    <row r="25486"/>
    <row r="25487"/>
    <row r="25488"/>
    <row r="25489"/>
    <row r="25490"/>
    <row r="25491"/>
    <row r="25492"/>
    <row r="25493"/>
    <row r="25494"/>
    <row r="25495"/>
    <row r="25496"/>
    <row r="25497"/>
    <row r="25498"/>
    <row r="25499"/>
    <row r="25500"/>
    <row r="25501"/>
    <row r="25502"/>
    <row r="25503"/>
    <row r="25504"/>
    <row r="25505"/>
    <row r="25506"/>
    <row r="25507"/>
    <row r="25508"/>
    <row r="25509"/>
    <row r="25510"/>
    <row r="25511"/>
    <row r="25512"/>
    <row r="25513"/>
    <row r="25514"/>
    <row r="25515"/>
    <row r="25516"/>
    <row r="25517"/>
    <row r="25518"/>
    <row r="25519"/>
    <row r="25520"/>
    <row r="25521"/>
    <row r="25522"/>
    <row r="25523"/>
    <row r="25524"/>
    <row r="25525"/>
    <row r="25526"/>
    <row r="25527"/>
    <row r="25528"/>
    <row r="25529"/>
    <row r="25530"/>
    <row r="25531"/>
    <row r="25532"/>
    <row r="25533"/>
    <row r="25534"/>
    <row r="25535"/>
    <row r="25536"/>
    <row r="25537"/>
    <row r="25538"/>
    <row r="25539"/>
    <row r="25540"/>
    <row r="25541"/>
    <row r="25542"/>
    <row r="25543"/>
    <row r="25544"/>
    <row r="25545"/>
    <row r="25546"/>
    <row r="25547"/>
    <row r="25548"/>
    <row r="25549"/>
    <row r="25550"/>
    <row r="25551"/>
    <row r="25552"/>
    <row r="25553"/>
    <row r="25554"/>
    <row r="25555"/>
    <row r="25556"/>
    <row r="25557"/>
    <row r="25558"/>
    <row r="25559"/>
    <row r="25560"/>
    <row r="25561"/>
    <row r="25562"/>
    <row r="25563"/>
    <row r="25564"/>
    <row r="25565"/>
    <row r="25566"/>
    <row r="25567"/>
    <row r="25568"/>
    <row r="25569"/>
    <row r="25570"/>
    <row r="25571"/>
    <row r="25572"/>
    <row r="25573"/>
    <row r="25574"/>
    <row r="25575"/>
    <row r="25576"/>
    <row r="25577"/>
    <row r="25578"/>
    <row r="25579"/>
    <row r="25580"/>
    <row r="25581"/>
    <row r="25582"/>
    <row r="25583"/>
    <row r="25584"/>
    <row r="25585"/>
    <row r="25586"/>
    <row r="25587"/>
    <row r="25588"/>
    <row r="25589"/>
    <row r="25590"/>
    <row r="25591"/>
    <row r="25592"/>
    <row r="25593"/>
    <row r="25594"/>
    <row r="25595"/>
    <row r="25596"/>
    <row r="25597"/>
    <row r="25598"/>
    <row r="25599"/>
    <row r="25600"/>
    <row r="25601"/>
    <row r="25602"/>
    <row r="25603"/>
    <row r="25604"/>
    <row r="25605"/>
    <row r="25606"/>
    <row r="25607"/>
    <row r="25608"/>
    <row r="25609"/>
    <row r="25610"/>
    <row r="25611"/>
    <row r="25612"/>
    <row r="25613"/>
    <row r="25614"/>
    <row r="25615"/>
    <row r="25616"/>
    <row r="25617"/>
    <row r="25618"/>
    <row r="25619"/>
    <row r="25620"/>
    <row r="25621"/>
    <row r="25622"/>
    <row r="25623"/>
    <row r="25624"/>
    <row r="25625"/>
    <row r="25626"/>
    <row r="25627"/>
    <row r="25628"/>
    <row r="25629"/>
    <row r="25630"/>
    <row r="25631"/>
    <row r="25632"/>
    <row r="25633"/>
    <row r="25634"/>
    <row r="25635"/>
    <row r="25636"/>
    <row r="25637"/>
    <row r="25638"/>
    <row r="25639"/>
    <row r="25640"/>
    <row r="25641"/>
    <row r="25642"/>
    <row r="25643"/>
    <row r="25644"/>
    <row r="25645"/>
    <row r="25646"/>
    <row r="25647"/>
    <row r="25648"/>
    <row r="25649"/>
    <row r="25650"/>
    <row r="25651"/>
    <row r="25652"/>
    <row r="25653"/>
    <row r="25654"/>
    <row r="25655"/>
    <row r="25656"/>
    <row r="25657"/>
    <row r="25658"/>
    <row r="25659"/>
    <row r="25660"/>
    <row r="25661"/>
    <row r="25662"/>
    <row r="25663"/>
    <row r="25664"/>
    <row r="25665"/>
    <row r="25666"/>
    <row r="25667"/>
    <row r="25668"/>
    <row r="25669"/>
    <row r="25670"/>
    <row r="25671"/>
    <row r="25672"/>
    <row r="25673"/>
    <row r="25674"/>
    <row r="25675"/>
    <row r="25676"/>
    <row r="25677"/>
    <row r="25678"/>
    <row r="25679"/>
    <row r="25680"/>
    <row r="25681"/>
    <row r="25682"/>
    <row r="25683"/>
    <row r="25684"/>
    <row r="25685"/>
    <row r="25686"/>
    <row r="25687"/>
    <row r="25688"/>
    <row r="25689"/>
    <row r="25690"/>
    <row r="25691"/>
    <row r="25692"/>
    <row r="25693"/>
    <row r="25694"/>
    <row r="25695"/>
    <row r="25696"/>
    <row r="25697"/>
    <row r="25698"/>
    <row r="25699"/>
    <row r="25700"/>
    <row r="25701"/>
    <row r="25702"/>
    <row r="25703"/>
    <row r="25704"/>
    <row r="25705"/>
    <row r="25706"/>
    <row r="25707"/>
    <row r="25708"/>
    <row r="25709"/>
    <row r="25710"/>
    <row r="25711"/>
    <row r="25712"/>
    <row r="25713"/>
    <row r="25714"/>
    <row r="25715"/>
    <row r="25716"/>
    <row r="25717"/>
    <row r="25718"/>
    <row r="25719"/>
    <row r="25720"/>
    <row r="25721"/>
    <row r="25722"/>
    <row r="25723"/>
    <row r="25724"/>
    <row r="25725"/>
    <row r="25726"/>
    <row r="25727"/>
    <row r="25728"/>
    <row r="25729"/>
    <row r="25730"/>
    <row r="25731"/>
    <row r="25732"/>
    <row r="25733"/>
    <row r="25734"/>
    <row r="25735"/>
    <row r="25736"/>
    <row r="25737"/>
    <row r="25738"/>
    <row r="25739"/>
    <row r="25740"/>
    <row r="25741"/>
    <row r="25742"/>
    <row r="25743"/>
    <row r="25744"/>
    <row r="25745"/>
    <row r="25746"/>
    <row r="25747"/>
    <row r="25748"/>
    <row r="25749"/>
    <row r="25750"/>
    <row r="25751"/>
    <row r="25752"/>
    <row r="25753"/>
    <row r="25754"/>
    <row r="25755"/>
    <row r="25756"/>
    <row r="25757"/>
    <row r="25758"/>
    <row r="25759"/>
    <row r="25760"/>
    <row r="25761"/>
    <row r="25762"/>
    <row r="25763"/>
    <row r="25764"/>
    <row r="25765"/>
    <row r="25766"/>
    <row r="25767"/>
    <row r="25768"/>
    <row r="25769"/>
    <row r="25770"/>
    <row r="25771"/>
    <row r="25772"/>
    <row r="25773"/>
    <row r="25774"/>
    <row r="25775"/>
    <row r="25776"/>
    <row r="25777"/>
    <row r="25778"/>
    <row r="25779"/>
    <row r="25780"/>
    <row r="25781"/>
    <row r="25782"/>
    <row r="25783"/>
    <row r="25784"/>
    <row r="25785"/>
    <row r="25786"/>
    <row r="25787"/>
    <row r="25788"/>
    <row r="25789"/>
    <row r="25790"/>
    <row r="25791"/>
    <row r="25792"/>
    <row r="25793"/>
    <row r="25794"/>
    <row r="25795"/>
    <row r="25796"/>
    <row r="25797"/>
    <row r="25798"/>
    <row r="25799"/>
    <row r="25800"/>
    <row r="25801"/>
    <row r="25802"/>
    <row r="25803"/>
    <row r="25804"/>
    <row r="25805"/>
    <row r="25806"/>
    <row r="25807"/>
    <row r="25808"/>
    <row r="25809"/>
    <row r="25810"/>
    <row r="25811"/>
    <row r="25812"/>
    <row r="25813"/>
    <row r="25814"/>
    <row r="25815"/>
    <row r="25816"/>
    <row r="25817"/>
    <row r="25818"/>
    <row r="25819"/>
    <row r="25820"/>
    <row r="25821"/>
    <row r="25822"/>
    <row r="25823"/>
    <row r="25824"/>
    <row r="25825"/>
    <row r="25826"/>
    <row r="25827"/>
    <row r="25828"/>
    <row r="25829"/>
    <row r="25830"/>
    <row r="25831"/>
    <row r="25832"/>
    <row r="25833"/>
    <row r="25834"/>
    <row r="25835"/>
    <row r="25836"/>
    <row r="25837"/>
    <row r="25838"/>
    <row r="25839"/>
    <row r="25840"/>
    <row r="25841"/>
    <row r="25842"/>
    <row r="25843"/>
    <row r="25844"/>
    <row r="25845"/>
    <row r="25846"/>
    <row r="25847"/>
    <row r="25848"/>
    <row r="25849"/>
    <row r="25850"/>
    <row r="25851"/>
    <row r="25852"/>
    <row r="25853"/>
    <row r="25854"/>
    <row r="25855"/>
    <row r="25856"/>
    <row r="25857"/>
    <row r="25858"/>
    <row r="25859"/>
    <row r="25860"/>
    <row r="25861"/>
    <row r="25862"/>
    <row r="25863"/>
    <row r="25864"/>
    <row r="25865"/>
    <row r="25866"/>
    <row r="25867"/>
    <row r="25868"/>
    <row r="25869"/>
    <row r="25870"/>
    <row r="25871"/>
    <row r="25872"/>
    <row r="25873"/>
    <row r="25874"/>
    <row r="25875"/>
    <row r="25876"/>
    <row r="25877"/>
    <row r="25878"/>
    <row r="25879"/>
    <row r="25880"/>
    <row r="25881"/>
    <row r="25882"/>
    <row r="25883"/>
    <row r="25884"/>
    <row r="25885"/>
    <row r="25886"/>
    <row r="25887"/>
    <row r="25888"/>
    <row r="25889"/>
    <row r="25890"/>
    <row r="25891"/>
    <row r="25892"/>
    <row r="25893"/>
    <row r="25894"/>
    <row r="25895"/>
    <row r="25896"/>
    <row r="25897"/>
    <row r="25898"/>
    <row r="25899"/>
    <row r="25900"/>
    <row r="25901"/>
    <row r="25902"/>
    <row r="25903"/>
    <row r="25904"/>
    <row r="25905"/>
    <row r="25906"/>
    <row r="25907"/>
    <row r="25908"/>
    <row r="25909"/>
    <row r="25910"/>
    <row r="25911"/>
    <row r="25912"/>
    <row r="25913"/>
    <row r="25914"/>
    <row r="25915"/>
    <row r="25916"/>
    <row r="25917"/>
    <row r="25918"/>
    <row r="25919"/>
    <row r="25920"/>
    <row r="25921"/>
    <row r="25922"/>
    <row r="25923"/>
    <row r="25924"/>
    <row r="25925"/>
    <row r="25926"/>
    <row r="25927"/>
    <row r="25928"/>
    <row r="25929"/>
    <row r="25930"/>
    <row r="25931"/>
    <row r="25932"/>
    <row r="25933"/>
    <row r="25934"/>
    <row r="25935"/>
    <row r="25936"/>
    <row r="25937"/>
    <row r="25938"/>
    <row r="25939"/>
    <row r="25940"/>
    <row r="25941"/>
    <row r="25942"/>
    <row r="25943"/>
    <row r="25944"/>
    <row r="25945"/>
    <row r="25946"/>
    <row r="25947"/>
    <row r="25948"/>
    <row r="25949"/>
    <row r="25950"/>
    <row r="25951"/>
    <row r="25952"/>
    <row r="25953"/>
    <row r="25954"/>
    <row r="25955"/>
    <row r="25956"/>
    <row r="25957"/>
    <row r="25958"/>
    <row r="25959"/>
    <row r="25960"/>
    <row r="25961"/>
    <row r="25962"/>
    <row r="25963"/>
    <row r="25964"/>
    <row r="25965"/>
    <row r="25966"/>
    <row r="25967"/>
    <row r="25968"/>
    <row r="25969"/>
    <row r="25970"/>
    <row r="25971"/>
    <row r="25972"/>
    <row r="25973"/>
    <row r="25974"/>
    <row r="25975"/>
    <row r="25976"/>
    <row r="25977"/>
    <row r="25978"/>
    <row r="25979"/>
    <row r="25980"/>
    <row r="25981"/>
    <row r="25982"/>
    <row r="25983"/>
    <row r="25984"/>
    <row r="25985"/>
    <row r="25986"/>
    <row r="25987"/>
    <row r="25988"/>
    <row r="25989"/>
    <row r="25990"/>
    <row r="25991"/>
    <row r="25992"/>
    <row r="25993"/>
    <row r="25994"/>
    <row r="25995"/>
    <row r="25996"/>
    <row r="25997"/>
    <row r="25998"/>
    <row r="25999"/>
    <row r="26000"/>
    <row r="26001"/>
    <row r="26002"/>
    <row r="26003"/>
    <row r="26004"/>
    <row r="26005"/>
    <row r="26006"/>
    <row r="26007"/>
    <row r="26008"/>
    <row r="26009"/>
    <row r="26010"/>
    <row r="26011"/>
    <row r="26012"/>
    <row r="26013"/>
    <row r="26014"/>
    <row r="26015"/>
    <row r="26016"/>
    <row r="26017"/>
    <row r="26018"/>
    <row r="26019"/>
    <row r="26020"/>
    <row r="26021"/>
    <row r="26022"/>
    <row r="26023"/>
    <row r="26024"/>
    <row r="26025"/>
    <row r="26026"/>
    <row r="26027"/>
    <row r="26028"/>
    <row r="26029"/>
    <row r="26030"/>
    <row r="26031"/>
    <row r="26032"/>
    <row r="26033"/>
    <row r="26034"/>
    <row r="26035"/>
    <row r="26036"/>
    <row r="26037"/>
    <row r="26038"/>
    <row r="26039"/>
    <row r="26040"/>
    <row r="26041"/>
    <row r="26042"/>
    <row r="26043"/>
    <row r="26044"/>
    <row r="26045"/>
    <row r="26046"/>
    <row r="26047"/>
    <row r="26048"/>
    <row r="26049"/>
    <row r="26050"/>
    <row r="26051"/>
    <row r="26052"/>
    <row r="26053"/>
    <row r="26054"/>
    <row r="26055"/>
    <row r="26056"/>
    <row r="26057"/>
    <row r="26058"/>
    <row r="26059"/>
    <row r="26060"/>
    <row r="26061"/>
    <row r="26062"/>
    <row r="26063"/>
    <row r="26064"/>
    <row r="26065"/>
    <row r="26066"/>
    <row r="26067"/>
    <row r="26068"/>
    <row r="26069"/>
    <row r="26070"/>
    <row r="26071"/>
    <row r="26072"/>
    <row r="26073"/>
    <row r="26074"/>
    <row r="26075"/>
    <row r="26076"/>
    <row r="26077"/>
    <row r="26078"/>
    <row r="26079"/>
    <row r="26080"/>
    <row r="26081"/>
    <row r="26082"/>
    <row r="26083"/>
    <row r="26084"/>
    <row r="26085"/>
    <row r="26086"/>
    <row r="26087"/>
    <row r="26088"/>
    <row r="26089"/>
    <row r="26090"/>
    <row r="26091"/>
    <row r="26092"/>
    <row r="26093"/>
    <row r="26094"/>
    <row r="26095"/>
    <row r="26096"/>
    <row r="26097"/>
    <row r="26098"/>
    <row r="26099"/>
    <row r="26100"/>
    <row r="26101"/>
    <row r="26102"/>
    <row r="26103"/>
    <row r="26104"/>
    <row r="26105"/>
    <row r="26106"/>
    <row r="26107"/>
    <row r="26108"/>
    <row r="26109"/>
    <row r="26110"/>
    <row r="26111"/>
    <row r="26112"/>
    <row r="26113"/>
    <row r="26114"/>
    <row r="26115"/>
    <row r="26116"/>
    <row r="26117"/>
    <row r="26118"/>
    <row r="26119"/>
    <row r="26120"/>
    <row r="26121"/>
    <row r="26122"/>
    <row r="26123"/>
    <row r="26124"/>
    <row r="26125"/>
    <row r="26126"/>
    <row r="26127"/>
    <row r="26128"/>
    <row r="26129"/>
    <row r="26130"/>
    <row r="26131"/>
    <row r="26132"/>
    <row r="26133"/>
    <row r="26134"/>
    <row r="26135"/>
    <row r="26136"/>
    <row r="26137"/>
    <row r="26138"/>
    <row r="26139"/>
    <row r="26140"/>
    <row r="26141"/>
    <row r="26142"/>
    <row r="26143"/>
    <row r="26144"/>
    <row r="26145"/>
    <row r="26146"/>
    <row r="26147"/>
    <row r="26148"/>
    <row r="26149"/>
    <row r="26150"/>
    <row r="26151"/>
    <row r="26152"/>
    <row r="26153"/>
    <row r="26154"/>
    <row r="26155"/>
    <row r="26156"/>
    <row r="26157"/>
    <row r="26158"/>
    <row r="26159"/>
    <row r="26160"/>
    <row r="26161"/>
    <row r="26162"/>
    <row r="26163"/>
    <row r="26164"/>
    <row r="26165"/>
    <row r="26166"/>
    <row r="26167"/>
    <row r="26168"/>
    <row r="26169"/>
    <row r="26170"/>
    <row r="26171"/>
    <row r="26172"/>
    <row r="26173"/>
    <row r="26174"/>
    <row r="26175"/>
    <row r="26176"/>
    <row r="26177"/>
    <row r="26178"/>
    <row r="26179"/>
    <row r="26180"/>
    <row r="26181"/>
    <row r="26182"/>
    <row r="26183"/>
    <row r="26184"/>
    <row r="26185"/>
    <row r="26186"/>
    <row r="26187"/>
    <row r="26188"/>
    <row r="26189"/>
    <row r="26190"/>
    <row r="26191"/>
    <row r="26192"/>
    <row r="26193"/>
    <row r="26194"/>
    <row r="26195"/>
    <row r="26196"/>
    <row r="26197"/>
    <row r="26198"/>
    <row r="26199"/>
    <row r="26200"/>
    <row r="26201"/>
    <row r="26202"/>
    <row r="26203"/>
    <row r="26204"/>
    <row r="26205"/>
    <row r="26206"/>
    <row r="26207"/>
    <row r="26208"/>
    <row r="26209"/>
    <row r="26210"/>
    <row r="26211"/>
    <row r="26212"/>
    <row r="26213"/>
    <row r="26214"/>
    <row r="26215"/>
    <row r="26216"/>
    <row r="26217"/>
    <row r="26218"/>
    <row r="26219"/>
    <row r="26220"/>
    <row r="26221"/>
    <row r="26222"/>
    <row r="26223"/>
    <row r="26224"/>
    <row r="26225"/>
    <row r="26226"/>
    <row r="26227"/>
    <row r="26228"/>
    <row r="26229"/>
    <row r="26230"/>
    <row r="26231"/>
    <row r="26232"/>
    <row r="26233"/>
    <row r="26234"/>
    <row r="26235"/>
    <row r="26236"/>
    <row r="26237"/>
    <row r="26238"/>
    <row r="26239"/>
    <row r="26240"/>
    <row r="26241"/>
    <row r="26242"/>
    <row r="26243"/>
    <row r="26244"/>
    <row r="26245"/>
    <row r="26246"/>
    <row r="26247"/>
    <row r="26248"/>
    <row r="26249"/>
    <row r="26250"/>
    <row r="26251"/>
    <row r="26252"/>
    <row r="26253"/>
    <row r="26254"/>
    <row r="26255"/>
    <row r="26256"/>
    <row r="26257"/>
    <row r="26258"/>
    <row r="26259"/>
    <row r="26260"/>
    <row r="26261"/>
    <row r="26262"/>
    <row r="26263"/>
    <row r="26264"/>
    <row r="26265"/>
    <row r="26266"/>
    <row r="26267"/>
    <row r="26268"/>
    <row r="26269"/>
    <row r="26270"/>
    <row r="26271"/>
    <row r="26272"/>
    <row r="26273"/>
    <row r="26274"/>
    <row r="26275"/>
    <row r="26276"/>
    <row r="26277"/>
    <row r="26278"/>
    <row r="26279"/>
    <row r="26280"/>
    <row r="26281"/>
    <row r="26282"/>
    <row r="26283"/>
    <row r="26284"/>
    <row r="26285"/>
    <row r="26286"/>
    <row r="26287"/>
    <row r="26288"/>
    <row r="26289"/>
    <row r="26290"/>
    <row r="26291"/>
    <row r="26292"/>
    <row r="26293"/>
    <row r="26294"/>
    <row r="26295"/>
    <row r="26296"/>
    <row r="26297"/>
    <row r="26298"/>
    <row r="26299"/>
    <row r="26300"/>
    <row r="26301"/>
    <row r="26302"/>
    <row r="26303"/>
    <row r="26304"/>
    <row r="26305"/>
    <row r="26306"/>
    <row r="26307"/>
    <row r="26308"/>
    <row r="26309"/>
    <row r="26310"/>
    <row r="26311"/>
    <row r="26312"/>
    <row r="26313"/>
    <row r="26314"/>
    <row r="26315"/>
    <row r="26316"/>
    <row r="26317"/>
    <row r="26318"/>
    <row r="26319"/>
    <row r="26320"/>
    <row r="26321"/>
    <row r="26322"/>
    <row r="26323"/>
    <row r="26324"/>
    <row r="26325"/>
    <row r="26326"/>
    <row r="26327"/>
    <row r="26328"/>
    <row r="26329"/>
    <row r="26330"/>
    <row r="26331"/>
    <row r="26332"/>
    <row r="26333"/>
    <row r="26334"/>
    <row r="26335"/>
    <row r="26336"/>
    <row r="26337"/>
    <row r="26338"/>
    <row r="26339"/>
    <row r="26340"/>
    <row r="26341"/>
    <row r="26342"/>
    <row r="26343"/>
    <row r="26344"/>
    <row r="26345"/>
    <row r="26346"/>
    <row r="26347"/>
    <row r="26348"/>
    <row r="26349"/>
    <row r="26350"/>
    <row r="26351"/>
    <row r="26352"/>
    <row r="26353"/>
    <row r="26354"/>
    <row r="26355"/>
    <row r="26356"/>
    <row r="26357"/>
    <row r="26358"/>
    <row r="26359"/>
    <row r="26360"/>
    <row r="26361"/>
    <row r="26362"/>
    <row r="26363"/>
    <row r="26364"/>
    <row r="26365"/>
    <row r="26366"/>
    <row r="26367"/>
    <row r="26368"/>
    <row r="26369"/>
    <row r="26370"/>
    <row r="26371"/>
    <row r="26372"/>
    <row r="26373"/>
    <row r="26374"/>
    <row r="26375"/>
    <row r="26376"/>
    <row r="26377"/>
    <row r="26378"/>
    <row r="26379"/>
    <row r="26380"/>
    <row r="26381"/>
    <row r="26382"/>
    <row r="26383"/>
    <row r="26384"/>
    <row r="26385"/>
    <row r="26386"/>
    <row r="26387"/>
    <row r="26388"/>
    <row r="26389"/>
    <row r="26390"/>
    <row r="26391"/>
    <row r="26392"/>
    <row r="26393"/>
    <row r="26394"/>
    <row r="26395"/>
    <row r="26396"/>
    <row r="26397"/>
    <row r="26398"/>
    <row r="26399"/>
    <row r="26400"/>
    <row r="26401"/>
    <row r="26402"/>
    <row r="26403"/>
    <row r="26404"/>
    <row r="26405"/>
    <row r="26406"/>
    <row r="26407"/>
    <row r="26408"/>
    <row r="26409"/>
    <row r="26410"/>
    <row r="26411"/>
    <row r="26412"/>
    <row r="26413"/>
    <row r="26414"/>
    <row r="26415"/>
    <row r="26416"/>
    <row r="26417"/>
    <row r="26418"/>
    <row r="26419"/>
    <row r="26420"/>
    <row r="26421"/>
    <row r="26422"/>
    <row r="26423"/>
    <row r="26424"/>
    <row r="26425"/>
    <row r="26426"/>
    <row r="26427"/>
    <row r="26428"/>
    <row r="26429"/>
    <row r="26430"/>
    <row r="26431"/>
    <row r="26432"/>
    <row r="26433"/>
    <row r="26434"/>
    <row r="26435"/>
    <row r="26436"/>
    <row r="26437"/>
    <row r="26438"/>
    <row r="26439"/>
    <row r="26440"/>
    <row r="26441"/>
    <row r="26442"/>
    <row r="26443"/>
    <row r="26444"/>
    <row r="26445"/>
    <row r="26446"/>
    <row r="26447"/>
    <row r="26448"/>
    <row r="26449"/>
    <row r="26450"/>
    <row r="26451"/>
    <row r="26452"/>
    <row r="26453"/>
    <row r="26454"/>
    <row r="26455"/>
    <row r="26456"/>
    <row r="26457"/>
    <row r="26458"/>
    <row r="26459"/>
    <row r="26460"/>
    <row r="26461"/>
    <row r="26462"/>
    <row r="26463"/>
    <row r="26464"/>
    <row r="26465"/>
    <row r="26466"/>
    <row r="26467"/>
    <row r="26468"/>
    <row r="26469"/>
    <row r="26470"/>
    <row r="26471"/>
    <row r="26472"/>
    <row r="26473"/>
    <row r="26474"/>
    <row r="26475"/>
    <row r="26476"/>
    <row r="26477"/>
    <row r="26478"/>
    <row r="26479"/>
    <row r="26480"/>
    <row r="26481"/>
    <row r="26482"/>
    <row r="26483"/>
    <row r="26484"/>
    <row r="26485"/>
    <row r="26486"/>
    <row r="26487"/>
    <row r="26488"/>
    <row r="26489"/>
    <row r="26490"/>
    <row r="26491"/>
    <row r="26492"/>
    <row r="26493"/>
    <row r="26494"/>
    <row r="26495"/>
    <row r="26496"/>
    <row r="26497"/>
    <row r="26498"/>
    <row r="26499"/>
    <row r="26500"/>
    <row r="26501"/>
    <row r="26502"/>
    <row r="26503"/>
    <row r="26504"/>
    <row r="26505"/>
    <row r="26506"/>
    <row r="26507"/>
    <row r="26508"/>
    <row r="26509"/>
    <row r="26510"/>
    <row r="26511"/>
    <row r="26512"/>
    <row r="26513"/>
    <row r="26514"/>
    <row r="26515"/>
    <row r="26516"/>
    <row r="26517"/>
    <row r="26518"/>
    <row r="26519"/>
    <row r="26520"/>
    <row r="26521"/>
    <row r="26522"/>
    <row r="26523"/>
    <row r="26524"/>
    <row r="26525"/>
    <row r="26526"/>
    <row r="26527"/>
    <row r="26528"/>
    <row r="26529"/>
    <row r="26530"/>
    <row r="26531"/>
    <row r="26532"/>
    <row r="26533"/>
    <row r="26534"/>
    <row r="26535"/>
    <row r="26536"/>
    <row r="26537"/>
    <row r="26538"/>
    <row r="26539"/>
    <row r="26540"/>
    <row r="26541"/>
    <row r="26542"/>
    <row r="26543"/>
    <row r="26544"/>
    <row r="26545"/>
    <row r="26546"/>
    <row r="26547"/>
    <row r="26548"/>
    <row r="26549"/>
    <row r="26550"/>
    <row r="26551"/>
    <row r="26552"/>
    <row r="26553"/>
    <row r="26554"/>
    <row r="26555"/>
    <row r="26556"/>
    <row r="26557"/>
    <row r="26558"/>
    <row r="26559"/>
    <row r="26560"/>
    <row r="26561"/>
    <row r="26562"/>
    <row r="26563"/>
    <row r="26564"/>
    <row r="26565"/>
    <row r="26566"/>
    <row r="26567"/>
    <row r="26568"/>
    <row r="26569"/>
    <row r="26570"/>
    <row r="26571"/>
    <row r="26572"/>
    <row r="26573"/>
    <row r="26574"/>
    <row r="26575"/>
    <row r="26576"/>
    <row r="26577"/>
    <row r="26578"/>
    <row r="26579"/>
    <row r="26580"/>
    <row r="26581"/>
    <row r="26582"/>
    <row r="26583"/>
    <row r="26584"/>
    <row r="26585"/>
    <row r="26586"/>
    <row r="26587"/>
    <row r="26588"/>
    <row r="26589"/>
    <row r="26590"/>
    <row r="26591"/>
    <row r="26592"/>
    <row r="26593"/>
    <row r="26594"/>
    <row r="26595"/>
    <row r="26596"/>
    <row r="26597"/>
    <row r="26598"/>
    <row r="26599"/>
    <row r="26600"/>
    <row r="26601"/>
    <row r="26602"/>
    <row r="26603"/>
    <row r="26604"/>
    <row r="26605"/>
    <row r="26606"/>
    <row r="26607"/>
    <row r="26608"/>
    <row r="26609"/>
    <row r="26610"/>
    <row r="26611"/>
    <row r="26612"/>
    <row r="26613"/>
    <row r="26614"/>
    <row r="26615"/>
    <row r="26616"/>
    <row r="26617"/>
    <row r="26618"/>
    <row r="26619"/>
    <row r="26620"/>
    <row r="26621"/>
    <row r="26622"/>
    <row r="26623"/>
    <row r="26624"/>
    <row r="26625"/>
    <row r="26626"/>
    <row r="26627"/>
    <row r="26628"/>
    <row r="26629"/>
    <row r="26630"/>
    <row r="26631"/>
    <row r="26632"/>
    <row r="26633"/>
    <row r="26634"/>
    <row r="26635"/>
    <row r="26636"/>
    <row r="26637"/>
    <row r="26638"/>
    <row r="26639"/>
    <row r="26640"/>
    <row r="26641"/>
    <row r="26642"/>
    <row r="26643"/>
    <row r="26644"/>
    <row r="26645"/>
    <row r="26646"/>
    <row r="26647"/>
    <row r="26648"/>
    <row r="26649"/>
    <row r="26650"/>
    <row r="26651"/>
    <row r="26652"/>
    <row r="26653"/>
    <row r="26654"/>
    <row r="26655"/>
    <row r="26656"/>
    <row r="26657"/>
    <row r="26658"/>
    <row r="26659"/>
    <row r="26660"/>
    <row r="26661"/>
    <row r="26662"/>
    <row r="26663"/>
    <row r="26664"/>
    <row r="26665"/>
    <row r="26666"/>
    <row r="26667"/>
    <row r="26668"/>
    <row r="26669"/>
    <row r="26670"/>
    <row r="26671"/>
    <row r="26672"/>
    <row r="26673"/>
    <row r="26674"/>
    <row r="26675"/>
    <row r="26676"/>
    <row r="26677"/>
    <row r="26678"/>
    <row r="26679"/>
    <row r="26680"/>
    <row r="26681"/>
    <row r="26682"/>
    <row r="26683"/>
    <row r="26684"/>
    <row r="26685"/>
    <row r="26686"/>
    <row r="26687"/>
    <row r="26688"/>
    <row r="26689"/>
    <row r="26690"/>
    <row r="26691"/>
    <row r="26692"/>
    <row r="26693"/>
    <row r="26694"/>
    <row r="26695"/>
    <row r="26696"/>
    <row r="26697"/>
    <row r="26698"/>
    <row r="26699"/>
    <row r="26700"/>
    <row r="26701"/>
    <row r="26702"/>
    <row r="26703"/>
    <row r="26704"/>
    <row r="26705"/>
    <row r="26706"/>
    <row r="26707"/>
    <row r="26708"/>
    <row r="26709"/>
    <row r="26710"/>
    <row r="26711"/>
    <row r="26712"/>
    <row r="26713"/>
    <row r="26714"/>
    <row r="26715"/>
    <row r="26716"/>
    <row r="26717"/>
    <row r="26718"/>
    <row r="26719"/>
    <row r="26720"/>
    <row r="26721"/>
    <row r="26722"/>
    <row r="26723"/>
    <row r="26724"/>
    <row r="26725"/>
    <row r="26726"/>
    <row r="26727"/>
    <row r="26728"/>
    <row r="26729"/>
    <row r="26730"/>
    <row r="26731"/>
    <row r="26732"/>
    <row r="26733"/>
    <row r="26734"/>
    <row r="26735"/>
    <row r="26736"/>
    <row r="26737"/>
    <row r="26738"/>
    <row r="26739"/>
    <row r="26740"/>
    <row r="26741"/>
    <row r="26742"/>
    <row r="26743"/>
    <row r="26744"/>
    <row r="26745"/>
    <row r="26746"/>
    <row r="26747"/>
    <row r="26748"/>
    <row r="26749"/>
    <row r="26750"/>
    <row r="26751"/>
    <row r="26752"/>
    <row r="26753"/>
    <row r="26754"/>
    <row r="26755"/>
    <row r="26756"/>
    <row r="26757"/>
    <row r="26758"/>
    <row r="26759"/>
    <row r="26760"/>
    <row r="26761"/>
    <row r="26762"/>
    <row r="26763"/>
    <row r="26764"/>
    <row r="26765"/>
    <row r="26766"/>
    <row r="26767"/>
    <row r="26768"/>
    <row r="26769"/>
    <row r="26770"/>
    <row r="26771"/>
    <row r="26772"/>
    <row r="26773"/>
    <row r="26774"/>
    <row r="26775"/>
    <row r="26776"/>
    <row r="26777"/>
    <row r="26778"/>
    <row r="26779"/>
    <row r="26780"/>
    <row r="26781"/>
    <row r="26782"/>
    <row r="26783"/>
    <row r="26784"/>
    <row r="26785"/>
    <row r="26786"/>
    <row r="26787"/>
    <row r="26788"/>
    <row r="26789"/>
    <row r="26790"/>
    <row r="26791"/>
    <row r="26792"/>
    <row r="26793"/>
    <row r="26794"/>
    <row r="26795"/>
    <row r="26796"/>
    <row r="26797"/>
    <row r="26798"/>
    <row r="26799"/>
    <row r="26800"/>
    <row r="26801"/>
    <row r="26802"/>
    <row r="26803"/>
    <row r="26804"/>
    <row r="26805"/>
    <row r="26806"/>
    <row r="26807"/>
    <row r="26808"/>
    <row r="26809"/>
    <row r="26810"/>
    <row r="26811"/>
    <row r="26812"/>
    <row r="26813"/>
    <row r="26814"/>
    <row r="26815"/>
    <row r="26816"/>
    <row r="26817"/>
    <row r="26818"/>
    <row r="26819"/>
    <row r="26820"/>
    <row r="26821"/>
    <row r="26822"/>
    <row r="26823"/>
    <row r="26824"/>
    <row r="26825"/>
    <row r="26826"/>
    <row r="26827"/>
    <row r="26828"/>
    <row r="26829"/>
    <row r="26830"/>
    <row r="26831"/>
    <row r="26832"/>
    <row r="26833"/>
    <row r="26834"/>
    <row r="26835"/>
    <row r="26836"/>
    <row r="26837"/>
    <row r="26838"/>
    <row r="26839"/>
    <row r="26840"/>
    <row r="26841"/>
    <row r="26842"/>
    <row r="26843"/>
    <row r="26844"/>
    <row r="26845"/>
    <row r="26846"/>
    <row r="26847"/>
    <row r="26848"/>
    <row r="26849"/>
    <row r="26850"/>
    <row r="26851"/>
    <row r="26852"/>
    <row r="26853"/>
    <row r="26854"/>
    <row r="26855"/>
    <row r="26856"/>
    <row r="26857"/>
    <row r="26858"/>
    <row r="26859"/>
    <row r="26860"/>
    <row r="26861"/>
    <row r="26862"/>
    <row r="26863"/>
    <row r="26864"/>
    <row r="26865"/>
    <row r="26866"/>
    <row r="26867"/>
    <row r="26868"/>
    <row r="26869"/>
    <row r="26870"/>
    <row r="26871"/>
    <row r="26872"/>
    <row r="26873"/>
    <row r="26874"/>
    <row r="26875"/>
    <row r="26876"/>
    <row r="26877"/>
    <row r="26878"/>
    <row r="26879"/>
    <row r="26880"/>
    <row r="26881"/>
    <row r="26882"/>
    <row r="26883"/>
    <row r="26884"/>
    <row r="26885"/>
    <row r="26886"/>
    <row r="26887"/>
    <row r="26888"/>
    <row r="26889"/>
    <row r="26890"/>
    <row r="26891"/>
    <row r="26892"/>
    <row r="26893"/>
    <row r="26894"/>
    <row r="26895"/>
    <row r="26896"/>
    <row r="26897"/>
    <row r="26898"/>
    <row r="26899"/>
    <row r="26900"/>
    <row r="26901"/>
    <row r="26902"/>
    <row r="26903"/>
    <row r="26904"/>
    <row r="26905"/>
    <row r="26906"/>
    <row r="26907"/>
    <row r="26908"/>
    <row r="26909"/>
    <row r="26910"/>
    <row r="26911"/>
    <row r="26912"/>
    <row r="26913"/>
    <row r="26914"/>
    <row r="26915"/>
    <row r="26916"/>
    <row r="26917"/>
    <row r="26918"/>
    <row r="26919"/>
    <row r="26920"/>
    <row r="26921"/>
    <row r="26922"/>
    <row r="26923"/>
    <row r="26924"/>
    <row r="26925"/>
    <row r="26926"/>
    <row r="26927"/>
    <row r="26928"/>
    <row r="26929"/>
    <row r="26930"/>
    <row r="26931"/>
    <row r="26932"/>
    <row r="26933"/>
    <row r="26934"/>
    <row r="26935"/>
    <row r="26936"/>
    <row r="26937"/>
    <row r="26938"/>
    <row r="26939"/>
    <row r="26940"/>
    <row r="26941"/>
    <row r="26942"/>
    <row r="26943"/>
    <row r="26944"/>
    <row r="26945"/>
    <row r="26946"/>
    <row r="26947"/>
    <row r="26948"/>
    <row r="26949"/>
    <row r="26950"/>
    <row r="26951"/>
    <row r="26952"/>
    <row r="26953"/>
    <row r="26954"/>
    <row r="26955"/>
    <row r="26956"/>
    <row r="26957"/>
    <row r="26958"/>
    <row r="26959"/>
    <row r="26960"/>
    <row r="26961"/>
    <row r="26962"/>
    <row r="26963"/>
    <row r="26964"/>
    <row r="26965"/>
    <row r="26966"/>
    <row r="26967"/>
    <row r="26968"/>
    <row r="26969"/>
    <row r="26970"/>
    <row r="26971"/>
    <row r="26972"/>
    <row r="26973"/>
    <row r="26974"/>
    <row r="26975"/>
    <row r="26976"/>
    <row r="26977"/>
    <row r="26978"/>
    <row r="26979"/>
    <row r="26980"/>
    <row r="26981"/>
    <row r="26982"/>
    <row r="26983"/>
    <row r="26984"/>
    <row r="26985"/>
    <row r="26986"/>
    <row r="26987"/>
    <row r="26988"/>
    <row r="26989"/>
    <row r="26990"/>
    <row r="26991"/>
    <row r="26992"/>
    <row r="26993"/>
    <row r="26994"/>
    <row r="26995"/>
    <row r="26996"/>
    <row r="26997"/>
    <row r="26998"/>
    <row r="26999"/>
    <row r="27000"/>
    <row r="27001"/>
    <row r="27002"/>
    <row r="27003"/>
    <row r="27004"/>
    <row r="27005"/>
    <row r="27006"/>
    <row r="27007"/>
    <row r="27008"/>
    <row r="27009"/>
    <row r="27010"/>
    <row r="27011"/>
    <row r="27012"/>
    <row r="27013"/>
    <row r="27014"/>
    <row r="27015"/>
    <row r="27016"/>
    <row r="27017"/>
    <row r="27018"/>
    <row r="27019"/>
    <row r="27020"/>
    <row r="27021"/>
    <row r="27022"/>
    <row r="27023"/>
    <row r="27024"/>
    <row r="27025"/>
    <row r="27026"/>
    <row r="27027"/>
    <row r="27028"/>
    <row r="27029"/>
    <row r="27030"/>
    <row r="27031"/>
    <row r="27032"/>
    <row r="27033"/>
    <row r="27034"/>
    <row r="27035"/>
    <row r="27036"/>
    <row r="27037"/>
    <row r="27038"/>
    <row r="27039"/>
    <row r="27040"/>
    <row r="27041"/>
    <row r="27042"/>
    <row r="27043"/>
    <row r="27044"/>
    <row r="27045"/>
    <row r="27046"/>
    <row r="27047"/>
    <row r="27048"/>
    <row r="27049"/>
    <row r="27050"/>
    <row r="27051"/>
    <row r="27052"/>
    <row r="27053"/>
    <row r="27054"/>
    <row r="27055"/>
    <row r="27056"/>
    <row r="27057"/>
    <row r="27058"/>
    <row r="27059"/>
    <row r="27060"/>
    <row r="27061"/>
    <row r="27062"/>
    <row r="27063"/>
    <row r="27064"/>
    <row r="27065"/>
    <row r="27066"/>
    <row r="27067"/>
    <row r="27068"/>
    <row r="27069"/>
    <row r="27070"/>
    <row r="27071"/>
    <row r="27072"/>
    <row r="27073"/>
    <row r="27074"/>
    <row r="27075"/>
    <row r="27076"/>
    <row r="27077"/>
    <row r="27078"/>
    <row r="27079"/>
    <row r="27080"/>
    <row r="27081"/>
    <row r="27082"/>
    <row r="27083"/>
    <row r="27084"/>
    <row r="27085"/>
    <row r="27086"/>
    <row r="27087"/>
    <row r="27088"/>
    <row r="27089"/>
    <row r="27090"/>
    <row r="27091"/>
    <row r="27092"/>
    <row r="27093"/>
    <row r="27094"/>
    <row r="27095"/>
    <row r="27096"/>
    <row r="27097"/>
    <row r="27098"/>
    <row r="27099"/>
    <row r="27100"/>
    <row r="27101"/>
    <row r="27102"/>
    <row r="27103"/>
    <row r="27104"/>
    <row r="27105"/>
    <row r="27106"/>
    <row r="27107"/>
    <row r="27108"/>
    <row r="27109"/>
    <row r="27110"/>
    <row r="27111"/>
    <row r="27112"/>
    <row r="27113"/>
    <row r="27114"/>
    <row r="27115"/>
    <row r="27116"/>
    <row r="27117"/>
    <row r="27118"/>
    <row r="27119"/>
    <row r="27120"/>
    <row r="27121"/>
    <row r="27122"/>
    <row r="27123"/>
    <row r="27124"/>
    <row r="27125"/>
    <row r="27126"/>
    <row r="27127"/>
    <row r="27128"/>
    <row r="27129"/>
    <row r="27130"/>
    <row r="27131"/>
    <row r="27132"/>
    <row r="27133"/>
    <row r="27134"/>
    <row r="27135"/>
    <row r="27136"/>
    <row r="27137"/>
    <row r="27138"/>
    <row r="27139"/>
    <row r="27140"/>
    <row r="27141"/>
    <row r="27142"/>
    <row r="27143"/>
    <row r="27144"/>
    <row r="27145"/>
    <row r="27146"/>
    <row r="27147"/>
    <row r="27148"/>
    <row r="27149"/>
    <row r="27150"/>
    <row r="27151"/>
    <row r="27152"/>
    <row r="27153"/>
    <row r="27154"/>
    <row r="27155"/>
    <row r="27156"/>
    <row r="27157"/>
    <row r="27158"/>
    <row r="27159"/>
    <row r="27160"/>
    <row r="27161"/>
    <row r="27162"/>
    <row r="27163"/>
    <row r="27164"/>
    <row r="27165"/>
    <row r="27166"/>
    <row r="27167"/>
    <row r="27168"/>
    <row r="27169"/>
    <row r="27170"/>
    <row r="27171"/>
    <row r="27172"/>
    <row r="27173"/>
    <row r="27174"/>
    <row r="27175"/>
    <row r="27176"/>
    <row r="27177"/>
    <row r="27178"/>
    <row r="27179"/>
    <row r="27180"/>
    <row r="27181"/>
    <row r="27182"/>
    <row r="27183"/>
    <row r="27184"/>
    <row r="27185"/>
    <row r="27186"/>
    <row r="27187"/>
    <row r="27188"/>
    <row r="27189"/>
    <row r="27190"/>
    <row r="27191"/>
    <row r="27192"/>
    <row r="27193"/>
    <row r="27194"/>
    <row r="27195"/>
    <row r="27196"/>
    <row r="27197"/>
    <row r="27198"/>
    <row r="27199"/>
    <row r="27200"/>
    <row r="27201"/>
    <row r="27202"/>
    <row r="27203"/>
    <row r="27204"/>
    <row r="27205"/>
    <row r="27206"/>
    <row r="27207"/>
    <row r="27208"/>
    <row r="27209"/>
    <row r="27210"/>
    <row r="27211"/>
    <row r="27212"/>
    <row r="27213"/>
    <row r="27214"/>
    <row r="27215"/>
    <row r="27216"/>
    <row r="27217"/>
    <row r="27218"/>
    <row r="27219"/>
    <row r="27220"/>
    <row r="27221"/>
    <row r="27222"/>
    <row r="27223"/>
    <row r="27224"/>
    <row r="27225"/>
    <row r="27226"/>
    <row r="27227"/>
    <row r="27228"/>
    <row r="27229"/>
    <row r="27230"/>
    <row r="27231"/>
    <row r="27232"/>
    <row r="27233"/>
    <row r="27234"/>
    <row r="27235"/>
    <row r="27236"/>
    <row r="27237"/>
    <row r="27238"/>
    <row r="27239"/>
    <row r="27240"/>
    <row r="27241"/>
    <row r="27242"/>
    <row r="27243"/>
    <row r="27244"/>
    <row r="27245"/>
    <row r="27246"/>
    <row r="27247"/>
    <row r="27248"/>
    <row r="27249"/>
    <row r="27250"/>
    <row r="27251"/>
    <row r="27252"/>
    <row r="27253"/>
    <row r="27254"/>
    <row r="27255"/>
    <row r="27256"/>
    <row r="27257"/>
    <row r="27258"/>
    <row r="27259"/>
    <row r="27260"/>
    <row r="27261"/>
    <row r="27262"/>
    <row r="27263"/>
    <row r="27264"/>
    <row r="27265"/>
    <row r="27266"/>
    <row r="27267"/>
    <row r="27268"/>
    <row r="27269"/>
    <row r="27270"/>
    <row r="27271"/>
    <row r="27272"/>
    <row r="27273"/>
    <row r="27274"/>
    <row r="27275"/>
    <row r="27276"/>
    <row r="27277"/>
    <row r="27278"/>
    <row r="27279"/>
    <row r="27280"/>
    <row r="27281"/>
    <row r="27282"/>
    <row r="27283"/>
    <row r="27284"/>
    <row r="27285"/>
    <row r="27286"/>
    <row r="27287"/>
    <row r="27288"/>
    <row r="27289"/>
    <row r="27290"/>
    <row r="27291"/>
    <row r="27292"/>
    <row r="27293"/>
    <row r="27294"/>
    <row r="27295"/>
    <row r="27296"/>
    <row r="27297"/>
    <row r="27298"/>
    <row r="27299"/>
    <row r="27300"/>
    <row r="27301"/>
    <row r="27302"/>
    <row r="27303"/>
    <row r="27304"/>
    <row r="27305"/>
    <row r="27306"/>
    <row r="27307"/>
    <row r="27308"/>
    <row r="27309"/>
    <row r="27310"/>
    <row r="27311"/>
    <row r="27312"/>
    <row r="27313"/>
    <row r="27314"/>
    <row r="27315"/>
    <row r="27316"/>
    <row r="27317"/>
    <row r="27318"/>
    <row r="27319"/>
    <row r="27320"/>
    <row r="27321"/>
    <row r="27322"/>
    <row r="27323"/>
    <row r="27324"/>
    <row r="27325"/>
    <row r="27326"/>
    <row r="27327"/>
    <row r="27328"/>
    <row r="27329"/>
    <row r="27330"/>
    <row r="27331"/>
    <row r="27332"/>
    <row r="27333"/>
    <row r="27334"/>
    <row r="27335"/>
    <row r="27336"/>
    <row r="27337"/>
    <row r="27338"/>
    <row r="27339"/>
    <row r="27340"/>
    <row r="27341"/>
    <row r="27342"/>
    <row r="27343"/>
    <row r="27344"/>
    <row r="27345"/>
    <row r="27346"/>
    <row r="27347"/>
    <row r="27348"/>
    <row r="27349"/>
    <row r="27350"/>
    <row r="27351"/>
    <row r="27352"/>
    <row r="27353"/>
    <row r="27354"/>
    <row r="27355"/>
    <row r="27356"/>
    <row r="27357"/>
    <row r="27358"/>
    <row r="27359"/>
    <row r="27360"/>
    <row r="27361"/>
    <row r="27362"/>
    <row r="27363"/>
    <row r="27364"/>
    <row r="27365"/>
    <row r="27366"/>
    <row r="27367"/>
    <row r="27368"/>
    <row r="27369"/>
    <row r="27370"/>
    <row r="27371"/>
    <row r="27372"/>
    <row r="27373"/>
    <row r="27374"/>
    <row r="27375"/>
    <row r="27376"/>
    <row r="27377"/>
    <row r="27378"/>
    <row r="27379"/>
    <row r="27380"/>
    <row r="27381"/>
    <row r="27382"/>
    <row r="27383"/>
    <row r="27384"/>
    <row r="27385"/>
    <row r="27386"/>
    <row r="27387"/>
    <row r="27388"/>
    <row r="27389"/>
    <row r="27390"/>
    <row r="27391"/>
    <row r="27392"/>
    <row r="27393"/>
    <row r="27394"/>
    <row r="27395"/>
    <row r="27396"/>
    <row r="27397"/>
    <row r="27398"/>
    <row r="27399"/>
    <row r="27400"/>
    <row r="27401"/>
    <row r="27402"/>
    <row r="27403"/>
    <row r="27404"/>
    <row r="27405"/>
    <row r="27406"/>
    <row r="27407"/>
    <row r="27408"/>
    <row r="27409"/>
    <row r="27410"/>
    <row r="27411"/>
    <row r="27412"/>
    <row r="27413"/>
    <row r="27414"/>
    <row r="27415"/>
    <row r="27416"/>
    <row r="27417"/>
    <row r="27418"/>
    <row r="27419"/>
    <row r="27420"/>
    <row r="27421"/>
    <row r="27422"/>
    <row r="27423"/>
    <row r="27424"/>
    <row r="27425"/>
    <row r="27426"/>
    <row r="27427"/>
    <row r="27428"/>
    <row r="27429"/>
    <row r="27430"/>
    <row r="27431"/>
    <row r="27432"/>
    <row r="27433"/>
    <row r="27434"/>
    <row r="27435"/>
    <row r="27436"/>
    <row r="27437"/>
    <row r="27438"/>
    <row r="27439"/>
    <row r="27440"/>
    <row r="27441"/>
    <row r="27442"/>
    <row r="27443"/>
    <row r="27444"/>
    <row r="27445"/>
    <row r="27446"/>
    <row r="27447"/>
    <row r="27448"/>
    <row r="27449"/>
    <row r="27450"/>
    <row r="27451"/>
    <row r="27452"/>
    <row r="27453"/>
    <row r="27454"/>
    <row r="27455"/>
    <row r="27456"/>
    <row r="27457"/>
    <row r="27458"/>
    <row r="27459"/>
    <row r="27460"/>
    <row r="27461"/>
    <row r="27462"/>
    <row r="27463"/>
    <row r="27464"/>
    <row r="27465"/>
    <row r="27466"/>
    <row r="27467"/>
    <row r="27468"/>
    <row r="27469"/>
    <row r="27470"/>
    <row r="27471"/>
    <row r="27472"/>
    <row r="27473"/>
    <row r="27474"/>
    <row r="27475"/>
    <row r="27476"/>
    <row r="27477"/>
    <row r="27478"/>
    <row r="27479"/>
    <row r="27480"/>
    <row r="27481"/>
    <row r="27482"/>
    <row r="27483"/>
    <row r="27484"/>
    <row r="27485"/>
    <row r="27486"/>
    <row r="27487"/>
    <row r="27488"/>
    <row r="27489"/>
    <row r="27490"/>
    <row r="27491"/>
    <row r="27492"/>
    <row r="27493"/>
    <row r="27494"/>
    <row r="27495"/>
    <row r="27496"/>
    <row r="27497"/>
    <row r="27498"/>
    <row r="27499"/>
    <row r="27500"/>
    <row r="27501"/>
    <row r="27502"/>
    <row r="27503"/>
    <row r="27504"/>
    <row r="27505"/>
    <row r="27506"/>
    <row r="27507"/>
    <row r="27508"/>
    <row r="27509"/>
    <row r="27510"/>
    <row r="27511"/>
    <row r="27512"/>
    <row r="27513"/>
    <row r="27514"/>
    <row r="27515"/>
    <row r="27516"/>
    <row r="27517"/>
    <row r="27518"/>
    <row r="27519"/>
    <row r="27520"/>
    <row r="27521"/>
    <row r="27522"/>
    <row r="27523"/>
    <row r="27524"/>
    <row r="27525"/>
    <row r="27526"/>
    <row r="27527"/>
    <row r="27528"/>
    <row r="27529"/>
    <row r="27530"/>
    <row r="27531"/>
    <row r="27532"/>
    <row r="27533"/>
    <row r="27534"/>
    <row r="27535"/>
    <row r="27536"/>
    <row r="27537"/>
    <row r="27538"/>
    <row r="27539"/>
    <row r="27540"/>
    <row r="27541"/>
    <row r="27542"/>
    <row r="27543"/>
    <row r="27544"/>
    <row r="27545"/>
    <row r="27546"/>
    <row r="27547"/>
    <row r="27548"/>
    <row r="27549"/>
    <row r="27550"/>
    <row r="27551"/>
    <row r="27552"/>
    <row r="27553"/>
    <row r="27554"/>
    <row r="27555"/>
    <row r="27556"/>
    <row r="27557"/>
    <row r="27558"/>
    <row r="27559"/>
    <row r="27560"/>
    <row r="27561"/>
    <row r="27562"/>
    <row r="27563"/>
    <row r="27564"/>
    <row r="27565"/>
    <row r="27566"/>
    <row r="27567"/>
    <row r="27568"/>
    <row r="27569"/>
    <row r="27570"/>
    <row r="27571"/>
    <row r="27572"/>
    <row r="27573"/>
    <row r="27574"/>
    <row r="27575"/>
    <row r="27576"/>
    <row r="27577"/>
    <row r="27578"/>
    <row r="27579"/>
    <row r="27580"/>
    <row r="27581"/>
    <row r="27582"/>
    <row r="27583"/>
    <row r="27584"/>
    <row r="27585"/>
    <row r="27586"/>
    <row r="27587"/>
    <row r="27588"/>
    <row r="27589"/>
    <row r="27590"/>
    <row r="27591"/>
    <row r="27592"/>
    <row r="27593"/>
    <row r="27594"/>
    <row r="27595"/>
    <row r="27596"/>
    <row r="27597"/>
    <row r="27598"/>
    <row r="27599"/>
    <row r="27600"/>
    <row r="27601"/>
    <row r="27602"/>
    <row r="27603"/>
    <row r="27604"/>
    <row r="27605"/>
    <row r="27606"/>
    <row r="27607"/>
    <row r="27608"/>
    <row r="27609"/>
    <row r="27610"/>
    <row r="27611"/>
    <row r="27612"/>
    <row r="27613"/>
    <row r="27614"/>
    <row r="27615"/>
    <row r="27616"/>
    <row r="27617"/>
    <row r="27618"/>
    <row r="27619"/>
    <row r="27620"/>
    <row r="27621"/>
    <row r="27622"/>
    <row r="27623"/>
    <row r="27624"/>
    <row r="27625"/>
    <row r="27626"/>
    <row r="27627"/>
    <row r="27628"/>
    <row r="27629"/>
    <row r="27630"/>
    <row r="27631"/>
    <row r="27632"/>
    <row r="27633"/>
    <row r="27634"/>
    <row r="27635"/>
    <row r="27636"/>
    <row r="27637"/>
    <row r="27638"/>
    <row r="27639"/>
    <row r="27640"/>
    <row r="27641"/>
    <row r="27642"/>
    <row r="27643"/>
    <row r="27644"/>
    <row r="27645"/>
    <row r="27646"/>
    <row r="27647"/>
    <row r="27648"/>
    <row r="27649"/>
    <row r="27650"/>
    <row r="27651"/>
    <row r="27652"/>
    <row r="27653"/>
    <row r="27654"/>
    <row r="27655"/>
    <row r="27656"/>
    <row r="27657"/>
    <row r="27658"/>
    <row r="27659"/>
    <row r="27660"/>
    <row r="27661"/>
    <row r="27662"/>
    <row r="27663"/>
    <row r="27664"/>
    <row r="27665"/>
    <row r="27666"/>
    <row r="27667"/>
    <row r="27668"/>
    <row r="27669"/>
    <row r="27670"/>
    <row r="27671"/>
    <row r="27672"/>
    <row r="27673"/>
    <row r="27674"/>
    <row r="27675"/>
    <row r="27676"/>
    <row r="27677"/>
    <row r="27678"/>
    <row r="27679"/>
    <row r="27680"/>
    <row r="27681"/>
    <row r="27682"/>
    <row r="27683"/>
    <row r="27684"/>
    <row r="27685"/>
    <row r="27686"/>
    <row r="27687"/>
    <row r="27688"/>
    <row r="27689"/>
    <row r="27690"/>
    <row r="27691"/>
    <row r="27692"/>
    <row r="27693"/>
    <row r="27694"/>
    <row r="27695"/>
    <row r="27696"/>
    <row r="27697"/>
    <row r="27698"/>
    <row r="27699"/>
    <row r="27700"/>
    <row r="27701"/>
    <row r="27702"/>
    <row r="27703"/>
    <row r="27704"/>
    <row r="27705"/>
    <row r="27706"/>
    <row r="27707"/>
    <row r="27708"/>
    <row r="27709"/>
    <row r="27710"/>
    <row r="27711"/>
    <row r="27712"/>
    <row r="27713"/>
    <row r="27714"/>
    <row r="27715"/>
    <row r="27716"/>
    <row r="27717"/>
    <row r="27718"/>
    <row r="27719"/>
    <row r="27720"/>
    <row r="27721"/>
    <row r="27722"/>
    <row r="27723"/>
    <row r="27724"/>
    <row r="27725"/>
    <row r="27726"/>
    <row r="27727"/>
    <row r="27728"/>
    <row r="27729"/>
    <row r="27730"/>
    <row r="27731"/>
    <row r="27732"/>
    <row r="27733"/>
    <row r="27734"/>
    <row r="27735"/>
    <row r="27736"/>
    <row r="27737"/>
    <row r="27738"/>
    <row r="27739"/>
    <row r="27740"/>
    <row r="27741"/>
    <row r="27742"/>
    <row r="27743"/>
    <row r="27744"/>
    <row r="27745"/>
    <row r="27746"/>
    <row r="27747"/>
    <row r="27748"/>
    <row r="27749"/>
    <row r="27750"/>
    <row r="27751"/>
    <row r="27752"/>
    <row r="27753"/>
    <row r="27754"/>
    <row r="27755"/>
    <row r="27756"/>
    <row r="27757"/>
    <row r="27758"/>
    <row r="27759"/>
    <row r="27760"/>
    <row r="27761"/>
    <row r="27762"/>
    <row r="27763"/>
    <row r="27764"/>
    <row r="27765"/>
    <row r="27766"/>
    <row r="27767"/>
    <row r="27768"/>
    <row r="27769"/>
    <row r="27770"/>
    <row r="27771"/>
    <row r="27772"/>
    <row r="27773"/>
    <row r="27774"/>
    <row r="27775"/>
    <row r="27776"/>
    <row r="27777"/>
    <row r="27778"/>
    <row r="27779"/>
    <row r="27780"/>
    <row r="27781"/>
    <row r="27782"/>
    <row r="27783"/>
    <row r="27784"/>
    <row r="27785"/>
    <row r="27786"/>
    <row r="27787"/>
    <row r="27788"/>
    <row r="27789"/>
    <row r="27790"/>
    <row r="27791"/>
    <row r="27792"/>
    <row r="27793"/>
    <row r="27794"/>
    <row r="27795"/>
    <row r="27796"/>
    <row r="27797"/>
    <row r="27798"/>
    <row r="27799"/>
    <row r="27800"/>
    <row r="27801"/>
    <row r="27802"/>
    <row r="27803"/>
    <row r="27804"/>
    <row r="27805"/>
    <row r="27806"/>
    <row r="27807"/>
    <row r="27808"/>
    <row r="27809"/>
    <row r="27810"/>
    <row r="27811"/>
    <row r="27812"/>
    <row r="27813"/>
    <row r="27814"/>
    <row r="27815"/>
    <row r="27816"/>
    <row r="27817"/>
    <row r="27818"/>
    <row r="27819"/>
    <row r="27820"/>
    <row r="27821"/>
    <row r="27822"/>
    <row r="27823"/>
    <row r="27824"/>
    <row r="27825"/>
    <row r="27826"/>
    <row r="27827"/>
    <row r="27828"/>
    <row r="27829"/>
    <row r="27830"/>
    <row r="27831"/>
    <row r="27832"/>
    <row r="27833"/>
    <row r="27834"/>
    <row r="27835"/>
    <row r="27836"/>
    <row r="27837"/>
    <row r="27838"/>
    <row r="27839"/>
    <row r="27840"/>
    <row r="27841"/>
    <row r="27842"/>
    <row r="27843"/>
    <row r="27844"/>
    <row r="27845"/>
    <row r="27846"/>
    <row r="27847"/>
    <row r="27848"/>
    <row r="27849"/>
    <row r="27850"/>
    <row r="27851"/>
    <row r="27852"/>
    <row r="27853"/>
    <row r="27854"/>
    <row r="27855"/>
    <row r="27856"/>
    <row r="27857"/>
    <row r="27858"/>
    <row r="27859"/>
    <row r="27860"/>
    <row r="27861"/>
    <row r="27862"/>
    <row r="27863"/>
    <row r="27864"/>
    <row r="27865"/>
    <row r="27866"/>
    <row r="27867"/>
    <row r="27868"/>
    <row r="27869"/>
    <row r="27870"/>
    <row r="27871"/>
    <row r="27872"/>
    <row r="27873"/>
    <row r="27874"/>
    <row r="27875"/>
    <row r="27876"/>
    <row r="27877"/>
    <row r="27878"/>
    <row r="27879"/>
    <row r="27880"/>
    <row r="27881"/>
    <row r="27882"/>
    <row r="27883"/>
    <row r="27884"/>
    <row r="27885"/>
    <row r="27886"/>
    <row r="27887"/>
    <row r="27888"/>
    <row r="27889"/>
    <row r="27890"/>
    <row r="27891"/>
    <row r="27892"/>
    <row r="27893"/>
    <row r="27894"/>
    <row r="27895"/>
    <row r="27896"/>
    <row r="27897"/>
    <row r="27898"/>
    <row r="27899"/>
    <row r="27900"/>
    <row r="27901"/>
    <row r="27902"/>
    <row r="27903"/>
    <row r="27904"/>
    <row r="27905"/>
    <row r="27906"/>
    <row r="27907"/>
    <row r="27908"/>
    <row r="27909"/>
    <row r="27910"/>
    <row r="27911"/>
    <row r="27912"/>
    <row r="27913"/>
    <row r="27914"/>
    <row r="27915"/>
    <row r="27916"/>
    <row r="27917"/>
    <row r="27918"/>
    <row r="27919"/>
    <row r="27920"/>
    <row r="27921"/>
    <row r="27922"/>
    <row r="27923"/>
    <row r="27924"/>
    <row r="27925"/>
    <row r="27926"/>
    <row r="27927"/>
    <row r="27928"/>
    <row r="27929"/>
    <row r="27930"/>
    <row r="27931"/>
    <row r="27932"/>
    <row r="27933"/>
    <row r="27934"/>
    <row r="27935"/>
    <row r="27936"/>
    <row r="27937"/>
    <row r="27938"/>
    <row r="27939"/>
    <row r="27940"/>
    <row r="27941"/>
    <row r="27942"/>
    <row r="27943"/>
    <row r="27944"/>
    <row r="27945"/>
    <row r="27946"/>
    <row r="27947"/>
    <row r="27948"/>
    <row r="27949"/>
    <row r="27950"/>
    <row r="27951"/>
    <row r="27952"/>
    <row r="27953"/>
    <row r="27954"/>
    <row r="27955"/>
    <row r="27956"/>
    <row r="27957"/>
    <row r="27958"/>
    <row r="27959"/>
    <row r="27960"/>
    <row r="27961"/>
    <row r="27962"/>
    <row r="27963"/>
    <row r="27964"/>
    <row r="27965"/>
    <row r="27966"/>
    <row r="27967"/>
    <row r="27968"/>
    <row r="27969"/>
    <row r="27970"/>
    <row r="27971"/>
    <row r="27972"/>
    <row r="27973"/>
    <row r="27974"/>
    <row r="27975"/>
    <row r="27976"/>
    <row r="27977"/>
    <row r="27978"/>
    <row r="27979"/>
    <row r="27980"/>
    <row r="27981"/>
    <row r="27982"/>
    <row r="27983"/>
    <row r="27984"/>
    <row r="27985"/>
    <row r="27986"/>
    <row r="27987"/>
    <row r="27988"/>
    <row r="27989"/>
    <row r="27990"/>
    <row r="27991"/>
    <row r="27992"/>
    <row r="27993"/>
    <row r="27994"/>
    <row r="27995"/>
    <row r="27996"/>
    <row r="27997"/>
    <row r="27998"/>
    <row r="27999"/>
    <row r="28000"/>
    <row r="28001"/>
    <row r="28002"/>
    <row r="28003"/>
    <row r="28004"/>
    <row r="28005"/>
    <row r="28006"/>
    <row r="28007"/>
    <row r="28008"/>
    <row r="28009"/>
    <row r="28010"/>
    <row r="28011"/>
    <row r="28012"/>
    <row r="28013"/>
    <row r="28014"/>
    <row r="28015"/>
    <row r="28016"/>
    <row r="28017"/>
    <row r="28018"/>
    <row r="28019"/>
    <row r="28020"/>
    <row r="28021"/>
    <row r="28022"/>
    <row r="28023"/>
    <row r="28024"/>
    <row r="28025"/>
    <row r="28026"/>
    <row r="28027"/>
    <row r="28028"/>
    <row r="28029"/>
    <row r="28030"/>
    <row r="28031"/>
    <row r="28032"/>
    <row r="28033"/>
    <row r="28034"/>
    <row r="28035"/>
    <row r="28036"/>
    <row r="28037"/>
    <row r="28038"/>
    <row r="28039"/>
    <row r="28040"/>
    <row r="28041"/>
    <row r="28042"/>
    <row r="28043"/>
    <row r="28044"/>
    <row r="28045"/>
    <row r="28046"/>
    <row r="28047"/>
    <row r="28048"/>
    <row r="28049"/>
    <row r="28050"/>
    <row r="28051"/>
    <row r="28052"/>
    <row r="28053"/>
    <row r="28054"/>
    <row r="28055"/>
    <row r="28056"/>
    <row r="28057"/>
    <row r="28058"/>
    <row r="28059"/>
    <row r="28060"/>
    <row r="28061"/>
    <row r="28062"/>
    <row r="28063"/>
    <row r="28064"/>
    <row r="28065"/>
    <row r="28066"/>
    <row r="28067"/>
    <row r="28068"/>
    <row r="28069"/>
    <row r="28070"/>
    <row r="28071"/>
    <row r="28072"/>
    <row r="28073"/>
    <row r="28074"/>
    <row r="28075"/>
    <row r="28076"/>
    <row r="28077"/>
    <row r="28078"/>
    <row r="28079"/>
    <row r="28080"/>
    <row r="28081"/>
    <row r="28082"/>
    <row r="28083"/>
    <row r="28084"/>
    <row r="28085"/>
    <row r="28086"/>
    <row r="28087"/>
    <row r="28088"/>
    <row r="28089"/>
    <row r="28090"/>
    <row r="28091"/>
    <row r="28092"/>
    <row r="28093"/>
    <row r="28094"/>
    <row r="28095"/>
    <row r="28096"/>
    <row r="28097"/>
    <row r="28098"/>
    <row r="28099"/>
    <row r="28100"/>
    <row r="28101"/>
    <row r="28102"/>
    <row r="28103"/>
    <row r="28104"/>
    <row r="28105"/>
    <row r="28106"/>
    <row r="28107"/>
    <row r="28108"/>
    <row r="28109"/>
    <row r="28110"/>
    <row r="28111"/>
    <row r="28112"/>
    <row r="28113"/>
    <row r="28114"/>
    <row r="28115"/>
    <row r="28116"/>
    <row r="28117"/>
    <row r="28118"/>
    <row r="28119"/>
    <row r="28120"/>
    <row r="28121"/>
    <row r="28122"/>
    <row r="28123"/>
    <row r="28124"/>
    <row r="28125"/>
    <row r="28126"/>
    <row r="28127"/>
    <row r="28128"/>
    <row r="28129"/>
    <row r="28130"/>
    <row r="28131"/>
    <row r="28132"/>
    <row r="28133"/>
    <row r="28134"/>
    <row r="28135"/>
    <row r="28136"/>
    <row r="28137"/>
    <row r="28138"/>
    <row r="28139"/>
    <row r="28140"/>
    <row r="28141"/>
    <row r="28142"/>
    <row r="28143"/>
    <row r="28144"/>
    <row r="28145"/>
    <row r="28146"/>
    <row r="28147"/>
    <row r="28148"/>
    <row r="28149"/>
    <row r="28150"/>
    <row r="28151"/>
    <row r="28152"/>
    <row r="28153"/>
    <row r="28154"/>
    <row r="28155"/>
    <row r="28156"/>
    <row r="28157"/>
    <row r="28158"/>
    <row r="28159"/>
    <row r="28160"/>
    <row r="28161"/>
    <row r="28162"/>
    <row r="28163"/>
    <row r="28164"/>
    <row r="28165"/>
    <row r="28166"/>
    <row r="28167"/>
    <row r="28168"/>
    <row r="28169"/>
    <row r="28170"/>
    <row r="28171"/>
    <row r="28172"/>
    <row r="28173"/>
    <row r="28174"/>
    <row r="28175"/>
    <row r="28176"/>
    <row r="28177"/>
    <row r="28178"/>
    <row r="28179"/>
    <row r="28180"/>
    <row r="28181"/>
    <row r="28182"/>
    <row r="28183"/>
    <row r="28184"/>
    <row r="28185"/>
    <row r="28186"/>
    <row r="28187"/>
    <row r="28188"/>
    <row r="28189"/>
    <row r="28190"/>
    <row r="28191"/>
    <row r="28192"/>
    <row r="28193"/>
    <row r="28194"/>
    <row r="28195"/>
    <row r="28196"/>
    <row r="28197"/>
    <row r="28198"/>
    <row r="28199"/>
    <row r="28200"/>
    <row r="28201"/>
    <row r="28202"/>
    <row r="28203"/>
    <row r="28204"/>
    <row r="28205"/>
    <row r="28206"/>
    <row r="28207"/>
    <row r="28208"/>
    <row r="28209"/>
    <row r="28210"/>
    <row r="28211"/>
    <row r="28212"/>
    <row r="28213"/>
    <row r="28214"/>
    <row r="28215"/>
    <row r="28216"/>
    <row r="28217"/>
    <row r="28218"/>
    <row r="28219"/>
    <row r="28220"/>
    <row r="28221"/>
    <row r="28222"/>
    <row r="28223"/>
    <row r="28224"/>
    <row r="28225"/>
    <row r="28226"/>
    <row r="28227"/>
    <row r="28228"/>
    <row r="28229"/>
    <row r="28230"/>
    <row r="28231"/>
    <row r="28232"/>
    <row r="28233"/>
    <row r="28234"/>
    <row r="28235"/>
    <row r="28236"/>
    <row r="28237"/>
    <row r="28238"/>
    <row r="28239"/>
    <row r="28240"/>
    <row r="28241"/>
    <row r="28242"/>
    <row r="28243"/>
    <row r="28244"/>
    <row r="28245"/>
    <row r="28246"/>
    <row r="28247"/>
    <row r="28248"/>
    <row r="28249"/>
    <row r="28250"/>
    <row r="28251"/>
    <row r="28252"/>
    <row r="28253"/>
    <row r="28254"/>
    <row r="28255"/>
    <row r="28256"/>
    <row r="28257"/>
    <row r="28258"/>
    <row r="28259"/>
    <row r="28260"/>
    <row r="28261"/>
    <row r="28262"/>
    <row r="28263"/>
    <row r="28264"/>
    <row r="28265"/>
    <row r="28266"/>
    <row r="28267"/>
    <row r="28268"/>
    <row r="28269"/>
    <row r="28270"/>
    <row r="28271"/>
    <row r="28272"/>
    <row r="28273"/>
    <row r="28274"/>
    <row r="28275"/>
    <row r="28276"/>
    <row r="28277"/>
    <row r="28278"/>
    <row r="28279"/>
    <row r="28280"/>
    <row r="28281"/>
    <row r="28282"/>
    <row r="28283"/>
    <row r="28284"/>
    <row r="28285"/>
    <row r="28286"/>
    <row r="28287"/>
    <row r="28288"/>
    <row r="28289"/>
    <row r="28290"/>
    <row r="28291"/>
    <row r="28292"/>
    <row r="28293"/>
    <row r="28294"/>
    <row r="28295"/>
    <row r="28296"/>
    <row r="28297"/>
    <row r="28298"/>
    <row r="28299"/>
    <row r="28300"/>
    <row r="28301"/>
    <row r="28302"/>
    <row r="28303"/>
    <row r="28304"/>
    <row r="28305"/>
    <row r="28306"/>
    <row r="28307"/>
    <row r="28308"/>
    <row r="28309"/>
    <row r="28310"/>
    <row r="28311"/>
    <row r="28312"/>
    <row r="28313"/>
    <row r="28314"/>
    <row r="28315"/>
    <row r="28316"/>
    <row r="28317"/>
    <row r="28318"/>
    <row r="28319"/>
    <row r="28320"/>
    <row r="28321"/>
    <row r="28322"/>
    <row r="28323"/>
    <row r="28324"/>
    <row r="28325"/>
    <row r="28326"/>
    <row r="28327"/>
    <row r="28328"/>
    <row r="28329"/>
    <row r="28330"/>
    <row r="28331"/>
    <row r="28332"/>
    <row r="28333"/>
    <row r="28334"/>
    <row r="28335"/>
    <row r="28336"/>
    <row r="28337"/>
    <row r="28338"/>
    <row r="28339"/>
    <row r="28340"/>
    <row r="28341"/>
    <row r="28342"/>
    <row r="28343"/>
    <row r="28344"/>
    <row r="28345"/>
    <row r="28346"/>
    <row r="28347"/>
    <row r="28348"/>
    <row r="28349"/>
    <row r="28350"/>
    <row r="28351"/>
    <row r="28352"/>
    <row r="28353"/>
    <row r="28354"/>
    <row r="28355"/>
    <row r="28356"/>
    <row r="28357"/>
    <row r="28358"/>
    <row r="28359"/>
    <row r="28360"/>
    <row r="28361"/>
    <row r="28362"/>
    <row r="28363"/>
    <row r="28364"/>
    <row r="28365"/>
    <row r="28366"/>
    <row r="28367"/>
    <row r="28368"/>
    <row r="28369"/>
    <row r="28370"/>
    <row r="28371"/>
    <row r="28372"/>
    <row r="28373"/>
    <row r="28374"/>
    <row r="28375"/>
    <row r="28376"/>
    <row r="28377"/>
    <row r="28378"/>
    <row r="28379"/>
    <row r="28380"/>
    <row r="28381"/>
    <row r="28382"/>
    <row r="28383"/>
    <row r="28384"/>
    <row r="28385"/>
    <row r="28386"/>
    <row r="28387"/>
    <row r="28388"/>
    <row r="28389"/>
    <row r="28390"/>
    <row r="28391"/>
    <row r="28392"/>
    <row r="28393"/>
    <row r="28394"/>
    <row r="28395"/>
    <row r="28396"/>
    <row r="28397"/>
    <row r="28398"/>
    <row r="28399"/>
    <row r="28400"/>
    <row r="28401"/>
    <row r="28402"/>
    <row r="28403"/>
    <row r="28404"/>
    <row r="28405"/>
    <row r="28406"/>
    <row r="28407"/>
    <row r="28408"/>
    <row r="28409"/>
    <row r="28410"/>
    <row r="28411"/>
    <row r="28412"/>
    <row r="28413"/>
    <row r="28414"/>
    <row r="28415"/>
    <row r="28416"/>
    <row r="28417"/>
    <row r="28418"/>
    <row r="28419"/>
    <row r="28420"/>
    <row r="28421"/>
    <row r="28422"/>
    <row r="28423"/>
    <row r="28424"/>
    <row r="28425"/>
    <row r="28426"/>
    <row r="28427"/>
    <row r="28428"/>
    <row r="28429"/>
    <row r="28430"/>
    <row r="28431"/>
    <row r="28432"/>
    <row r="28433"/>
    <row r="28434"/>
    <row r="28435"/>
    <row r="28436"/>
    <row r="28437"/>
    <row r="28438"/>
    <row r="28439"/>
    <row r="28440"/>
    <row r="28441"/>
    <row r="28442"/>
    <row r="28443"/>
    <row r="28444"/>
    <row r="28445"/>
    <row r="28446"/>
    <row r="28447"/>
    <row r="28448"/>
    <row r="28449"/>
    <row r="28450"/>
    <row r="28451"/>
    <row r="28452"/>
    <row r="28453"/>
    <row r="28454"/>
    <row r="28455"/>
    <row r="28456"/>
    <row r="28457"/>
    <row r="28458"/>
    <row r="28459"/>
    <row r="28460"/>
    <row r="28461"/>
    <row r="28462"/>
    <row r="28463"/>
    <row r="28464"/>
    <row r="28465"/>
    <row r="28466"/>
    <row r="28467"/>
    <row r="28468"/>
    <row r="28469"/>
    <row r="28470"/>
    <row r="28471"/>
    <row r="28472"/>
    <row r="28473"/>
    <row r="28474"/>
    <row r="28475"/>
    <row r="28476"/>
    <row r="28477"/>
    <row r="28478"/>
    <row r="28479"/>
    <row r="28480"/>
    <row r="28481"/>
    <row r="28482"/>
    <row r="28483"/>
    <row r="28484"/>
    <row r="28485"/>
    <row r="28486"/>
    <row r="28487"/>
    <row r="28488"/>
    <row r="28489"/>
    <row r="28490"/>
    <row r="28491"/>
    <row r="28492"/>
    <row r="28493"/>
    <row r="28494"/>
    <row r="28495"/>
    <row r="28496"/>
    <row r="28497"/>
    <row r="28498"/>
    <row r="28499"/>
    <row r="28500"/>
    <row r="28501"/>
    <row r="28502"/>
    <row r="28503"/>
    <row r="28504"/>
    <row r="28505"/>
    <row r="28506"/>
    <row r="28507"/>
    <row r="28508"/>
    <row r="28509"/>
    <row r="28510"/>
    <row r="28511"/>
    <row r="28512"/>
    <row r="28513"/>
    <row r="28514"/>
    <row r="28515"/>
    <row r="28516"/>
    <row r="28517"/>
    <row r="28518"/>
    <row r="28519"/>
    <row r="28520"/>
    <row r="28521"/>
    <row r="28522"/>
    <row r="28523"/>
    <row r="28524"/>
    <row r="28525"/>
    <row r="28526"/>
    <row r="28527"/>
    <row r="28528"/>
    <row r="28529"/>
    <row r="28530"/>
    <row r="28531"/>
    <row r="28532"/>
    <row r="28533"/>
    <row r="28534"/>
    <row r="28535"/>
    <row r="28536"/>
    <row r="28537"/>
    <row r="28538"/>
    <row r="28539"/>
    <row r="28540"/>
    <row r="28541"/>
    <row r="28542"/>
    <row r="28543"/>
    <row r="28544"/>
    <row r="28545"/>
    <row r="28546"/>
    <row r="28547"/>
    <row r="28548"/>
    <row r="28549"/>
    <row r="28550"/>
    <row r="28551"/>
    <row r="28552"/>
    <row r="28553"/>
    <row r="28554"/>
    <row r="28555"/>
    <row r="28556"/>
    <row r="28557"/>
    <row r="28558"/>
    <row r="28559"/>
    <row r="28560"/>
    <row r="28561"/>
    <row r="28562"/>
    <row r="28563"/>
    <row r="28564"/>
    <row r="28565"/>
    <row r="28566"/>
    <row r="28567"/>
    <row r="28568"/>
    <row r="28569"/>
    <row r="28570"/>
    <row r="28571"/>
    <row r="28572"/>
    <row r="28573"/>
    <row r="28574"/>
    <row r="28575"/>
    <row r="28576"/>
    <row r="28577"/>
    <row r="28578"/>
    <row r="28579"/>
    <row r="28580"/>
    <row r="28581"/>
    <row r="28582"/>
    <row r="28583"/>
    <row r="28584"/>
    <row r="28585"/>
    <row r="28586"/>
    <row r="28587"/>
    <row r="28588"/>
    <row r="28589"/>
    <row r="28590"/>
    <row r="28591"/>
    <row r="28592"/>
    <row r="28593"/>
    <row r="28594"/>
    <row r="28595"/>
    <row r="28596"/>
    <row r="28597"/>
    <row r="28598"/>
    <row r="28599"/>
    <row r="28600"/>
    <row r="28601"/>
    <row r="28602"/>
    <row r="28603"/>
    <row r="28604"/>
    <row r="28605"/>
    <row r="28606"/>
    <row r="28607"/>
    <row r="28608"/>
    <row r="28609"/>
    <row r="28610"/>
    <row r="28611"/>
    <row r="28612"/>
    <row r="28613"/>
    <row r="28614"/>
    <row r="28615"/>
    <row r="28616"/>
    <row r="28617"/>
    <row r="28618"/>
    <row r="28619"/>
    <row r="28620"/>
    <row r="28621"/>
    <row r="28622"/>
    <row r="28623"/>
    <row r="28624"/>
    <row r="28625"/>
    <row r="28626"/>
    <row r="28627"/>
    <row r="28628"/>
    <row r="28629"/>
    <row r="28630"/>
    <row r="28631"/>
    <row r="28632"/>
    <row r="28633"/>
    <row r="28634"/>
    <row r="28635"/>
    <row r="28636"/>
    <row r="28637"/>
    <row r="28638"/>
    <row r="28639"/>
    <row r="28640"/>
    <row r="28641"/>
    <row r="28642"/>
    <row r="28643"/>
    <row r="28644"/>
    <row r="28645"/>
    <row r="28646"/>
    <row r="28647"/>
    <row r="28648"/>
    <row r="28649"/>
    <row r="28650"/>
    <row r="28651"/>
    <row r="28652"/>
    <row r="28653"/>
    <row r="28654"/>
    <row r="28655"/>
    <row r="28656"/>
    <row r="28657"/>
    <row r="28658"/>
    <row r="28659"/>
    <row r="28660"/>
    <row r="28661"/>
    <row r="28662"/>
    <row r="28663"/>
    <row r="28664"/>
    <row r="28665"/>
    <row r="28666"/>
    <row r="28667"/>
    <row r="28668"/>
    <row r="28669"/>
    <row r="28670"/>
    <row r="28671"/>
    <row r="28672"/>
    <row r="28673"/>
    <row r="28674"/>
    <row r="28675"/>
    <row r="28676"/>
    <row r="28677"/>
    <row r="28678"/>
    <row r="28679"/>
    <row r="28680"/>
    <row r="28681"/>
    <row r="28682"/>
    <row r="28683"/>
    <row r="28684"/>
    <row r="28685"/>
    <row r="28686"/>
    <row r="28687"/>
    <row r="28688"/>
    <row r="28689"/>
    <row r="28690"/>
    <row r="28691"/>
    <row r="28692"/>
    <row r="28693"/>
    <row r="28694"/>
    <row r="28695"/>
    <row r="28696"/>
    <row r="28697"/>
    <row r="28698"/>
    <row r="28699"/>
    <row r="28700"/>
    <row r="28701"/>
    <row r="28702"/>
    <row r="28703"/>
    <row r="28704"/>
    <row r="28705"/>
    <row r="28706"/>
    <row r="28707"/>
    <row r="28708"/>
    <row r="28709"/>
    <row r="28710"/>
    <row r="28711"/>
    <row r="28712"/>
    <row r="28713"/>
    <row r="28714"/>
    <row r="28715"/>
    <row r="28716"/>
    <row r="28717"/>
    <row r="28718"/>
    <row r="28719"/>
    <row r="28720"/>
    <row r="28721"/>
    <row r="28722"/>
    <row r="28723"/>
    <row r="28724"/>
    <row r="28725"/>
    <row r="28726"/>
    <row r="28727"/>
    <row r="28728"/>
    <row r="28729"/>
    <row r="28730"/>
    <row r="28731"/>
    <row r="28732"/>
    <row r="28733"/>
    <row r="28734"/>
    <row r="28735"/>
    <row r="28736"/>
    <row r="28737"/>
    <row r="28738"/>
    <row r="28739"/>
    <row r="28740"/>
    <row r="28741"/>
    <row r="28742"/>
    <row r="28743"/>
    <row r="28744"/>
    <row r="28745"/>
    <row r="28746"/>
    <row r="28747"/>
    <row r="28748"/>
    <row r="28749"/>
    <row r="28750"/>
    <row r="28751"/>
    <row r="28752"/>
    <row r="28753"/>
    <row r="28754"/>
    <row r="28755"/>
    <row r="28756"/>
    <row r="28757"/>
    <row r="28758"/>
    <row r="28759"/>
    <row r="28760"/>
    <row r="28761"/>
    <row r="28762"/>
    <row r="28763"/>
    <row r="28764"/>
    <row r="28765"/>
    <row r="28766"/>
    <row r="28767"/>
    <row r="28768"/>
    <row r="28769"/>
    <row r="28770"/>
    <row r="28771"/>
    <row r="28772"/>
    <row r="28773"/>
    <row r="28774"/>
    <row r="28775"/>
    <row r="28776"/>
    <row r="28777"/>
    <row r="28778"/>
    <row r="28779"/>
    <row r="28780"/>
    <row r="28781"/>
    <row r="28782"/>
    <row r="28783"/>
    <row r="28784"/>
    <row r="28785"/>
    <row r="28786"/>
    <row r="28787"/>
    <row r="28788"/>
    <row r="28789"/>
    <row r="28790"/>
    <row r="28791"/>
    <row r="28792"/>
    <row r="28793"/>
    <row r="28794"/>
    <row r="28795"/>
    <row r="28796"/>
    <row r="28797"/>
    <row r="28798"/>
    <row r="28799"/>
    <row r="28800"/>
    <row r="28801"/>
    <row r="28802"/>
    <row r="28803"/>
    <row r="28804"/>
    <row r="28805"/>
    <row r="28806"/>
    <row r="28807"/>
    <row r="28808"/>
    <row r="28809"/>
    <row r="28810"/>
    <row r="28811"/>
    <row r="28812"/>
    <row r="28813"/>
    <row r="28814"/>
    <row r="28815"/>
    <row r="28816"/>
    <row r="28817"/>
    <row r="28818"/>
    <row r="28819"/>
    <row r="28820"/>
    <row r="28821"/>
    <row r="28822"/>
    <row r="28823"/>
    <row r="28824"/>
    <row r="28825"/>
    <row r="28826"/>
    <row r="28827"/>
    <row r="28828"/>
    <row r="28829"/>
    <row r="28830"/>
    <row r="28831"/>
    <row r="28832"/>
    <row r="28833"/>
    <row r="28834"/>
    <row r="28835"/>
    <row r="28836"/>
    <row r="28837"/>
    <row r="28838"/>
    <row r="28839"/>
    <row r="28840"/>
    <row r="28841"/>
    <row r="28842"/>
    <row r="28843"/>
    <row r="28844"/>
    <row r="28845"/>
    <row r="28846"/>
    <row r="28847"/>
    <row r="28848"/>
    <row r="28849"/>
    <row r="28850"/>
    <row r="28851"/>
    <row r="28852"/>
    <row r="28853"/>
    <row r="28854"/>
    <row r="28855"/>
    <row r="28856"/>
    <row r="28857"/>
    <row r="28858"/>
    <row r="28859"/>
    <row r="28860"/>
    <row r="28861"/>
    <row r="28862"/>
    <row r="28863"/>
    <row r="28864"/>
    <row r="28865"/>
    <row r="28866"/>
    <row r="28867"/>
    <row r="28868"/>
    <row r="28869"/>
    <row r="28870"/>
    <row r="28871"/>
    <row r="28872"/>
    <row r="28873"/>
    <row r="28874"/>
    <row r="28875"/>
    <row r="28876"/>
    <row r="28877"/>
    <row r="28878"/>
    <row r="28879"/>
    <row r="28880"/>
    <row r="28881"/>
    <row r="28882"/>
    <row r="28883"/>
    <row r="28884"/>
    <row r="28885"/>
    <row r="28886"/>
    <row r="28887"/>
    <row r="28888"/>
    <row r="28889"/>
    <row r="28890"/>
    <row r="28891"/>
    <row r="28892"/>
    <row r="28893"/>
    <row r="28894"/>
    <row r="28895"/>
    <row r="28896"/>
    <row r="28897"/>
    <row r="28898"/>
    <row r="28899"/>
    <row r="28900"/>
    <row r="28901"/>
    <row r="28902"/>
    <row r="28903"/>
    <row r="28904"/>
    <row r="28905"/>
    <row r="28906"/>
    <row r="28907"/>
    <row r="28908"/>
    <row r="28909"/>
    <row r="28910"/>
    <row r="28911"/>
    <row r="28912"/>
    <row r="28913"/>
    <row r="28914"/>
    <row r="28915"/>
    <row r="28916"/>
    <row r="28917"/>
    <row r="28918"/>
    <row r="28919"/>
    <row r="28920"/>
    <row r="28921"/>
    <row r="28922"/>
    <row r="28923"/>
    <row r="28924"/>
    <row r="28925"/>
    <row r="28926"/>
    <row r="28927"/>
    <row r="28928"/>
    <row r="28929"/>
    <row r="28930"/>
    <row r="28931"/>
    <row r="28932"/>
    <row r="28933"/>
    <row r="28934"/>
    <row r="28935"/>
    <row r="28936"/>
    <row r="28937"/>
    <row r="28938"/>
    <row r="28939"/>
    <row r="28940"/>
    <row r="28941"/>
    <row r="28942"/>
    <row r="28943"/>
    <row r="28944"/>
    <row r="28945"/>
    <row r="28946"/>
    <row r="28947"/>
    <row r="28948"/>
    <row r="28949"/>
    <row r="28950"/>
    <row r="28951"/>
    <row r="28952"/>
    <row r="28953"/>
    <row r="28954"/>
    <row r="28955"/>
    <row r="28956"/>
    <row r="28957"/>
    <row r="28958"/>
    <row r="28959"/>
    <row r="28960"/>
    <row r="28961"/>
    <row r="28962"/>
    <row r="28963"/>
    <row r="28964"/>
    <row r="28965"/>
    <row r="28966"/>
    <row r="28967"/>
    <row r="28968"/>
    <row r="28969"/>
    <row r="28970"/>
    <row r="28971"/>
    <row r="28972"/>
    <row r="28973"/>
    <row r="28974"/>
    <row r="28975"/>
    <row r="28976"/>
    <row r="28977"/>
    <row r="28978"/>
    <row r="28979"/>
    <row r="28980"/>
    <row r="28981"/>
    <row r="28982"/>
    <row r="28983"/>
    <row r="28984"/>
    <row r="28985"/>
    <row r="28986"/>
    <row r="28987"/>
    <row r="28988"/>
    <row r="28989"/>
    <row r="28990"/>
    <row r="28991"/>
    <row r="28992"/>
    <row r="28993"/>
    <row r="28994"/>
    <row r="28995"/>
    <row r="28996"/>
    <row r="28997"/>
    <row r="28998"/>
    <row r="28999"/>
    <row r="29000"/>
    <row r="29001"/>
    <row r="29002"/>
    <row r="29003"/>
    <row r="29004"/>
    <row r="29005"/>
    <row r="29006"/>
    <row r="29007"/>
    <row r="29008"/>
    <row r="29009"/>
    <row r="29010"/>
    <row r="29011"/>
    <row r="29012"/>
    <row r="29013"/>
    <row r="29014"/>
    <row r="29015"/>
    <row r="29016"/>
    <row r="29017"/>
    <row r="29018"/>
    <row r="29019"/>
    <row r="29020"/>
    <row r="29021"/>
    <row r="29022"/>
    <row r="29023"/>
    <row r="29024"/>
    <row r="29025"/>
    <row r="29026"/>
    <row r="29027"/>
    <row r="29028"/>
    <row r="29029"/>
    <row r="29030"/>
    <row r="29031"/>
    <row r="29032"/>
    <row r="29033"/>
    <row r="29034"/>
    <row r="29035"/>
    <row r="29036"/>
    <row r="29037"/>
    <row r="29038"/>
    <row r="29039"/>
    <row r="29040"/>
    <row r="29041"/>
    <row r="29042"/>
    <row r="29043"/>
    <row r="29044"/>
    <row r="29045"/>
    <row r="29046"/>
    <row r="29047"/>
    <row r="29048"/>
    <row r="29049"/>
    <row r="29050"/>
    <row r="29051"/>
    <row r="29052"/>
    <row r="29053"/>
    <row r="29054"/>
    <row r="29055"/>
    <row r="29056"/>
    <row r="29057"/>
    <row r="29058"/>
    <row r="29059"/>
    <row r="29060"/>
    <row r="29061"/>
    <row r="29062"/>
    <row r="29063"/>
    <row r="29064"/>
    <row r="29065"/>
    <row r="29066"/>
    <row r="29067"/>
    <row r="29068"/>
    <row r="29069"/>
    <row r="29070"/>
    <row r="29071"/>
    <row r="29072"/>
    <row r="29073"/>
    <row r="29074"/>
    <row r="29075"/>
    <row r="29076"/>
    <row r="29077"/>
    <row r="29078"/>
    <row r="29079"/>
    <row r="29080"/>
    <row r="29081"/>
    <row r="29082"/>
    <row r="29083"/>
    <row r="29084"/>
    <row r="29085"/>
    <row r="29086"/>
    <row r="29087"/>
    <row r="29088"/>
    <row r="29089"/>
    <row r="29090"/>
    <row r="29091"/>
    <row r="29092"/>
    <row r="29093"/>
    <row r="29094"/>
    <row r="29095"/>
    <row r="29096"/>
    <row r="29097"/>
    <row r="29098"/>
    <row r="29099"/>
    <row r="29100"/>
    <row r="29101"/>
    <row r="29102"/>
    <row r="29103"/>
    <row r="29104"/>
    <row r="29105"/>
    <row r="29106"/>
    <row r="29107"/>
    <row r="29108"/>
    <row r="29109"/>
    <row r="29110"/>
    <row r="29111"/>
    <row r="29112"/>
    <row r="29113"/>
    <row r="29114"/>
    <row r="29115"/>
    <row r="29116"/>
    <row r="29117"/>
    <row r="29118"/>
    <row r="29119"/>
    <row r="29120"/>
    <row r="29121"/>
    <row r="29122"/>
    <row r="29123"/>
    <row r="29124"/>
    <row r="29125"/>
    <row r="29126"/>
    <row r="29127"/>
    <row r="29128"/>
    <row r="29129"/>
    <row r="29130"/>
    <row r="29131"/>
    <row r="29132"/>
    <row r="29133"/>
    <row r="29134"/>
    <row r="29135"/>
    <row r="29136"/>
    <row r="29137"/>
    <row r="29138"/>
    <row r="29139"/>
    <row r="29140"/>
    <row r="29141"/>
    <row r="29142"/>
    <row r="29143"/>
    <row r="29144"/>
    <row r="29145"/>
    <row r="29146"/>
    <row r="29147"/>
    <row r="29148"/>
    <row r="29149"/>
    <row r="29150"/>
    <row r="29151"/>
    <row r="29152"/>
    <row r="29153"/>
    <row r="29154"/>
    <row r="29155"/>
    <row r="29156"/>
    <row r="29157"/>
    <row r="29158"/>
    <row r="29159"/>
    <row r="29160"/>
    <row r="29161"/>
    <row r="29162"/>
    <row r="29163"/>
    <row r="29164"/>
    <row r="29165"/>
    <row r="29166"/>
    <row r="29167"/>
    <row r="29168"/>
    <row r="29169"/>
    <row r="29170"/>
    <row r="29171"/>
    <row r="29172"/>
    <row r="29173"/>
    <row r="29174"/>
    <row r="29175"/>
    <row r="29176"/>
    <row r="29177"/>
    <row r="29178"/>
    <row r="29179"/>
    <row r="29180"/>
    <row r="29181"/>
    <row r="29182"/>
    <row r="29183"/>
    <row r="29184"/>
    <row r="29185"/>
    <row r="29186"/>
    <row r="29187"/>
    <row r="29188"/>
    <row r="29189"/>
    <row r="29190"/>
    <row r="29191"/>
    <row r="29192"/>
    <row r="29193"/>
    <row r="29194"/>
    <row r="29195"/>
    <row r="29196"/>
    <row r="29197"/>
    <row r="29198"/>
    <row r="29199"/>
    <row r="29200"/>
    <row r="29201"/>
    <row r="29202"/>
    <row r="29203"/>
    <row r="29204"/>
    <row r="29205"/>
    <row r="29206"/>
    <row r="29207"/>
    <row r="29208"/>
    <row r="29209"/>
    <row r="29210"/>
    <row r="29211"/>
    <row r="29212"/>
    <row r="29213"/>
    <row r="29214"/>
    <row r="29215"/>
    <row r="29216"/>
    <row r="29217"/>
    <row r="29218"/>
    <row r="29219"/>
    <row r="29220"/>
    <row r="29221"/>
    <row r="29222"/>
    <row r="29223"/>
    <row r="29224"/>
    <row r="29225"/>
    <row r="29226"/>
    <row r="29227"/>
    <row r="29228"/>
    <row r="29229"/>
    <row r="29230"/>
    <row r="29231"/>
    <row r="29232"/>
    <row r="29233"/>
    <row r="29234"/>
    <row r="29235"/>
    <row r="29236"/>
    <row r="29237"/>
    <row r="29238"/>
    <row r="29239"/>
    <row r="29240"/>
    <row r="29241"/>
    <row r="29242"/>
    <row r="29243"/>
    <row r="29244"/>
    <row r="29245"/>
    <row r="29246"/>
    <row r="29247"/>
    <row r="29248"/>
    <row r="29249"/>
    <row r="29250"/>
    <row r="29251"/>
    <row r="29252"/>
    <row r="29253"/>
    <row r="29254"/>
    <row r="29255"/>
    <row r="29256"/>
    <row r="29257"/>
    <row r="29258"/>
    <row r="29259"/>
    <row r="29260"/>
    <row r="29261"/>
    <row r="29262"/>
    <row r="29263"/>
    <row r="29264"/>
    <row r="29265"/>
    <row r="29266"/>
    <row r="29267"/>
    <row r="29268"/>
    <row r="29269"/>
    <row r="29270"/>
    <row r="29271"/>
    <row r="29272"/>
    <row r="29273"/>
    <row r="29274"/>
    <row r="29275"/>
    <row r="29276"/>
    <row r="29277"/>
    <row r="29278"/>
    <row r="29279"/>
    <row r="29280"/>
    <row r="29281"/>
    <row r="29282"/>
    <row r="29283"/>
    <row r="29284"/>
    <row r="29285"/>
    <row r="29286"/>
    <row r="29287"/>
    <row r="29288"/>
    <row r="29289"/>
    <row r="29290"/>
    <row r="29291"/>
    <row r="29292"/>
    <row r="29293"/>
    <row r="29294"/>
    <row r="29295"/>
    <row r="29296"/>
    <row r="29297"/>
    <row r="29298"/>
    <row r="29299"/>
    <row r="29300"/>
    <row r="29301"/>
    <row r="29302"/>
    <row r="29303"/>
    <row r="29304"/>
    <row r="29305"/>
    <row r="29306"/>
    <row r="29307"/>
    <row r="29308"/>
    <row r="29309"/>
    <row r="29310"/>
    <row r="29311"/>
    <row r="29312"/>
    <row r="29313"/>
    <row r="29314"/>
    <row r="29315"/>
    <row r="29316"/>
    <row r="29317"/>
    <row r="29318"/>
    <row r="29319"/>
    <row r="29320"/>
    <row r="29321"/>
    <row r="29322"/>
    <row r="29323"/>
    <row r="29324"/>
    <row r="29325"/>
    <row r="29326"/>
    <row r="29327"/>
    <row r="29328"/>
    <row r="29329"/>
    <row r="29330"/>
    <row r="29331"/>
    <row r="29332"/>
    <row r="29333"/>
    <row r="29334"/>
    <row r="29335"/>
    <row r="29336"/>
    <row r="29337"/>
    <row r="29338"/>
    <row r="29339"/>
    <row r="29340"/>
    <row r="29341"/>
    <row r="29342"/>
    <row r="29343"/>
    <row r="29344"/>
    <row r="29345"/>
    <row r="29346"/>
    <row r="29347"/>
    <row r="29348"/>
    <row r="29349"/>
    <row r="29350"/>
    <row r="29351"/>
    <row r="29352"/>
    <row r="29353"/>
    <row r="29354"/>
    <row r="29355"/>
    <row r="29356"/>
    <row r="29357"/>
    <row r="29358"/>
    <row r="29359"/>
    <row r="29360"/>
    <row r="29361"/>
    <row r="29362"/>
    <row r="29363"/>
    <row r="29364"/>
    <row r="29365"/>
    <row r="29366"/>
    <row r="29367"/>
    <row r="29368"/>
    <row r="29369"/>
    <row r="29370"/>
    <row r="29371"/>
    <row r="29372"/>
    <row r="29373"/>
    <row r="29374"/>
    <row r="29375"/>
    <row r="29376"/>
    <row r="29377"/>
    <row r="29378"/>
    <row r="29379"/>
    <row r="29380"/>
    <row r="29381"/>
    <row r="29382"/>
    <row r="29383"/>
    <row r="29384"/>
    <row r="29385"/>
    <row r="29386"/>
    <row r="29387"/>
    <row r="29388"/>
    <row r="29389"/>
    <row r="29390"/>
    <row r="29391"/>
    <row r="29392"/>
    <row r="29393"/>
    <row r="29394"/>
    <row r="29395"/>
    <row r="29396"/>
    <row r="29397"/>
    <row r="29398"/>
    <row r="29399"/>
    <row r="29400"/>
    <row r="29401"/>
    <row r="29402"/>
    <row r="29403"/>
    <row r="29404"/>
    <row r="29405"/>
    <row r="29406"/>
    <row r="29407"/>
    <row r="29408"/>
    <row r="29409"/>
    <row r="29410"/>
    <row r="29411"/>
    <row r="29412"/>
    <row r="29413"/>
    <row r="29414"/>
    <row r="29415"/>
    <row r="29416"/>
    <row r="29417"/>
    <row r="29418"/>
    <row r="29419"/>
    <row r="29420"/>
    <row r="29421"/>
    <row r="29422"/>
    <row r="29423"/>
    <row r="29424"/>
    <row r="29425"/>
    <row r="29426"/>
    <row r="29427"/>
    <row r="29428"/>
    <row r="29429"/>
    <row r="29430"/>
    <row r="29431"/>
    <row r="29432"/>
    <row r="29433"/>
    <row r="29434"/>
    <row r="29435"/>
    <row r="29436"/>
    <row r="29437"/>
    <row r="29438"/>
    <row r="29439"/>
    <row r="29440"/>
    <row r="29441"/>
    <row r="29442"/>
    <row r="29443"/>
    <row r="29444"/>
    <row r="29445"/>
    <row r="29446"/>
    <row r="29447"/>
    <row r="29448"/>
    <row r="29449"/>
    <row r="29450"/>
    <row r="29451"/>
    <row r="29452"/>
    <row r="29453"/>
    <row r="29454"/>
    <row r="29455"/>
    <row r="29456"/>
    <row r="29457"/>
    <row r="29458"/>
    <row r="29459"/>
    <row r="29460"/>
    <row r="29461"/>
    <row r="29462"/>
    <row r="29463"/>
    <row r="29464"/>
    <row r="29465"/>
    <row r="29466"/>
    <row r="29467"/>
    <row r="29468"/>
    <row r="29469"/>
    <row r="29470"/>
    <row r="29471"/>
    <row r="29472"/>
    <row r="29473"/>
    <row r="29474"/>
    <row r="29475"/>
    <row r="29476"/>
    <row r="29477"/>
    <row r="29478"/>
    <row r="29479"/>
    <row r="29480"/>
    <row r="29481"/>
    <row r="29482"/>
    <row r="29483"/>
    <row r="29484"/>
    <row r="29485"/>
    <row r="29486"/>
    <row r="29487"/>
    <row r="29488"/>
    <row r="29489"/>
    <row r="29490"/>
    <row r="29491"/>
    <row r="29492"/>
    <row r="29493"/>
    <row r="29494"/>
    <row r="29495"/>
    <row r="29496"/>
    <row r="29497"/>
    <row r="29498"/>
    <row r="29499"/>
    <row r="29500"/>
    <row r="29501"/>
    <row r="29502"/>
    <row r="29503"/>
    <row r="29504"/>
    <row r="29505"/>
    <row r="29506"/>
    <row r="29507"/>
    <row r="29508"/>
    <row r="29509"/>
    <row r="29510"/>
    <row r="29511"/>
    <row r="29512"/>
    <row r="29513"/>
    <row r="29514"/>
    <row r="29515"/>
    <row r="29516"/>
    <row r="29517"/>
    <row r="29518"/>
    <row r="29519"/>
    <row r="29520"/>
    <row r="29521"/>
    <row r="29522"/>
    <row r="29523"/>
    <row r="29524"/>
    <row r="29525"/>
    <row r="29526"/>
    <row r="29527"/>
    <row r="29528"/>
    <row r="29529"/>
    <row r="29530"/>
    <row r="29531"/>
    <row r="29532"/>
    <row r="29533"/>
    <row r="29534"/>
    <row r="29535"/>
    <row r="29536"/>
    <row r="29537"/>
    <row r="29538"/>
    <row r="29539"/>
    <row r="29540"/>
    <row r="29541"/>
    <row r="29542"/>
    <row r="29543"/>
    <row r="29544"/>
    <row r="29545"/>
    <row r="29546"/>
    <row r="29547"/>
    <row r="29548"/>
    <row r="29549"/>
    <row r="29550"/>
    <row r="29551"/>
    <row r="29552"/>
    <row r="29553"/>
    <row r="29554"/>
    <row r="29555"/>
    <row r="29556"/>
    <row r="29557"/>
    <row r="29558"/>
    <row r="29559"/>
    <row r="29560"/>
    <row r="29561"/>
    <row r="29562"/>
    <row r="29563"/>
    <row r="29564"/>
    <row r="29565"/>
    <row r="29566"/>
    <row r="29567"/>
    <row r="29568"/>
    <row r="29569"/>
    <row r="29570"/>
    <row r="29571"/>
    <row r="29572"/>
    <row r="29573"/>
    <row r="29574"/>
    <row r="29575"/>
    <row r="29576"/>
    <row r="29577"/>
    <row r="29578"/>
    <row r="29579"/>
    <row r="29580"/>
    <row r="29581"/>
    <row r="29582"/>
    <row r="29583"/>
    <row r="29584"/>
    <row r="29585"/>
    <row r="29586"/>
    <row r="29587"/>
    <row r="29588"/>
    <row r="29589"/>
    <row r="29590"/>
    <row r="29591"/>
    <row r="29592"/>
    <row r="29593"/>
    <row r="29594"/>
    <row r="29595"/>
    <row r="29596"/>
    <row r="29597"/>
    <row r="29598"/>
    <row r="29599"/>
    <row r="29600"/>
    <row r="29601"/>
    <row r="29602"/>
    <row r="29603"/>
    <row r="29604"/>
    <row r="29605"/>
    <row r="29606"/>
    <row r="29607"/>
    <row r="29608"/>
    <row r="29609"/>
    <row r="29610"/>
    <row r="29611"/>
    <row r="29612"/>
    <row r="29613"/>
    <row r="29614"/>
    <row r="29615"/>
    <row r="29616"/>
    <row r="29617"/>
    <row r="29618"/>
    <row r="29619"/>
    <row r="29620"/>
    <row r="29621"/>
    <row r="29622"/>
    <row r="29623"/>
    <row r="29624"/>
    <row r="29625"/>
    <row r="29626"/>
    <row r="29627"/>
    <row r="29628"/>
    <row r="29629"/>
    <row r="29630"/>
    <row r="29631"/>
    <row r="29632"/>
    <row r="29633"/>
    <row r="29634"/>
    <row r="29635"/>
    <row r="29636"/>
    <row r="29637"/>
    <row r="29638"/>
    <row r="29639"/>
    <row r="29640"/>
    <row r="29641"/>
    <row r="29642"/>
    <row r="29643"/>
    <row r="29644"/>
    <row r="29645"/>
    <row r="29646"/>
    <row r="29647"/>
    <row r="29648"/>
    <row r="29649"/>
    <row r="29650"/>
    <row r="29651"/>
    <row r="29652"/>
    <row r="29653"/>
    <row r="29654"/>
    <row r="29655"/>
    <row r="29656"/>
    <row r="29657"/>
    <row r="29658"/>
    <row r="29659"/>
    <row r="29660"/>
    <row r="29661"/>
    <row r="29662"/>
    <row r="29663"/>
    <row r="29664"/>
    <row r="29665"/>
    <row r="29666"/>
    <row r="29667"/>
    <row r="29668"/>
    <row r="29669"/>
    <row r="29670"/>
    <row r="29671"/>
    <row r="29672"/>
    <row r="29673"/>
    <row r="29674"/>
    <row r="29675"/>
    <row r="29676"/>
    <row r="29677"/>
    <row r="29678"/>
    <row r="29679"/>
    <row r="29680"/>
    <row r="29681"/>
    <row r="29682"/>
    <row r="29683"/>
    <row r="29684"/>
    <row r="29685"/>
    <row r="29686"/>
    <row r="29687"/>
    <row r="29688"/>
    <row r="29689"/>
    <row r="29690"/>
    <row r="29691"/>
    <row r="29692"/>
    <row r="29693"/>
    <row r="29694"/>
    <row r="29695"/>
    <row r="29696"/>
    <row r="29697"/>
    <row r="29698"/>
    <row r="29699"/>
    <row r="29700"/>
    <row r="29701"/>
    <row r="29702"/>
    <row r="29703"/>
    <row r="29704"/>
    <row r="29705"/>
    <row r="29706"/>
    <row r="29707"/>
    <row r="29708"/>
    <row r="29709"/>
    <row r="29710"/>
    <row r="29711"/>
    <row r="29712"/>
    <row r="29713"/>
    <row r="29714"/>
    <row r="29715"/>
    <row r="29716"/>
    <row r="29717"/>
    <row r="29718"/>
    <row r="29719"/>
    <row r="29720"/>
    <row r="29721"/>
    <row r="29722"/>
    <row r="29723"/>
    <row r="29724"/>
    <row r="29725"/>
    <row r="29726"/>
    <row r="29727"/>
    <row r="29728"/>
    <row r="29729"/>
    <row r="29730"/>
    <row r="29731"/>
    <row r="29732"/>
    <row r="29733"/>
    <row r="29734"/>
    <row r="29735"/>
    <row r="29736"/>
    <row r="29737"/>
    <row r="29738"/>
    <row r="29739"/>
    <row r="29740"/>
    <row r="29741"/>
    <row r="29742"/>
    <row r="29743"/>
    <row r="29744"/>
    <row r="29745"/>
    <row r="29746"/>
    <row r="29747"/>
    <row r="29748"/>
    <row r="29749"/>
    <row r="29750"/>
    <row r="29751"/>
    <row r="29752"/>
    <row r="29753"/>
    <row r="29754"/>
    <row r="29755"/>
    <row r="29756"/>
    <row r="29757"/>
    <row r="29758"/>
    <row r="29759"/>
    <row r="29760"/>
    <row r="29761"/>
    <row r="29762"/>
    <row r="29763"/>
    <row r="29764"/>
    <row r="29765"/>
    <row r="29766"/>
    <row r="29767"/>
    <row r="29768"/>
    <row r="29769"/>
    <row r="29770"/>
    <row r="29771"/>
    <row r="29772"/>
    <row r="29773"/>
    <row r="29774"/>
    <row r="29775"/>
    <row r="29776"/>
    <row r="29777"/>
    <row r="29778"/>
    <row r="29779"/>
    <row r="29780"/>
    <row r="29781"/>
    <row r="29782"/>
    <row r="29783"/>
    <row r="29784"/>
    <row r="29785"/>
    <row r="29786"/>
    <row r="29787"/>
    <row r="29788"/>
    <row r="29789"/>
    <row r="29790"/>
    <row r="29791"/>
    <row r="29792"/>
    <row r="29793"/>
    <row r="29794"/>
    <row r="29795"/>
    <row r="29796"/>
    <row r="29797"/>
    <row r="29798"/>
    <row r="29799"/>
    <row r="29800"/>
    <row r="29801"/>
    <row r="29802"/>
    <row r="29803"/>
    <row r="29804"/>
    <row r="29805"/>
    <row r="29806"/>
    <row r="29807"/>
    <row r="29808"/>
    <row r="29809"/>
    <row r="29810"/>
    <row r="29811"/>
    <row r="29812"/>
    <row r="29813"/>
    <row r="29814"/>
    <row r="29815"/>
    <row r="29816"/>
    <row r="29817"/>
    <row r="29818"/>
    <row r="29819"/>
    <row r="29820"/>
    <row r="29821"/>
    <row r="29822"/>
    <row r="29823"/>
    <row r="29824"/>
    <row r="29825"/>
    <row r="29826"/>
    <row r="29827"/>
    <row r="29828"/>
    <row r="29829"/>
    <row r="29830"/>
    <row r="29831"/>
    <row r="29832"/>
    <row r="29833"/>
    <row r="29834"/>
    <row r="29835"/>
    <row r="29836"/>
    <row r="29837"/>
    <row r="29838"/>
    <row r="29839"/>
    <row r="29840"/>
    <row r="29841"/>
    <row r="29842"/>
    <row r="29843"/>
    <row r="29844"/>
    <row r="29845"/>
    <row r="29846"/>
    <row r="29847"/>
    <row r="29848"/>
    <row r="29849"/>
    <row r="29850"/>
    <row r="29851"/>
    <row r="29852"/>
    <row r="29853"/>
    <row r="29854"/>
    <row r="29855"/>
    <row r="29856"/>
    <row r="29857"/>
    <row r="29858"/>
    <row r="29859"/>
    <row r="29860"/>
    <row r="29861"/>
    <row r="29862"/>
    <row r="29863"/>
    <row r="29864"/>
    <row r="29865"/>
    <row r="29866"/>
    <row r="29867"/>
    <row r="29868"/>
    <row r="29869"/>
    <row r="29870"/>
    <row r="29871"/>
    <row r="29872"/>
    <row r="29873"/>
    <row r="29874"/>
    <row r="29875"/>
    <row r="29876"/>
    <row r="29877"/>
    <row r="29878"/>
    <row r="29879"/>
    <row r="29880"/>
    <row r="29881"/>
    <row r="29882"/>
    <row r="29883"/>
    <row r="29884"/>
    <row r="29885"/>
    <row r="29886"/>
    <row r="29887"/>
    <row r="29888"/>
    <row r="29889"/>
    <row r="29890"/>
    <row r="29891"/>
    <row r="29892"/>
    <row r="29893"/>
    <row r="29894"/>
    <row r="29895"/>
    <row r="29896"/>
    <row r="29897"/>
    <row r="29898"/>
    <row r="29899"/>
    <row r="29900"/>
    <row r="29901"/>
    <row r="29902"/>
    <row r="29903"/>
    <row r="29904"/>
    <row r="29905"/>
    <row r="29906"/>
    <row r="29907"/>
    <row r="29908"/>
    <row r="29909"/>
    <row r="29910"/>
    <row r="29911"/>
    <row r="29912"/>
    <row r="29913"/>
    <row r="29914"/>
    <row r="29915"/>
    <row r="29916"/>
    <row r="29917"/>
    <row r="29918"/>
    <row r="29919"/>
    <row r="29920"/>
    <row r="29921"/>
    <row r="29922"/>
    <row r="29923"/>
    <row r="29924"/>
    <row r="29925"/>
    <row r="29926"/>
    <row r="29927"/>
    <row r="29928"/>
    <row r="29929"/>
    <row r="29930"/>
    <row r="29931"/>
    <row r="29932"/>
    <row r="29933"/>
    <row r="29934"/>
    <row r="29935"/>
    <row r="29936"/>
    <row r="29937"/>
    <row r="29938"/>
    <row r="29939"/>
    <row r="29940"/>
    <row r="29941"/>
    <row r="29942"/>
    <row r="29943"/>
    <row r="29944"/>
    <row r="29945"/>
    <row r="29946"/>
    <row r="29947"/>
    <row r="29948"/>
    <row r="29949"/>
    <row r="29950"/>
    <row r="29951"/>
    <row r="29952"/>
    <row r="29953"/>
    <row r="29954"/>
    <row r="29955"/>
    <row r="29956"/>
    <row r="29957"/>
    <row r="29958"/>
    <row r="29959"/>
    <row r="29960"/>
    <row r="29961"/>
    <row r="29962"/>
    <row r="29963"/>
    <row r="29964"/>
    <row r="29965"/>
    <row r="29966"/>
    <row r="29967"/>
    <row r="29968"/>
    <row r="29969"/>
    <row r="29970"/>
    <row r="29971"/>
    <row r="29972"/>
    <row r="29973"/>
    <row r="29974"/>
    <row r="29975"/>
    <row r="29976"/>
    <row r="29977"/>
    <row r="29978"/>
    <row r="29979"/>
    <row r="29980"/>
    <row r="29981"/>
    <row r="29982"/>
    <row r="29983"/>
    <row r="29984"/>
    <row r="29985"/>
    <row r="29986"/>
    <row r="29987"/>
    <row r="29988"/>
    <row r="29989"/>
    <row r="29990"/>
    <row r="29991"/>
    <row r="29992"/>
    <row r="29993"/>
    <row r="29994"/>
    <row r="29995"/>
    <row r="29996"/>
    <row r="29997"/>
    <row r="29998"/>
    <row r="29999"/>
    <row r="30000"/>
    <row r="30001"/>
    <row r="30002"/>
    <row r="30003"/>
    <row r="30004"/>
    <row r="30005"/>
    <row r="30006"/>
    <row r="30007"/>
    <row r="30008"/>
    <row r="30009"/>
    <row r="30010"/>
    <row r="30011"/>
    <row r="30012"/>
    <row r="30013"/>
    <row r="30014"/>
    <row r="30015"/>
    <row r="30016"/>
    <row r="30017"/>
    <row r="30018"/>
    <row r="30019"/>
    <row r="30020"/>
    <row r="30021"/>
    <row r="30022"/>
    <row r="30023"/>
    <row r="30024"/>
    <row r="30025"/>
    <row r="30026"/>
    <row r="30027"/>
    <row r="30028"/>
    <row r="30029"/>
    <row r="30030"/>
    <row r="30031"/>
    <row r="30032"/>
    <row r="30033"/>
    <row r="30034"/>
    <row r="30035"/>
    <row r="30036"/>
    <row r="30037"/>
    <row r="30038"/>
    <row r="30039"/>
    <row r="30040"/>
    <row r="30041"/>
    <row r="30042"/>
    <row r="30043"/>
    <row r="30044"/>
    <row r="30045"/>
    <row r="30046"/>
    <row r="30047"/>
    <row r="30048"/>
    <row r="30049"/>
    <row r="30050"/>
    <row r="30051"/>
    <row r="30052"/>
    <row r="30053"/>
    <row r="30054"/>
    <row r="30055"/>
    <row r="30056"/>
    <row r="30057"/>
    <row r="30058"/>
    <row r="30059"/>
    <row r="30060"/>
    <row r="30061"/>
    <row r="30062"/>
    <row r="30063"/>
    <row r="30064"/>
    <row r="30065"/>
    <row r="30066"/>
    <row r="30067"/>
    <row r="30068"/>
    <row r="30069"/>
    <row r="30070"/>
    <row r="30071"/>
    <row r="30072"/>
    <row r="30073"/>
    <row r="30074"/>
    <row r="30075"/>
    <row r="30076"/>
    <row r="30077"/>
    <row r="30078"/>
    <row r="30079"/>
    <row r="30080"/>
    <row r="30081"/>
    <row r="30082"/>
    <row r="30083"/>
    <row r="30084"/>
    <row r="30085"/>
    <row r="30086"/>
    <row r="30087"/>
    <row r="30088"/>
    <row r="30089"/>
    <row r="30090"/>
    <row r="30091"/>
    <row r="30092"/>
    <row r="30093"/>
    <row r="30094"/>
    <row r="30095"/>
    <row r="30096"/>
    <row r="30097"/>
    <row r="30098"/>
    <row r="30099"/>
    <row r="30100"/>
    <row r="30101"/>
    <row r="30102"/>
    <row r="30103"/>
    <row r="30104"/>
    <row r="30105"/>
    <row r="30106"/>
    <row r="30107"/>
    <row r="30108"/>
    <row r="30109"/>
    <row r="30110"/>
    <row r="30111"/>
    <row r="30112"/>
    <row r="30113"/>
    <row r="30114"/>
    <row r="30115"/>
    <row r="30116"/>
    <row r="30117"/>
    <row r="30118"/>
    <row r="30119"/>
    <row r="30120"/>
    <row r="30121"/>
    <row r="30122"/>
    <row r="30123"/>
    <row r="30124"/>
    <row r="30125"/>
    <row r="30126"/>
    <row r="30127"/>
    <row r="30128"/>
    <row r="30129"/>
    <row r="30130"/>
    <row r="30131"/>
    <row r="30132"/>
    <row r="30133"/>
    <row r="30134"/>
    <row r="30135"/>
    <row r="30136"/>
    <row r="30137"/>
    <row r="30138"/>
    <row r="30139"/>
    <row r="30140"/>
    <row r="30141"/>
    <row r="30142"/>
    <row r="30143"/>
    <row r="30144"/>
    <row r="30145"/>
    <row r="30146"/>
    <row r="30147"/>
    <row r="30148"/>
    <row r="30149"/>
    <row r="30150"/>
    <row r="30151"/>
    <row r="30152"/>
    <row r="30153"/>
    <row r="30154"/>
    <row r="30155"/>
    <row r="30156"/>
    <row r="30157"/>
    <row r="30158"/>
    <row r="30159"/>
    <row r="30160"/>
    <row r="30161"/>
    <row r="30162"/>
    <row r="30163"/>
    <row r="30164"/>
    <row r="30165"/>
    <row r="30166"/>
    <row r="30167"/>
    <row r="30168"/>
    <row r="30169"/>
    <row r="30170"/>
    <row r="30171"/>
    <row r="30172"/>
    <row r="30173"/>
    <row r="30174"/>
    <row r="30175"/>
    <row r="30176"/>
    <row r="30177"/>
    <row r="30178"/>
    <row r="30179"/>
    <row r="30180"/>
    <row r="30181"/>
    <row r="30182"/>
    <row r="30183"/>
    <row r="30184"/>
    <row r="30185"/>
    <row r="30186"/>
    <row r="30187"/>
    <row r="30188"/>
    <row r="30189"/>
    <row r="30190"/>
    <row r="30191"/>
    <row r="30192"/>
    <row r="30193"/>
    <row r="30194"/>
    <row r="30195"/>
    <row r="30196"/>
    <row r="30197"/>
    <row r="30198"/>
    <row r="30199"/>
    <row r="30200"/>
    <row r="30201"/>
    <row r="30202"/>
    <row r="30203"/>
    <row r="30204"/>
    <row r="30205"/>
    <row r="30206"/>
    <row r="30207"/>
    <row r="30208"/>
    <row r="30209"/>
    <row r="30210"/>
    <row r="30211"/>
    <row r="30212"/>
    <row r="30213"/>
    <row r="30214"/>
    <row r="30215"/>
    <row r="30216"/>
    <row r="30217"/>
    <row r="30218"/>
    <row r="30219"/>
    <row r="30220"/>
    <row r="30221"/>
    <row r="30222"/>
    <row r="30223"/>
    <row r="30224"/>
    <row r="30225"/>
    <row r="30226"/>
    <row r="30227"/>
    <row r="30228"/>
    <row r="30229"/>
    <row r="30230"/>
    <row r="30231"/>
    <row r="30232"/>
    <row r="30233"/>
    <row r="30234"/>
    <row r="30235"/>
    <row r="30236"/>
    <row r="30237"/>
    <row r="30238"/>
    <row r="30239"/>
    <row r="30240"/>
    <row r="30241"/>
    <row r="30242"/>
    <row r="30243"/>
    <row r="30244"/>
    <row r="30245"/>
    <row r="30246"/>
    <row r="30247"/>
    <row r="30248"/>
    <row r="30249"/>
    <row r="30250"/>
    <row r="30251"/>
    <row r="30252"/>
    <row r="30253"/>
    <row r="30254"/>
    <row r="30255"/>
    <row r="30256"/>
    <row r="30257"/>
    <row r="30258"/>
    <row r="30259"/>
    <row r="30260"/>
    <row r="30261"/>
    <row r="30262"/>
    <row r="30263"/>
    <row r="30264"/>
    <row r="30265"/>
    <row r="30266"/>
    <row r="30267"/>
    <row r="30268"/>
    <row r="30269"/>
    <row r="30270"/>
    <row r="30271"/>
    <row r="30272"/>
    <row r="30273"/>
    <row r="30274"/>
    <row r="30275"/>
    <row r="30276"/>
    <row r="30277"/>
    <row r="30278"/>
    <row r="30279"/>
    <row r="30280"/>
    <row r="30281"/>
    <row r="30282"/>
    <row r="30283"/>
    <row r="30284"/>
    <row r="30285"/>
    <row r="30286"/>
    <row r="30287"/>
    <row r="30288"/>
    <row r="30289"/>
    <row r="30290"/>
    <row r="30291"/>
    <row r="30292"/>
    <row r="30293"/>
    <row r="30294"/>
    <row r="30295"/>
    <row r="30296"/>
    <row r="30297"/>
    <row r="30298"/>
    <row r="30299"/>
    <row r="30300"/>
    <row r="30301"/>
    <row r="30302"/>
    <row r="30303"/>
    <row r="30304"/>
    <row r="30305"/>
    <row r="30306"/>
    <row r="30307"/>
    <row r="30308"/>
    <row r="30309"/>
    <row r="30310"/>
    <row r="30311"/>
    <row r="30312"/>
    <row r="30313"/>
    <row r="30314"/>
    <row r="30315"/>
    <row r="30316"/>
    <row r="30317"/>
    <row r="30318"/>
    <row r="30319"/>
    <row r="30320"/>
    <row r="30321"/>
    <row r="30322"/>
    <row r="30323"/>
    <row r="30324"/>
    <row r="30325"/>
    <row r="30326"/>
    <row r="30327"/>
    <row r="30328"/>
    <row r="30329"/>
    <row r="30330"/>
    <row r="30331"/>
    <row r="30332"/>
    <row r="30333"/>
    <row r="30334"/>
    <row r="30335"/>
    <row r="30336"/>
    <row r="30337"/>
    <row r="30338"/>
    <row r="30339"/>
    <row r="30340"/>
    <row r="30341"/>
    <row r="30342"/>
    <row r="30343"/>
    <row r="30344"/>
    <row r="30345"/>
    <row r="30346"/>
    <row r="30347"/>
    <row r="30348"/>
    <row r="30349"/>
    <row r="30350"/>
    <row r="30351"/>
    <row r="30352"/>
    <row r="30353"/>
    <row r="30354"/>
    <row r="30355"/>
    <row r="30356"/>
    <row r="30357"/>
    <row r="30358"/>
    <row r="30359"/>
    <row r="30360"/>
    <row r="30361"/>
    <row r="30362"/>
    <row r="30363"/>
    <row r="30364"/>
    <row r="30365"/>
    <row r="30366"/>
    <row r="30367"/>
    <row r="30368"/>
    <row r="30369"/>
    <row r="30370"/>
    <row r="30371"/>
    <row r="30372"/>
    <row r="30373"/>
    <row r="30374"/>
    <row r="30375"/>
    <row r="30376"/>
    <row r="30377"/>
    <row r="30378"/>
    <row r="30379"/>
    <row r="30380"/>
    <row r="30381"/>
    <row r="30382"/>
    <row r="30383"/>
    <row r="30384"/>
    <row r="30385"/>
    <row r="30386"/>
    <row r="30387"/>
    <row r="30388"/>
    <row r="30389"/>
    <row r="30390"/>
    <row r="30391"/>
    <row r="30392"/>
    <row r="30393"/>
    <row r="30394"/>
    <row r="30395"/>
    <row r="30396"/>
    <row r="30397"/>
    <row r="30398"/>
    <row r="30399"/>
    <row r="30400"/>
    <row r="30401"/>
    <row r="30402"/>
    <row r="30403"/>
    <row r="30404"/>
    <row r="30405"/>
    <row r="30406"/>
    <row r="30407"/>
    <row r="30408"/>
    <row r="30409"/>
    <row r="30410"/>
    <row r="30411"/>
    <row r="30412"/>
    <row r="30413"/>
    <row r="30414"/>
    <row r="30415"/>
    <row r="30416"/>
    <row r="30417"/>
    <row r="30418"/>
    <row r="30419"/>
    <row r="30420"/>
    <row r="30421"/>
    <row r="30422"/>
    <row r="30423"/>
    <row r="30424"/>
    <row r="30425"/>
    <row r="30426"/>
    <row r="30427"/>
    <row r="30428"/>
    <row r="30429"/>
    <row r="30430"/>
    <row r="30431"/>
    <row r="30432"/>
    <row r="30433"/>
    <row r="30434"/>
    <row r="30435"/>
    <row r="30436"/>
    <row r="30437"/>
    <row r="30438"/>
    <row r="30439"/>
    <row r="30440"/>
    <row r="30441"/>
    <row r="30442"/>
    <row r="30443"/>
    <row r="30444"/>
    <row r="30445"/>
    <row r="30446"/>
    <row r="30447"/>
    <row r="30448"/>
    <row r="30449"/>
    <row r="30450"/>
    <row r="30451"/>
    <row r="30452"/>
    <row r="30453"/>
    <row r="30454"/>
    <row r="30455"/>
    <row r="30456"/>
    <row r="30457"/>
    <row r="30458"/>
    <row r="30459"/>
    <row r="30460"/>
    <row r="30461"/>
    <row r="30462"/>
    <row r="30463"/>
    <row r="30464"/>
    <row r="30465"/>
    <row r="30466"/>
    <row r="30467"/>
    <row r="30468"/>
    <row r="30469"/>
    <row r="30470"/>
    <row r="30471"/>
    <row r="30472"/>
    <row r="30473"/>
    <row r="30474"/>
    <row r="30475"/>
    <row r="30476"/>
    <row r="30477"/>
    <row r="30478"/>
    <row r="30479"/>
    <row r="30480"/>
    <row r="30481"/>
    <row r="30482"/>
    <row r="30483"/>
    <row r="30484"/>
    <row r="30485"/>
    <row r="30486"/>
    <row r="30487"/>
    <row r="30488"/>
    <row r="30489"/>
    <row r="30490"/>
    <row r="30491"/>
    <row r="30492"/>
    <row r="30493"/>
    <row r="30494"/>
    <row r="30495"/>
    <row r="30496"/>
    <row r="30497"/>
    <row r="30498"/>
    <row r="30499"/>
    <row r="30500"/>
    <row r="30501"/>
    <row r="30502"/>
    <row r="30503"/>
    <row r="30504"/>
    <row r="30505"/>
    <row r="30506"/>
    <row r="30507"/>
    <row r="30508"/>
    <row r="30509"/>
    <row r="30510"/>
    <row r="30511"/>
    <row r="30512"/>
    <row r="30513"/>
    <row r="30514"/>
    <row r="30515"/>
    <row r="30516"/>
    <row r="30517"/>
    <row r="30518"/>
    <row r="30519"/>
    <row r="30520"/>
    <row r="30521"/>
    <row r="30522"/>
    <row r="30523"/>
    <row r="30524"/>
    <row r="30525"/>
    <row r="30526"/>
    <row r="30527"/>
    <row r="30528"/>
    <row r="30529"/>
    <row r="30530"/>
    <row r="30531"/>
    <row r="30532"/>
    <row r="30533"/>
    <row r="30534"/>
    <row r="30535"/>
    <row r="30536"/>
    <row r="30537"/>
    <row r="30538"/>
    <row r="30539"/>
    <row r="30540"/>
    <row r="30541"/>
    <row r="30542"/>
    <row r="30543"/>
    <row r="30544"/>
    <row r="30545"/>
    <row r="30546"/>
    <row r="30547"/>
    <row r="30548"/>
    <row r="30549"/>
    <row r="30550"/>
    <row r="30551"/>
    <row r="30552"/>
    <row r="30553"/>
    <row r="30554"/>
    <row r="30555"/>
    <row r="30556"/>
    <row r="30557"/>
    <row r="30558"/>
    <row r="30559"/>
    <row r="30560"/>
    <row r="30561"/>
    <row r="30562"/>
    <row r="30563"/>
    <row r="30564"/>
    <row r="30565"/>
    <row r="30566"/>
    <row r="30567"/>
    <row r="30568"/>
    <row r="30569"/>
    <row r="30570"/>
    <row r="30571"/>
    <row r="30572"/>
    <row r="30573"/>
    <row r="30574"/>
    <row r="30575"/>
    <row r="30576"/>
    <row r="30577"/>
    <row r="30578"/>
    <row r="30579"/>
    <row r="30580"/>
    <row r="30581"/>
    <row r="30582"/>
    <row r="30583"/>
    <row r="30584"/>
    <row r="30585"/>
    <row r="30586"/>
    <row r="30587"/>
    <row r="30588"/>
    <row r="30589"/>
    <row r="30590"/>
    <row r="30591"/>
    <row r="30592"/>
    <row r="30593"/>
    <row r="30594"/>
    <row r="30595"/>
    <row r="30596"/>
    <row r="30597"/>
    <row r="30598"/>
    <row r="30599"/>
    <row r="30600"/>
    <row r="30601"/>
    <row r="30602"/>
    <row r="30603"/>
    <row r="30604"/>
    <row r="30605"/>
    <row r="30606"/>
    <row r="30607"/>
    <row r="30608"/>
    <row r="30609"/>
    <row r="30610"/>
    <row r="30611"/>
    <row r="30612"/>
    <row r="30613"/>
    <row r="30614"/>
    <row r="30615"/>
    <row r="30616"/>
    <row r="30617"/>
    <row r="30618"/>
    <row r="30619"/>
    <row r="30620"/>
    <row r="30621"/>
    <row r="30622"/>
    <row r="30623"/>
    <row r="30624"/>
    <row r="30625"/>
    <row r="30626"/>
    <row r="30627"/>
    <row r="30628"/>
    <row r="30629"/>
    <row r="30630"/>
    <row r="30631"/>
    <row r="30632"/>
    <row r="30633"/>
    <row r="30634"/>
    <row r="30635"/>
    <row r="30636"/>
    <row r="30637"/>
    <row r="30638"/>
    <row r="30639"/>
    <row r="30640"/>
    <row r="30641"/>
    <row r="30642"/>
    <row r="30643"/>
    <row r="30644"/>
    <row r="30645"/>
    <row r="30646"/>
    <row r="30647"/>
    <row r="30648"/>
    <row r="30649"/>
    <row r="30650"/>
    <row r="30651"/>
    <row r="30652"/>
    <row r="30653"/>
    <row r="30654"/>
    <row r="30655"/>
    <row r="30656"/>
    <row r="30657"/>
    <row r="30658"/>
    <row r="30659"/>
    <row r="30660"/>
    <row r="30661"/>
    <row r="30662"/>
    <row r="30663"/>
    <row r="30664"/>
    <row r="30665"/>
    <row r="30666"/>
    <row r="30667"/>
    <row r="30668"/>
    <row r="30669"/>
    <row r="30670"/>
    <row r="30671"/>
    <row r="30672"/>
    <row r="30673"/>
    <row r="30674"/>
    <row r="30675"/>
    <row r="30676"/>
    <row r="30677"/>
    <row r="30678"/>
    <row r="30679"/>
    <row r="30680"/>
    <row r="30681"/>
    <row r="30682"/>
    <row r="30683"/>
    <row r="30684"/>
    <row r="30685"/>
    <row r="30686"/>
    <row r="30687"/>
    <row r="30688"/>
    <row r="30689"/>
    <row r="30690"/>
    <row r="30691"/>
    <row r="30692"/>
    <row r="30693"/>
    <row r="30694"/>
    <row r="30695"/>
    <row r="30696"/>
    <row r="30697"/>
    <row r="30698"/>
    <row r="30699"/>
    <row r="30700"/>
    <row r="30701"/>
    <row r="30702"/>
    <row r="30703"/>
    <row r="30704"/>
    <row r="30705"/>
    <row r="30706"/>
    <row r="30707"/>
    <row r="30708"/>
    <row r="30709"/>
    <row r="30710"/>
    <row r="30711"/>
    <row r="30712"/>
    <row r="30713"/>
    <row r="30714"/>
    <row r="30715"/>
    <row r="30716"/>
    <row r="30717"/>
    <row r="30718"/>
    <row r="30719"/>
    <row r="30720"/>
    <row r="30721"/>
    <row r="30722"/>
    <row r="30723"/>
    <row r="30724"/>
    <row r="30725"/>
    <row r="30726"/>
    <row r="30727"/>
    <row r="30728"/>
    <row r="30729"/>
    <row r="30730"/>
    <row r="30731"/>
    <row r="30732"/>
    <row r="30733"/>
    <row r="30734"/>
    <row r="30735"/>
    <row r="30736"/>
    <row r="30737"/>
    <row r="30738"/>
    <row r="30739"/>
    <row r="30740"/>
    <row r="30741"/>
    <row r="30742"/>
    <row r="30743"/>
    <row r="30744"/>
    <row r="30745"/>
    <row r="30746"/>
    <row r="30747"/>
    <row r="30748"/>
    <row r="30749"/>
    <row r="30750"/>
    <row r="30751"/>
    <row r="30752"/>
    <row r="30753"/>
    <row r="30754"/>
    <row r="30755"/>
    <row r="30756"/>
    <row r="30757"/>
    <row r="30758"/>
    <row r="30759"/>
    <row r="30760"/>
    <row r="30761"/>
    <row r="30762"/>
    <row r="30763"/>
    <row r="30764"/>
    <row r="30765"/>
    <row r="30766"/>
    <row r="30767"/>
    <row r="30768"/>
    <row r="30769"/>
    <row r="30770"/>
    <row r="30771"/>
    <row r="30772"/>
    <row r="30773"/>
    <row r="30774"/>
    <row r="30775"/>
    <row r="30776"/>
    <row r="30777"/>
    <row r="30778"/>
    <row r="30779"/>
    <row r="30780"/>
    <row r="30781"/>
    <row r="30782"/>
    <row r="30783"/>
    <row r="30784"/>
    <row r="30785"/>
    <row r="30786"/>
    <row r="30787"/>
    <row r="30788"/>
    <row r="30789"/>
    <row r="30790"/>
    <row r="30791"/>
    <row r="30792"/>
    <row r="30793"/>
    <row r="30794"/>
    <row r="30795"/>
    <row r="30796"/>
    <row r="30797"/>
    <row r="30798"/>
    <row r="30799"/>
    <row r="30800"/>
    <row r="30801"/>
    <row r="30802"/>
    <row r="30803"/>
    <row r="30804"/>
    <row r="30805"/>
    <row r="30806"/>
    <row r="30807"/>
    <row r="30808"/>
    <row r="30809"/>
    <row r="30810"/>
    <row r="30811"/>
    <row r="30812"/>
    <row r="30813"/>
    <row r="30814"/>
    <row r="30815"/>
    <row r="30816"/>
    <row r="30817"/>
    <row r="30818"/>
    <row r="30819"/>
    <row r="30820"/>
    <row r="30821"/>
    <row r="30822"/>
    <row r="30823"/>
    <row r="30824"/>
    <row r="30825"/>
    <row r="30826"/>
    <row r="30827"/>
    <row r="30828"/>
    <row r="30829"/>
    <row r="30830"/>
    <row r="30831"/>
    <row r="30832"/>
    <row r="30833"/>
    <row r="30834"/>
    <row r="30835"/>
    <row r="30836"/>
    <row r="30837"/>
    <row r="30838"/>
    <row r="30839"/>
    <row r="30840"/>
    <row r="30841"/>
    <row r="30842"/>
    <row r="30843"/>
    <row r="30844"/>
    <row r="30845"/>
    <row r="30846"/>
    <row r="30847"/>
    <row r="30848"/>
    <row r="30849"/>
    <row r="30850"/>
    <row r="30851"/>
    <row r="30852"/>
    <row r="30853"/>
    <row r="30854"/>
    <row r="30855"/>
    <row r="30856"/>
    <row r="30857"/>
    <row r="30858"/>
    <row r="30859"/>
    <row r="30860"/>
    <row r="30861"/>
    <row r="30862"/>
    <row r="30863"/>
    <row r="30864"/>
    <row r="30865"/>
    <row r="30866"/>
    <row r="30867"/>
    <row r="30868"/>
    <row r="30869"/>
    <row r="30870"/>
    <row r="30871"/>
    <row r="30872"/>
    <row r="30873"/>
    <row r="30874"/>
    <row r="30875"/>
    <row r="30876"/>
    <row r="30877"/>
    <row r="30878"/>
    <row r="30879"/>
    <row r="30880"/>
    <row r="30881"/>
    <row r="30882"/>
    <row r="30883"/>
    <row r="30884"/>
    <row r="30885"/>
    <row r="30886"/>
    <row r="30887"/>
    <row r="30888"/>
    <row r="30889"/>
    <row r="30890"/>
    <row r="30891"/>
    <row r="30892"/>
    <row r="30893"/>
    <row r="30894"/>
    <row r="30895"/>
    <row r="30896"/>
    <row r="30897"/>
    <row r="30898"/>
    <row r="30899"/>
    <row r="30900"/>
    <row r="30901"/>
    <row r="30902"/>
    <row r="30903"/>
    <row r="30904"/>
    <row r="30905"/>
    <row r="30906"/>
    <row r="30907"/>
    <row r="30908"/>
    <row r="30909"/>
    <row r="30910"/>
    <row r="30911"/>
    <row r="30912"/>
    <row r="30913"/>
    <row r="30914"/>
    <row r="30915"/>
    <row r="30916"/>
    <row r="30917"/>
    <row r="30918"/>
    <row r="30919"/>
    <row r="30920"/>
    <row r="30921"/>
    <row r="30922"/>
    <row r="30923"/>
    <row r="30924"/>
    <row r="30925"/>
    <row r="30926"/>
    <row r="30927"/>
    <row r="30928"/>
    <row r="30929"/>
    <row r="30930"/>
    <row r="30931"/>
    <row r="30932"/>
    <row r="30933"/>
    <row r="30934"/>
    <row r="30935"/>
    <row r="30936"/>
    <row r="30937"/>
    <row r="30938"/>
    <row r="30939"/>
    <row r="30940"/>
    <row r="30941"/>
    <row r="30942"/>
    <row r="30943"/>
    <row r="30944"/>
    <row r="30945"/>
    <row r="30946"/>
    <row r="30947"/>
    <row r="30948"/>
    <row r="30949"/>
    <row r="30950"/>
    <row r="30951"/>
    <row r="30952"/>
    <row r="30953"/>
    <row r="30954"/>
    <row r="30955"/>
    <row r="30956"/>
    <row r="30957"/>
    <row r="30958"/>
    <row r="30959"/>
    <row r="30960"/>
    <row r="30961"/>
    <row r="30962"/>
    <row r="30963"/>
    <row r="30964"/>
    <row r="30965"/>
    <row r="30966"/>
    <row r="30967"/>
    <row r="30968"/>
    <row r="30969"/>
    <row r="30970"/>
    <row r="30971"/>
    <row r="30972"/>
    <row r="30973"/>
    <row r="30974"/>
    <row r="30975"/>
    <row r="30976"/>
    <row r="30977"/>
    <row r="30978"/>
    <row r="30979"/>
    <row r="30980"/>
    <row r="30981"/>
    <row r="30982"/>
    <row r="30983"/>
    <row r="30984"/>
    <row r="30985"/>
    <row r="30986"/>
    <row r="30987"/>
    <row r="30988"/>
    <row r="30989"/>
    <row r="30990"/>
    <row r="30991"/>
    <row r="30992"/>
    <row r="30993"/>
    <row r="30994"/>
    <row r="30995"/>
    <row r="30996"/>
    <row r="30997"/>
    <row r="30998"/>
    <row r="30999"/>
    <row r="31000"/>
    <row r="31001"/>
    <row r="31002"/>
    <row r="31003"/>
    <row r="31004"/>
    <row r="31005"/>
    <row r="31006"/>
    <row r="31007"/>
    <row r="31008"/>
    <row r="31009"/>
    <row r="31010"/>
    <row r="31011"/>
    <row r="31012"/>
    <row r="31013"/>
    <row r="31014"/>
    <row r="31015"/>
    <row r="31016"/>
    <row r="31017"/>
    <row r="31018"/>
    <row r="31019"/>
    <row r="31020"/>
    <row r="31021"/>
    <row r="31022"/>
    <row r="31023"/>
    <row r="31024"/>
    <row r="31025"/>
    <row r="31026"/>
    <row r="31027"/>
    <row r="31028"/>
    <row r="31029"/>
    <row r="31030"/>
    <row r="31031"/>
    <row r="31032"/>
    <row r="31033"/>
    <row r="31034"/>
    <row r="31035"/>
    <row r="31036"/>
    <row r="31037"/>
    <row r="31038"/>
    <row r="31039"/>
    <row r="31040"/>
    <row r="31041"/>
    <row r="31042"/>
    <row r="31043"/>
    <row r="31044"/>
    <row r="31045"/>
    <row r="31046"/>
    <row r="31047"/>
    <row r="31048"/>
    <row r="31049"/>
    <row r="31050"/>
    <row r="31051"/>
    <row r="31052"/>
    <row r="31053"/>
    <row r="31054"/>
    <row r="31055"/>
    <row r="31056"/>
    <row r="31057"/>
    <row r="31058"/>
    <row r="31059"/>
    <row r="31060"/>
    <row r="31061"/>
    <row r="31062"/>
    <row r="31063"/>
    <row r="31064"/>
    <row r="31065"/>
    <row r="31066"/>
    <row r="31067"/>
    <row r="31068"/>
    <row r="31069"/>
    <row r="31070"/>
    <row r="31071"/>
    <row r="31072"/>
    <row r="31073"/>
    <row r="31074"/>
    <row r="31075"/>
    <row r="31076"/>
    <row r="31077"/>
    <row r="31078"/>
    <row r="31079"/>
    <row r="31080"/>
    <row r="31081"/>
    <row r="31082"/>
    <row r="31083"/>
    <row r="31084"/>
    <row r="31085"/>
    <row r="31086"/>
    <row r="31087"/>
    <row r="31088"/>
    <row r="31089"/>
    <row r="31090"/>
    <row r="31091"/>
    <row r="31092"/>
    <row r="31093"/>
    <row r="31094"/>
    <row r="31095"/>
    <row r="31096"/>
    <row r="31097"/>
    <row r="31098"/>
    <row r="31099"/>
    <row r="31100"/>
    <row r="31101"/>
    <row r="31102"/>
    <row r="31103"/>
    <row r="31104"/>
    <row r="31105"/>
    <row r="31106"/>
    <row r="31107"/>
    <row r="31108"/>
    <row r="31109"/>
    <row r="31110"/>
    <row r="31111"/>
    <row r="31112"/>
    <row r="31113"/>
    <row r="31114"/>
    <row r="31115"/>
    <row r="31116"/>
    <row r="31117"/>
    <row r="31118"/>
    <row r="31119"/>
    <row r="31120"/>
    <row r="31121"/>
    <row r="31122"/>
    <row r="31123"/>
    <row r="31124"/>
    <row r="31125"/>
    <row r="31126"/>
    <row r="31127"/>
    <row r="31128"/>
    <row r="31129"/>
    <row r="31130"/>
    <row r="31131"/>
    <row r="31132"/>
    <row r="31133"/>
    <row r="31134"/>
    <row r="31135"/>
    <row r="31136"/>
    <row r="31137"/>
    <row r="31138"/>
    <row r="31139"/>
    <row r="31140"/>
    <row r="31141"/>
    <row r="31142"/>
    <row r="31143"/>
    <row r="31144"/>
    <row r="31145"/>
    <row r="31146"/>
    <row r="31147"/>
    <row r="31148"/>
    <row r="31149"/>
    <row r="31150"/>
    <row r="31151"/>
    <row r="31152"/>
    <row r="31153"/>
    <row r="31154"/>
    <row r="31155"/>
    <row r="31156"/>
    <row r="31157"/>
    <row r="31158"/>
    <row r="31159"/>
    <row r="31160"/>
    <row r="31161"/>
    <row r="31162"/>
    <row r="31163"/>
    <row r="31164"/>
    <row r="31165"/>
    <row r="31166"/>
    <row r="31167"/>
    <row r="31168"/>
    <row r="31169"/>
    <row r="31170"/>
    <row r="31171"/>
    <row r="31172"/>
    <row r="31173"/>
    <row r="31174"/>
    <row r="31175"/>
    <row r="31176"/>
    <row r="31177"/>
    <row r="31178"/>
    <row r="31179"/>
    <row r="31180"/>
    <row r="31181"/>
    <row r="31182"/>
    <row r="31183"/>
    <row r="31184"/>
    <row r="31185"/>
    <row r="31186"/>
    <row r="31187"/>
    <row r="31188"/>
    <row r="31189"/>
    <row r="31190"/>
    <row r="31191"/>
    <row r="31192"/>
    <row r="31193"/>
    <row r="31194"/>
    <row r="31195"/>
    <row r="31196"/>
    <row r="31197"/>
    <row r="31198"/>
    <row r="31199"/>
    <row r="31200"/>
    <row r="31201"/>
    <row r="31202"/>
    <row r="31203"/>
    <row r="31204"/>
    <row r="31205"/>
    <row r="31206"/>
    <row r="31207"/>
    <row r="31208"/>
    <row r="31209"/>
    <row r="31210"/>
    <row r="31211"/>
    <row r="31212"/>
    <row r="31213"/>
    <row r="31214"/>
    <row r="31215"/>
    <row r="31216"/>
    <row r="31217"/>
    <row r="31218"/>
    <row r="31219"/>
    <row r="31220"/>
    <row r="31221"/>
    <row r="31222"/>
    <row r="31223"/>
    <row r="31224"/>
    <row r="31225"/>
    <row r="31226"/>
    <row r="31227"/>
    <row r="31228"/>
    <row r="31229"/>
    <row r="31230"/>
    <row r="31231"/>
    <row r="31232"/>
    <row r="31233"/>
    <row r="31234"/>
    <row r="31235"/>
    <row r="31236"/>
    <row r="31237"/>
    <row r="31238"/>
    <row r="31239"/>
    <row r="31240"/>
    <row r="31241"/>
    <row r="31242"/>
    <row r="31243"/>
    <row r="31244"/>
    <row r="31245"/>
    <row r="31246"/>
    <row r="31247"/>
    <row r="31248"/>
    <row r="31249"/>
    <row r="31250"/>
    <row r="31251"/>
    <row r="31252"/>
    <row r="31253"/>
    <row r="31254"/>
    <row r="31255"/>
    <row r="31256"/>
    <row r="31257"/>
    <row r="31258"/>
    <row r="31259"/>
    <row r="31260"/>
    <row r="31261"/>
    <row r="31262"/>
    <row r="31263"/>
    <row r="31264"/>
    <row r="31265"/>
    <row r="31266"/>
    <row r="31267"/>
    <row r="31268"/>
    <row r="31269"/>
    <row r="31270"/>
    <row r="31271"/>
    <row r="31272"/>
    <row r="31273"/>
    <row r="31274"/>
    <row r="31275"/>
    <row r="31276"/>
    <row r="31277"/>
    <row r="31278"/>
    <row r="31279"/>
    <row r="31280"/>
    <row r="31281"/>
    <row r="31282"/>
    <row r="31283"/>
    <row r="31284"/>
    <row r="31285"/>
    <row r="31286"/>
    <row r="31287"/>
    <row r="31288"/>
    <row r="31289"/>
    <row r="31290"/>
    <row r="31291"/>
    <row r="31292"/>
    <row r="31293"/>
    <row r="31294"/>
    <row r="31295"/>
    <row r="31296"/>
    <row r="31297"/>
    <row r="31298"/>
    <row r="31299"/>
    <row r="31300"/>
    <row r="31301"/>
    <row r="31302"/>
    <row r="31303"/>
    <row r="31304"/>
    <row r="31305"/>
    <row r="31306"/>
    <row r="31307"/>
    <row r="31308"/>
    <row r="31309"/>
    <row r="31310"/>
    <row r="31311"/>
    <row r="31312"/>
    <row r="31313"/>
    <row r="31314"/>
    <row r="31315"/>
    <row r="31316"/>
    <row r="31317"/>
    <row r="31318"/>
    <row r="31319"/>
    <row r="31320"/>
    <row r="31321"/>
    <row r="31322"/>
    <row r="31323"/>
    <row r="31324"/>
    <row r="31325"/>
    <row r="31326"/>
    <row r="31327"/>
    <row r="31328"/>
    <row r="31329"/>
    <row r="31330"/>
    <row r="31331"/>
    <row r="31332"/>
    <row r="31333"/>
    <row r="31334"/>
    <row r="31335"/>
    <row r="31336"/>
    <row r="31337"/>
    <row r="31338"/>
    <row r="31339"/>
    <row r="31340"/>
    <row r="31341"/>
    <row r="31342"/>
    <row r="31343"/>
    <row r="31344"/>
    <row r="31345"/>
    <row r="31346"/>
    <row r="31347"/>
    <row r="31348"/>
    <row r="31349"/>
    <row r="31350"/>
    <row r="31351"/>
    <row r="31352"/>
    <row r="31353"/>
    <row r="31354"/>
    <row r="31355"/>
    <row r="31356"/>
    <row r="31357"/>
    <row r="31358"/>
    <row r="31359"/>
    <row r="31360"/>
    <row r="31361"/>
    <row r="31362"/>
    <row r="31363"/>
    <row r="31364"/>
    <row r="31365"/>
    <row r="31366"/>
    <row r="31367"/>
    <row r="31368"/>
    <row r="31369"/>
    <row r="31370"/>
    <row r="31371"/>
    <row r="31372"/>
    <row r="31373"/>
    <row r="31374"/>
    <row r="31375"/>
    <row r="31376"/>
    <row r="31377"/>
    <row r="31378"/>
    <row r="31379"/>
    <row r="31380"/>
    <row r="31381"/>
    <row r="31382"/>
    <row r="31383"/>
    <row r="31384"/>
    <row r="31385"/>
    <row r="31386"/>
    <row r="31387"/>
    <row r="31388"/>
    <row r="31389"/>
    <row r="31390"/>
    <row r="31391"/>
    <row r="31392"/>
    <row r="31393"/>
    <row r="31394"/>
    <row r="31395"/>
    <row r="31396"/>
    <row r="31397"/>
    <row r="31398"/>
    <row r="31399"/>
    <row r="31400"/>
    <row r="31401"/>
    <row r="31402"/>
    <row r="31403"/>
    <row r="31404"/>
    <row r="31405"/>
    <row r="31406"/>
    <row r="31407"/>
    <row r="31408"/>
    <row r="31409"/>
    <row r="31410"/>
    <row r="31411"/>
    <row r="31412"/>
    <row r="31413"/>
    <row r="31414"/>
    <row r="31415"/>
    <row r="31416"/>
    <row r="31417"/>
    <row r="31418"/>
    <row r="31419"/>
    <row r="31420"/>
    <row r="31421"/>
    <row r="31422"/>
    <row r="31423"/>
    <row r="31424"/>
    <row r="31425"/>
    <row r="31426"/>
    <row r="31427"/>
    <row r="31428"/>
    <row r="31429"/>
    <row r="31430"/>
    <row r="31431"/>
    <row r="31432"/>
    <row r="31433"/>
    <row r="31434"/>
    <row r="31435"/>
    <row r="31436"/>
    <row r="31437"/>
    <row r="31438"/>
    <row r="31439"/>
    <row r="31440"/>
    <row r="31441"/>
    <row r="31442"/>
    <row r="31443"/>
    <row r="31444"/>
    <row r="31445"/>
    <row r="31446"/>
    <row r="31447"/>
    <row r="31448"/>
    <row r="31449"/>
    <row r="31450"/>
    <row r="31451"/>
    <row r="31452"/>
    <row r="31453"/>
    <row r="31454"/>
    <row r="31455"/>
    <row r="31456"/>
    <row r="31457"/>
    <row r="31458"/>
    <row r="31459"/>
    <row r="31460"/>
    <row r="31461"/>
    <row r="31462"/>
    <row r="31463"/>
    <row r="31464"/>
    <row r="31465"/>
    <row r="31466"/>
    <row r="31467"/>
    <row r="31468"/>
    <row r="31469"/>
    <row r="31470"/>
    <row r="31471"/>
    <row r="31472"/>
    <row r="31473"/>
    <row r="31474"/>
    <row r="31475"/>
    <row r="31476"/>
    <row r="31477"/>
    <row r="31478"/>
    <row r="31479"/>
    <row r="31480"/>
    <row r="31481"/>
    <row r="31482"/>
    <row r="31483"/>
    <row r="31484"/>
    <row r="31485"/>
    <row r="31486"/>
    <row r="31487"/>
    <row r="31488"/>
    <row r="31489"/>
    <row r="31490"/>
    <row r="31491"/>
    <row r="31492"/>
    <row r="31493"/>
    <row r="31494"/>
    <row r="31495"/>
    <row r="31496"/>
    <row r="31497"/>
    <row r="31498"/>
    <row r="31499"/>
    <row r="31500"/>
    <row r="31501"/>
    <row r="31502"/>
    <row r="31503"/>
    <row r="31504"/>
    <row r="31505"/>
    <row r="31506"/>
    <row r="31507"/>
    <row r="31508"/>
    <row r="31509"/>
    <row r="31510"/>
    <row r="31511"/>
    <row r="31512"/>
    <row r="31513"/>
    <row r="31514"/>
    <row r="31515"/>
    <row r="31516"/>
    <row r="31517"/>
    <row r="31518"/>
    <row r="31519"/>
    <row r="31520"/>
    <row r="31521"/>
    <row r="31522"/>
    <row r="31523"/>
    <row r="31524"/>
    <row r="31525"/>
    <row r="31526"/>
    <row r="31527"/>
    <row r="31528"/>
    <row r="31529"/>
    <row r="31530"/>
    <row r="31531"/>
    <row r="31532"/>
    <row r="31533"/>
    <row r="31534"/>
    <row r="31535"/>
    <row r="31536"/>
    <row r="31537"/>
    <row r="31538"/>
    <row r="31539"/>
    <row r="31540"/>
    <row r="31541"/>
    <row r="31542"/>
    <row r="31543"/>
    <row r="31544"/>
    <row r="31545"/>
    <row r="31546"/>
    <row r="31547"/>
    <row r="31548"/>
    <row r="31549"/>
    <row r="31550"/>
    <row r="31551"/>
    <row r="31552"/>
    <row r="31553"/>
    <row r="31554"/>
    <row r="31555"/>
    <row r="31556"/>
    <row r="31557"/>
    <row r="31558"/>
    <row r="31559"/>
    <row r="31560"/>
    <row r="31561"/>
    <row r="31562"/>
    <row r="31563"/>
    <row r="31564"/>
    <row r="31565"/>
    <row r="31566"/>
    <row r="31567"/>
    <row r="31568"/>
    <row r="31569"/>
    <row r="31570"/>
    <row r="31571"/>
    <row r="31572"/>
    <row r="31573"/>
    <row r="31574"/>
    <row r="31575"/>
    <row r="31576"/>
    <row r="31577"/>
    <row r="31578"/>
    <row r="31579"/>
    <row r="31580"/>
    <row r="31581"/>
    <row r="31582"/>
    <row r="31583"/>
    <row r="31584"/>
    <row r="31585"/>
    <row r="31586"/>
    <row r="31587"/>
    <row r="31588"/>
    <row r="31589"/>
    <row r="31590"/>
    <row r="31591"/>
    <row r="31592"/>
    <row r="31593"/>
    <row r="31594"/>
    <row r="31595"/>
    <row r="31596"/>
    <row r="31597"/>
    <row r="31598"/>
    <row r="31599"/>
    <row r="31600"/>
    <row r="31601"/>
    <row r="31602"/>
    <row r="31603"/>
    <row r="31604"/>
    <row r="31605"/>
    <row r="31606"/>
    <row r="31607"/>
    <row r="31608"/>
    <row r="31609"/>
    <row r="31610"/>
    <row r="31611"/>
    <row r="31612"/>
    <row r="31613"/>
    <row r="31614"/>
    <row r="31615"/>
    <row r="31616"/>
    <row r="31617"/>
    <row r="31618"/>
    <row r="31619"/>
    <row r="31620"/>
    <row r="31621"/>
    <row r="31622"/>
    <row r="31623"/>
    <row r="31624"/>
    <row r="31625"/>
    <row r="31626"/>
    <row r="31627"/>
    <row r="31628"/>
    <row r="31629"/>
    <row r="31630"/>
    <row r="31631"/>
    <row r="31632"/>
    <row r="31633"/>
    <row r="31634"/>
    <row r="31635"/>
    <row r="31636"/>
    <row r="31637"/>
    <row r="31638"/>
    <row r="31639"/>
    <row r="31640"/>
    <row r="31641"/>
    <row r="31642"/>
    <row r="31643"/>
    <row r="31644"/>
    <row r="31645"/>
    <row r="31646"/>
    <row r="31647"/>
    <row r="31648"/>
    <row r="31649"/>
    <row r="31650"/>
    <row r="31651"/>
    <row r="31652"/>
    <row r="31653"/>
    <row r="31654"/>
    <row r="31655"/>
    <row r="31656"/>
    <row r="31657"/>
    <row r="31658"/>
    <row r="31659"/>
    <row r="31660"/>
    <row r="31661"/>
    <row r="31662"/>
    <row r="31663"/>
    <row r="31664"/>
    <row r="31665"/>
    <row r="31666"/>
    <row r="31667"/>
    <row r="31668"/>
    <row r="31669"/>
    <row r="31670"/>
    <row r="31671"/>
    <row r="31672"/>
    <row r="31673"/>
    <row r="31674"/>
    <row r="31675"/>
    <row r="31676"/>
    <row r="31677"/>
    <row r="31678"/>
    <row r="31679"/>
    <row r="31680"/>
    <row r="31681"/>
    <row r="31682"/>
    <row r="31683"/>
    <row r="31684"/>
    <row r="31685"/>
    <row r="31686"/>
    <row r="31687"/>
    <row r="31688"/>
    <row r="31689"/>
    <row r="31690"/>
    <row r="31691"/>
    <row r="31692"/>
    <row r="31693"/>
    <row r="31694"/>
    <row r="31695"/>
    <row r="31696"/>
    <row r="31697"/>
    <row r="31698"/>
    <row r="31699"/>
    <row r="31700"/>
    <row r="31701"/>
    <row r="31702"/>
    <row r="31703"/>
    <row r="31704"/>
    <row r="31705"/>
    <row r="31706"/>
    <row r="31707"/>
    <row r="31708"/>
    <row r="31709"/>
    <row r="31710"/>
    <row r="31711"/>
    <row r="31712"/>
    <row r="31713"/>
    <row r="31714"/>
    <row r="31715"/>
    <row r="31716"/>
    <row r="31717"/>
    <row r="31718"/>
    <row r="31719"/>
    <row r="31720"/>
    <row r="31721"/>
    <row r="31722"/>
    <row r="31723"/>
    <row r="31724"/>
    <row r="31725"/>
    <row r="31726"/>
    <row r="31727"/>
    <row r="31728"/>
    <row r="31729"/>
    <row r="31730"/>
    <row r="31731"/>
    <row r="31732"/>
    <row r="31733"/>
    <row r="31734"/>
    <row r="31735"/>
    <row r="31736"/>
    <row r="31737"/>
    <row r="31738"/>
    <row r="31739"/>
    <row r="31740"/>
    <row r="31741"/>
    <row r="31742"/>
    <row r="31743"/>
    <row r="31744"/>
    <row r="31745"/>
    <row r="31746"/>
    <row r="31747"/>
    <row r="31748"/>
    <row r="31749"/>
    <row r="31750"/>
    <row r="31751"/>
    <row r="31752"/>
    <row r="31753"/>
    <row r="31754"/>
    <row r="31755"/>
    <row r="31756"/>
    <row r="31757"/>
    <row r="31758"/>
    <row r="31759"/>
    <row r="31760"/>
    <row r="31761"/>
    <row r="31762"/>
    <row r="31763"/>
    <row r="31764"/>
    <row r="31765"/>
    <row r="31766"/>
    <row r="31767"/>
    <row r="31768"/>
    <row r="31769"/>
    <row r="31770"/>
    <row r="31771"/>
    <row r="31772"/>
    <row r="31773"/>
    <row r="31774"/>
    <row r="31775"/>
    <row r="31776"/>
    <row r="31777"/>
    <row r="31778"/>
    <row r="31779"/>
    <row r="31780"/>
    <row r="31781"/>
    <row r="31782"/>
    <row r="31783"/>
    <row r="31784"/>
    <row r="31785"/>
    <row r="31786"/>
    <row r="31787"/>
    <row r="31788"/>
    <row r="31789"/>
    <row r="31790"/>
    <row r="31791"/>
    <row r="31792"/>
    <row r="31793"/>
    <row r="31794"/>
    <row r="31795"/>
    <row r="31796"/>
    <row r="31797"/>
    <row r="31798"/>
    <row r="31799"/>
    <row r="31800"/>
    <row r="31801"/>
    <row r="31802"/>
    <row r="31803"/>
    <row r="31804"/>
    <row r="31805"/>
    <row r="31806"/>
    <row r="31807"/>
    <row r="31808"/>
    <row r="31809"/>
    <row r="31810"/>
    <row r="31811"/>
    <row r="31812"/>
    <row r="31813"/>
    <row r="31814"/>
    <row r="31815"/>
    <row r="31816"/>
    <row r="31817"/>
    <row r="31818"/>
    <row r="31819"/>
    <row r="31820"/>
    <row r="31821"/>
    <row r="31822"/>
    <row r="31823"/>
    <row r="31824"/>
    <row r="31825"/>
    <row r="31826"/>
    <row r="31827"/>
    <row r="31828"/>
    <row r="31829"/>
    <row r="31830"/>
    <row r="31831"/>
    <row r="31832"/>
    <row r="31833"/>
    <row r="31834"/>
    <row r="31835"/>
    <row r="31836"/>
    <row r="31837"/>
    <row r="31838"/>
    <row r="31839"/>
    <row r="31840"/>
    <row r="31841"/>
    <row r="31842"/>
    <row r="31843"/>
    <row r="31844"/>
    <row r="31845"/>
    <row r="31846"/>
    <row r="31847"/>
    <row r="31848"/>
    <row r="31849"/>
    <row r="31850"/>
    <row r="31851"/>
    <row r="31852"/>
    <row r="31853"/>
    <row r="31854"/>
    <row r="31855"/>
    <row r="31856"/>
    <row r="31857"/>
    <row r="31858"/>
    <row r="31859"/>
    <row r="31860"/>
    <row r="31861"/>
    <row r="31862"/>
    <row r="31863"/>
    <row r="31864"/>
    <row r="31865"/>
    <row r="31866"/>
    <row r="31867"/>
    <row r="31868"/>
    <row r="31869"/>
    <row r="31870"/>
    <row r="31871"/>
    <row r="31872"/>
    <row r="31873"/>
    <row r="31874"/>
    <row r="31875"/>
    <row r="31876"/>
    <row r="31877"/>
    <row r="31878"/>
    <row r="31879"/>
    <row r="31880"/>
    <row r="31881"/>
    <row r="31882"/>
    <row r="31883"/>
    <row r="31884"/>
    <row r="31885"/>
    <row r="31886"/>
    <row r="31887"/>
    <row r="31888"/>
    <row r="31889"/>
    <row r="31890"/>
    <row r="31891"/>
    <row r="31892"/>
    <row r="31893"/>
    <row r="31894"/>
    <row r="31895"/>
    <row r="31896"/>
    <row r="31897"/>
    <row r="31898"/>
    <row r="31899"/>
    <row r="31900"/>
    <row r="31901"/>
    <row r="31902"/>
    <row r="31903"/>
    <row r="31904"/>
    <row r="31905"/>
    <row r="31906"/>
    <row r="31907"/>
    <row r="31908"/>
    <row r="31909"/>
    <row r="31910"/>
    <row r="31911"/>
    <row r="31912"/>
    <row r="31913"/>
    <row r="31914"/>
    <row r="31915"/>
    <row r="31916"/>
    <row r="31917"/>
    <row r="31918"/>
    <row r="31919"/>
    <row r="31920"/>
    <row r="31921"/>
    <row r="31922"/>
    <row r="31923"/>
    <row r="31924"/>
    <row r="31925"/>
    <row r="31926"/>
    <row r="31927"/>
    <row r="31928"/>
    <row r="31929"/>
    <row r="31930"/>
    <row r="31931"/>
    <row r="31932"/>
    <row r="31933"/>
    <row r="31934"/>
    <row r="31935"/>
    <row r="31936"/>
    <row r="31937"/>
    <row r="31938"/>
    <row r="31939"/>
    <row r="31940"/>
    <row r="31941"/>
    <row r="31942"/>
    <row r="31943"/>
    <row r="31944"/>
    <row r="31945"/>
    <row r="31946"/>
    <row r="31947"/>
    <row r="31948"/>
    <row r="31949"/>
    <row r="31950"/>
    <row r="31951"/>
    <row r="31952"/>
    <row r="31953"/>
    <row r="31954"/>
    <row r="31955"/>
    <row r="31956"/>
    <row r="31957"/>
    <row r="31958"/>
    <row r="31959"/>
    <row r="31960"/>
    <row r="31961"/>
    <row r="31962"/>
    <row r="31963"/>
    <row r="31964"/>
    <row r="31965"/>
    <row r="31966"/>
    <row r="31967"/>
    <row r="31968"/>
    <row r="31969"/>
    <row r="31970"/>
    <row r="31971"/>
    <row r="31972"/>
    <row r="31973"/>
    <row r="31974"/>
    <row r="31975"/>
    <row r="31976"/>
    <row r="31977"/>
    <row r="31978"/>
    <row r="31979"/>
    <row r="31980"/>
    <row r="31981"/>
    <row r="31982"/>
    <row r="31983"/>
    <row r="31984"/>
    <row r="31985"/>
    <row r="31986"/>
    <row r="31987"/>
    <row r="31988"/>
    <row r="31989"/>
    <row r="31990"/>
    <row r="31991"/>
    <row r="31992"/>
    <row r="31993"/>
    <row r="31994"/>
    <row r="31995"/>
    <row r="31996"/>
    <row r="31997"/>
    <row r="31998"/>
    <row r="31999"/>
    <row r="32000"/>
    <row r="32001"/>
    <row r="32002"/>
    <row r="32003"/>
    <row r="32004"/>
    <row r="32005"/>
    <row r="32006"/>
    <row r="32007"/>
    <row r="32008"/>
    <row r="32009"/>
    <row r="32010"/>
    <row r="32011"/>
    <row r="32012"/>
    <row r="32013"/>
    <row r="32014"/>
    <row r="32015"/>
    <row r="32016"/>
    <row r="32017"/>
    <row r="32018"/>
    <row r="32019"/>
    <row r="32020"/>
    <row r="32021"/>
    <row r="32022"/>
    <row r="32023"/>
    <row r="32024"/>
    <row r="32025"/>
    <row r="32026"/>
    <row r="32027"/>
    <row r="32028"/>
    <row r="32029"/>
    <row r="32030"/>
    <row r="32031"/>
    <row r="32032"/>
    <row r="32033"/>
    <row r="32034"/>
    <row r="32035"/>
    <row r="32036"/>
    <row r="32037"/>
    <row r="32038"/>
    <row r="32039"/>
    <row r="32040"/>
    <row r="32041"/>
    <row r="32042"/>
    <row r="32043"/>
    <row r="32044"/>
    <row r="32045"/>
    <row r="32046"/>
    <row r="32047"/>
    <row r="32048"/>
    <row r="32049"/>
    <row r="32050"/>
    <row r="32051"/>
    <row r="32052"/>
    <row r="32053"/>
    <row r="32054"/>
    <row r="32055"/>
    <row r="32056"/>
    <row r="32057"/>
    <row r="32058"/>
    <row r="32059"/>
    <row r="32060"/>
    <row r="32061"/>
    <row r="32062"/>
    <row r="32063"/>
    <row r="32064"/>
    <row r="32065"/>
    <row r="32066"/>
    <row r="32067"/>
    <row r="32068"/>
    <row r="32069"/>
    <row r="32070"/>
    <row r="32071"/>
    <row r="32072"/>
    <row r="32073"/>
    <row r="32074"/>
    <row r="32075"/>
    <row r="32076"/>
    <row r="32077"/>
    <row r="32078"/>
    <row r="32079"/>
    <row r="32080"/>
    <row r="32081"/>
    <row r="32082"/>
    <row r="32083"/>
    <row r="32084"/>
    <row r="32085"/>
    <row r="32086"/>
    <row r="32087"/>
    <row r="32088"/>
    <row r="32089"/>
    <row r="32090"/>
    <row r="32091"/>
    <row r="32092"/>
    <row r="32093"/>
    <row r="32094"/>
    <row r="32095"/>
    <row r="32096"/>
    <row r="32097"/>
    <row r="32098"/>
    <row r="32099"/>
    <row r="32100"/>
    <row r="32101"/>
    <row r="32102"/>
    <row r="32103"/>
    <row r="32104"/>
    <row r="32105"/>
    <row r="32106"/>
    <row r="32107"/>
    <row r="32108"/>
    <row r="32109"/>
    <row r="32110"/>
    <row r="32111"/>
    <row r="32112"/>
    <row r="32113"/>
    <row r="32114"/>
    <row r="32115"/>
    <row r="32116"/>
    <row r="32117"/>
    <row r="32118"/>
    <row r="32119"/>
    <row r="32120"/>
    <row r="32121"/>
    <row r="32122"/>
    <row r="32123"/>
    <row r="32124"/>
    <row r="32125"/>
    <row r="32126"/>
    <row r="32127"/>
    <row r="32128"/>
    <row r="32129"/>
    <row r="32130"/>
    <row r="32131"/>
    <row r="32132"/>
    <row r="32133"/>
    <row r="32134"/>
    <row r="32135"/>
    <row r="32136"/>
    <row r="32137"/>
    <row r="32138"/>
    <row r="32139"/>
    <row r="32140"/>
    <row r="32141"/>
    <row r="32142"/>
    <row r="32143"/>
    <row r="32144"/>
    <row r="32145"/>
    <row r="32146"/>
    <row r="32147"/>
    <row r="32148"/>
    <row r="32149"/>
    <row r="32150"/>
    <row r="32151"/>
    <row r="32152"/>
    <row r="32153"/>
    <row r="32154"/>
    <row r="32155"/>
    <row r="32156"/>
    <row r="32157"/>
    <row r="32158"/>
    <row r="32159"/>
    <row r="32160"/>
    <row r="32161"/>
    <row r="32162"/>
    <row r="32163"/>
    <row r="32164"/>
    <row r="32165"/>
    <row r="32166"/>
    <row r="32167"/>
    <row r="32168"/>
    <row r="32169"/>
    <row r="32170"/>
    <row r="32171"/>
    <row r="32172"/>
    <row r="32173"/>
    <row r="32174"/>
    <row r="32175"/>
    <row r="32176"/>
    <row r="32177"/>
    <row r="32178"/>
    <row r="32179"/>
    <row r="32180"/>
    <row r="32181"/>
    <row r="32182"/>
    <row r="32183"/>
    <row r="32184"/>
    <row r="32185"/>
    <row r="32186"/>
    <row r="32187"/>
    <row r="32188"/>
    <row r="32189"/>
    <row r="32190"/>
    <row r="32191"/>
    <row r="32192"/>
    <row r="32193"/>
    <row r="32194"/>
    <row r="32195"/>
    <row r="32196"/>
    <row r="32197"/>
    <row r="32198"/>
    <row r="32199"/>
    <row r="32200"/>
    <row r="32201"/>
    <row r="32202"/>
    <row r="32203"/>
    <row r="32204"/>
    <row r="32205"/>
    <row r="32206"/>
    <row r="32207"/>
    <row r="32208"/>
    <row r="32209"/>
    <row r="32210"/>
    <row r="32211"/>
    <row r="32212"/>
    <row r="32213"/>
    <row r="32214"/>
    <row r="32215"/>
    <row r="32216"/>
    <row r="32217"/>
    <row r="32218"/>
    <row r="32219"/>
    <row r="32220"/>
    <row r="32221"/>
    <row r="32222"/>
    <row r="32223"/>
    <row r="32224"/>
    <row r="32225"/>
    <row r="32226"/>
    <row r="32227"/>
    <row r="32228"/>
    <row r="32229"/>
    <row r="32230"/>
    <row r="32231"/>
    <row r="32232"/>
    <row r="32233"/>
    <row r="32234"/>
    <row r="32235"/>
    <row r="32236"/>
    <row r="32237"/>
    <row r="32238"/>
    <row r="32239"/>
    <row r="32240"/>
    <row r="32241"/>
    <row r="32242"/>
    <row r="32243"/>
    <row r="32244"/>
    <row r="32245"/>
    <row r="32246"/>
    <row r="32247"/>
    <row r="32248"/>
    <row r="32249"/>
    <row r="32250"/>
    <row r="32251"/>
    <row r="32252"/>
    <row r="32253"/>
    <row r="32254"/>
    <row r="32255"/>
    <row r="32256"/>
    <row r="32257"/>
    <row r="32258"/>
    <row r="32259"/>
    <row r="32260"/>
    <row r="32261"/>
    <row r="32262"/>
    <row r="32263"/>
    <row r="32264"/>
    <row r="32265"/>
    <row r="32266"/>
    <row r="32267"/>
    <row r="32268"/>
    <row r="32269"/>
    <row r="32270"/>
    <row r="32271"/>
    <row r="32272"/>
    <row r="32273"/>
    <row r="32274"/>
    <row r="32275"/>
    <row r="32276"/>
    <row r="32277"/>
    <row r="32278"/>
    <row r="32279"/>
    <row r="32280"/>
    <row r="32281"/>
    <row r="32282"/>
    <row r="32283"/>
    <row r="32284"/>
    <row r="32285"/>
    <row r="32286"/>
    <row r="32287"/>
    <row r="32288"/>
    <row r="32289"/>
    <row r="32290"/>
    <row r="32291"/>
    <row r="32292"/>
    <row r="32293"/>
    <row r="32294"/>
    <row r="32295"/>
    <row r="32296"/>
    <row r="32297"/>
    <row r="32298"/>
    <row r="32299"/>
    <row r="32300"/>
    <row r="32301"/>
    <row r="32302"/>
    <row r="32303"/>
    <row r="32304"/>
    <row r="32305"/>
    <row r="32306"/>
    <row r="32307"/>
    <row r="32308"/>
    <row r="32309"/>
    <row r="32310"/>
    <row r="32311"/>
    <row r="32312"/>
    <row r="32313"/>
    <row r="32314"/>
    <row r="32315"/>
    <row r="32316"/>
    <row r="32317"/>
    <row r="32318"/>
    <row r="32319"/>
    <row r="32320"/>
    <row r="32321"/>
    <row r="32322"/>
    <row r="32323"/>
    <row r="32324"/>
    <row r="32325"/>
    <row r="32326"/>
    <row r="32327"/>
    <row r="32328"/>
    <row r="32329"/>
    <row r="32330"/>
    <row r="32331"/>
    <row r="32332"/>
    <row r="32333"/>
    <row r="32334"/>
    <row r="32335"/>
    <row r="32336"/>
    <row r="32337"/>
    <row r="32338"/>
    <row r="32339"/>
    <row r="32340"/>
    <row r="32341"/>
    <row r="32342"/>
    <row r="32343"/>
    <row r="32344"/>
    <row r="32345"/>
    <row r="32346"/>
    <row r="32347"/>
    <row r="32348"/>
    <row r="32349"/>
    <row r="32350"/>
    <row r="32351"/>
    <row r="32352"/>
    <row r="32353"/>
    <row r="32354"/>
    <row r="32355"/>
    <row r="32356"/>
    <row r="32357"/>
    <row r="32358"/>
    <row r="32359"/>
    <row r="32360"/>
    <row r="32361"/>
    <row r="32362"/>
    <row r="32363"/>
    <row r="32364"/>
    <row r="32365"/>
    <row r="32366"/>
    <row r="32367"/>
    <row r="32368"/>
    <row r="32369"/>
    <row r="32370"/>
    <row r="32371"/>
    <row r="32372"/>
    <row r="32373"/>
    <row r="32374"/>
    <row r="32375"/>
    <row r="32376"/>
    <row r="32377"/>
    <row r="32378"/>
    <row r="32379"/>
    <row r="32380"/>
    <row r="32381"/>
    <row r="32382"/>
    <row r="32383"/>
    <row r="32384"/>
    <row r="32385"/>
    <row r="32386"/>
    <row r="32387"/>
    <row r="32388"/>
    <row r="32389"/>
    <row r="32390"/>
    <row r="32391"/>
    <row r="32392"/>
    <row r="32393"/>
    <row r="32394"/>
    <row r="32395"/>
    <row r="32396"/>
    <row r="32397"/>
    <row r="32398"/>
    <row r="32399"/>
    <row r="32400"/>
    <row r="32401"/>
    <row r="32402"/>
    <row r="32403"/>
    <row r="32404"/>
    <row r="32405"/>
    <row r="32406"/>
    <row r="32407"/>
    <row r="32408"/>
    <row r="32409"/>
    <row r="32410"/>
    <row r="32411"/>
    <row r="32412"/>
    <row r="32413"/>
    <row r="32414"/>
    <row r="32415"/>
    <row r="32416"/>
    <row r="32417"/>
    <row r="32418"/>
    <row r="32419"/>
    <row r="32420"/>
    <row r="32421"/>
    <row r="32422"/>
    <row r="32423"/>
    <row r="32424"/>
    <row r="32425"/>
    <row r="32426"/>
    <row r="32427"/>
    <row r="32428"/>
    <row r="32429"/>
    <row r="32430"/>
    <row r="32431"/>
    <row r="32432"/>
    <row r="32433"/>
    <row r="32434"/>
    <row r="32435"/>
    <row r="32436"/>
    <row r="32437"/>
    <row r="32438"/>
    <row r="32439"/>
    <row r="32440"/>
    <row r="32441"/>
    <row r="32442"/>
    <row r="32443"/>
    <row r="32444"/>
    <row r="32445"/>
    <row r="32446"/>
    <row r="32447"/>
    <row r="32448"/>
    <row r="32449"/>
    <row r="32450"/>
    <row r="32451"/>
    <row r="32452"/>
    <row r="32453"/>
    <row r="32454"/>
    <row r="32455"/>
    <row r="32456"/>
    <row r="32457"/>
    <row r="32458"/>
    <row r="32459"/>
    <row r="32460"/>
    <row r="32461"/>
    <row r="32462"/>
    <row r="32463"/>
    <row r="32464"/>
    <row r="32465"/>
    <row r="32466"/>
    <row r="32467"/>
    <row r="32468"/>
    <row r="32469"/>
    <row r="32470"/>
    <row r="32471"/>
    <row r="32472"/>
    <row r="32473"/>
    <row r="32474"/>
    <row r="32475"/>
    <row r="32476"/>
    <row r="32477"/>
    <row r="32478"/>
    <row r="32479"/>
    <row r="32480"/>
    <row r="32481"/>
    <row r="32482"/>
    <row r="32483"/>
    <row r="32484"/>
    <row r="32485"/>
    <row r="32486"/>
    <row r="32487"/>
    <row r="32488"/>
    <row r="32489"/>
    <row r="32490"/>
    <row r="32491"/>
    <row r="32492"/>
    <row r="32493"/>
    <row r="32494"/>
    <row r="32495"/>
    <row r="32496"/>
    <row r="32497"/>
    <row r="32498"/>
    <row r="32499"/>
    <row r="32500"/>
    <row r="32501"/>
    <row r="32502"/>
    <row r="32503"/>
    <row r="32504"/>
    <row r="32505"/>
    <row r="32506"/>
    <row r="32507"/>
    <row r="32508"/>
    <row r="32509"/>
    <row r="32510"/>
    <row r="32511"/>
    <row r="32512"/>
    <row r="32513"/>
    <row r="32514"/>
    <row r="32515"/>
    <row r="32516"/>
    <row r="32517"/>
    <row r="32518"/>
    <row r="32519"/>
    <row r="32520"/>
    <row r="32521"/>
    <row r="32522"/>
    <row r="32523"/>
    <row r="32524"/>
    <row r="32525"/>
    <row r="32526"/>
    <row r="32527"/>
    <row r="32528"/>
    <row r="32529"/>
    <row r="32530"/>
    <row r="32531"/>
    <row r="32532"/>
    <row r="32533"/>
    <row r="32534"/>
    <row r="32535"/>
    <row r="32536"/>
    <row r="32537"/>
    <row r="32538"/>
    <row r="32539"/>
    <row r="32540"/>
    <row r="32541"/>
    <row r="32542"/>
    <row r="32543"/>
    <row r="32544"/>
    <row r="32545"/>
    <row r="32546"/>
    <row r="32547"/>
    <row r="32548"/>
    <row r="32549"/>
    <row r="32550"/>
    <row r="32551"/>
    <row r="32552"/>
    <row r="32553"/>
    <row r="32554"/>
    <row r="32555"/>
    <row r="32556"/>
    <row r="32557"/>
    <row r="32558"/>
    <row r="32559"/>
    <row r="32560"/>
    <row r="32561"/>
    <row r="32562"/>
    <row r="32563"/>
    <row r="32564"/>
    <row r="32565"/>
    <row r="32566"/>
    <row r="32567"/>
    <row r="32568"/>
    <row r="32569"/>
    <row r="32570"/>
    <row r="32571"/>
    <row r="32572"/>
    <row r="32573"/>
    <row r="32574"/>
    <row r="32575"/>
    <row r="32576"/>
    <row r="32577"/>
    <row r="32578"/>
    <row r="32579"/>
    <row r="32580"/>
    <row r="32581"/>
    <row r="32582"/>
    <row r="32583"/>
    <row r="32584"/>
    <row r="32585"/>
    <row r="32586"/>
    <row r="32587"/>
    <row r="32588"/>
    <row r="32589"/>
    <row r="32590"/>
    <row r="32591"/>
    <row r="32592"/>
    <row r="32593"/>
    <row r="32594"/>
    <row r="32595"/>
    <row r="32596"/>
    <row r="32597"/>
    <row r="32598"/>
    <row r="32599"/>
    <row r="32600"/>
    <row r="32601"/>
    <row r="32602"/>
    <row r="32603"/>
    <row r="32604"/>
    <row r="32605"/>
    <row r="32606"/>
    <row r="32607"/>
    <row r="32608"/>
    <row r="32609"/>
    <row r="32610"/>
    <row r="32611"/>
    <row r="32612"/>
    <row r="32613"/>
    <row r="32614"/>
    <row r="32615"/>
    <row r="32616"/>
    <row r="32617"/>
    <row r="32618"/>
    <row r="32619"/>
    <row r="32620"/>
    <row r="32621"/>
    <row r="32622"/>
    <row r="32623"/>
    <row r="32624"/>
    <row r="32625"/>
    <row r="32626"/>
    <row r="32627"/>
    <row r="32628"/>
    <row r="32629"/>
    <row r="32630"/>
    <row r="32631"/>
    <row r="32632"/>
    <row r="32633"/>
    <row r="32634"/>
    <row r="32635"/>
    <row r="32636"/>
    <row r="32637"/>
    <row r="32638"/>
    <row r="32639"/>
    <row r="32640"/>
    <row r="32641"/>
    <row r="32642"/>
    <row r="32643"/>
    <row r="32644"/>
    <row r="32645"/>
    <row r="32646"/>
    <row r="32647"/>
    <row r="32648"/>
    <row r="32649"/>
    <row r="32650"/>
    <row r="32651"/>
    <row r="32652"/>
    <row r="32653"/>
    <row r="32654"/>
    <row r="32655"/>
    <row r="32656"/>
    <row r="32657"/>
    <row r="32658"/>
    <row r="32659"/>
    <row r="32660"/>
    <row r="32661"/>
    <row r="32662"/>
    <row r="32663"/>
    <row r="32664"/>
    <row r="32665"/>
    <row r="32666"/>
    <row r="32667"/>
    <row r="32668"/>
    <row r="32669"/>
    <row r="32670"/>
    <row r="32671"/>
    <row r="32672"/>
    <row r="32673"/>
    <row r="32674"/>
    <row r="32675"/>
    <row r="32676"/>
    <row r="32677"/>
    <row r="32678"/>
    <row r="32679"/>
    <row r="32680"/>
    <row r="32681"/>
    <row r="32682"/>
    <row r="32683"/>
    <row r="32684"/>
    <row r="32685"/>
    <row r="32686"/>
    <row r="32687"/>
    <row r="32688"/>
    <row r="32689"/>
    <row r="32690"/>
    <row r="32691"/>
    <row r="32692"/>
    <row r="32693"/>
    <row r="32694"/>
    <row r="32695"/>
    <row r="32696"/>
    <row r="32697"/>
    <row r="32698"/>
    <row r="32699"/>
    <row r="32700"/>
    <row r="32701"/>
    <row r="32702"/>
    <row r="32703"/>
    <row r="32704"/>
    <row r="32705"/>
    <row r="32706"/>
    <row r="32707"/>
    <row r="32708"/>
    <row r="32709"/>
    <row r="32710"/>
    <row r="32711"/>
    <row r="32712"/>
    <row r="32713"/>
    <row r="32714"/>
    <row r="32715"/>
    <row r="32716"/>
    <row r="32717"/>
    <row r="32718"/>
    <row r="32719"/>
    <row r="32720"/>
    <row r="32721"/>
    <row r="32722"/>
    <row r="32723"/>
    <row r="32724"/>
    <row r="32725"/>
    <row r="32726"/>
    <row r="32727"/>
    <row r="32728"/>
    <row r="32729"/>
    <row r="32730"/>
    <row r="32731"/>
    <row r="32732"/>
    <row r="32733"/>
    <row r="32734"/>
    <row r="32735"/>
    <row r="32736"/>
    <row r="32737"/>
    <row r="32738"/>
    <row r="32739"/>
    <row r="32740"/>
    <row r="32741"/>
    <row r="32742"/>
    <row r="32743"/>
    <row r="32744"/>
    <row r="32745"/>
    <row r="32746"/>
    <row r="32747"/>
    <row r="32748"/>
    <row r="32749"/>
    <row r="32750"/>
    <row r="32751"/>
    <row r="32752"/>
    <row r="32753"/>
    <row r="32754"/>
    <row r="32755"/>
    <row r="32756"/>
    <row r="32757"/>
    <row r="32758"/>
    <row r="32759"/>
    <row r="32760"/>
    <row r="32761"/>
    <row r="32762"/>
    <row r="32763"/>
    <row r="32764"/>
    <row r="32765"/>
    <row r="32766"/>
    <row r="32767"/>
    <row r="32768"/>
    <row r="32769"/>
    <row r="32770"/>
    <row r="32771"/>
    <row r="32772"/>
    <row r="32773"/>
    <row r="32774"/>
    <row r="32775"/>
    <row r="32776"/>
    <row r="32777"/>
    <row r="32778"/>
    <row r="32779"/>
    <row r="32780"/>
    <row r="32781"/>
    <row r="32782"/>
    <row r="32783"/>
    <row r="32784"/>
    <row r="32785"/>
    <row r="32786"/>
    <row r="32787"/>
    <row r="32788"/>
    <row r="32789"/>
    <row r="32790"/>
    <row r="32791"/>
    <row r="32792"/>
    <row r="32793"/>
    <row r="32794"/>
    <row r="32795"/>
    <row r="32796"/>
    <row r="32797"/>
    <row r="32798"/>
    <row r="32799"/>
    <row r="32800"/>
    <row r="32801"/>
    <row r="32802"/>
    <row r="32803"/>
    <row r="32804"/>
    <row r="32805"/>
    <row r="32806"/>
    <row r="32807"/>
    <row r="32808"/>
    <row r="32809"/>
    <row r="32810"/>
    <row r="32811"/>
    <row r="32812"/>
    <row r="32813"/>
    <row r="32814"/>
    <row r="32815"/>
    <row r="32816"/>
    <row r="32817"/>
    <row r="32818"/>
    <row r="32819"/>
    <row r="32820"/>
    <row r="32821"/>
    <row r="32822"/>
    <row r="32823"/>
    <row r="32824"/>
    <row r="32825"/>
    <row r="32826"/>
    <row r="32827"/>
    <row r="32828"/>
    <row r="32829"/>
    <row r="32830"/>
    <row r="32831"/>
    <row r="32832"/>
    <row r="32833"/>
    <row r="32834"/>
    <row r="32835"/>
    <row r="32836"/>
    <row r="32837"/>
    <row r="32838"/>
    <row r="32839"/>
    <row r="32840"/>
    <row r="32841"/>
    <row r="32842"/>
    <row r="32843"/>
    <row r="32844"/>
    <row r="32845"/>
    <row r="32846"/>
    <row r="32847"/>
    <row r="32848"/>
    <row r="32849"/>
    <row r="32850"/>
    <row r="32851"/>
    <row r="32852"/>
    <row r="32853"/>
    <row r="32854"/>
    <row r="32855"/>
    <row r="32856"/>
    <row r="32857"/>
    <row r="32858"/>
    <row r="32859"/>
    <row r="32860"/>
    <row r="32861"/>
    <row r="32862"/>
    <row r="32863"/>
    <row r="32864"/>
    <row r="32865"/>
    <row r="32866"/>
    <row r="32867"/>
    <row r="32868"/>
    <row r="32869"/>
    <row r="32870"/>
    <row r="32871"/>
    <row r="32872"/>
    <row r="32873"/>
    <row r="32874"/>
    <row r="32875"/>
    <row r="32876"/>
    <row r="32877"/>
    <row r="32878"/>
    <row r="32879"/>
    <row r="32880"/>
    <row r="32881"/>
    <row r="32882"/>
    <row r="32883"/>
    <row r="32884"/>
    <row r="32885"/>
    <row r="32886"/>
    <row r="32887"/>
    <row r="32888"/>
    <row r="32889"/>
    <row r="32890"/>
    <row r="32891"/>
    <row r="32892"/>
    <row r="32893"/>
    <row r="32894"/>
    <row r="32895"/>
    <row r="32896"/>
    <row r="32897"/>
    <row r="32898"/>
    <row r="32899"/>
    <row r="32900"/>
    <row r="32901"/>
    <row r="32902"/>
    <row r="32903"/>
    <row r="32904"/>
    <row r="32905"/>
    <row r="32906"/>
    <row r="32907"/>
    <row r="32908"/>
    <row r="32909"/>
    <row r="32910"/>
    <row r="32911"/>
    <row r="32912"/>
    <row r="32913"/>
    <row r="32914"/>
    <row r="32915"/>
    <row r="32916"/>
    <row r="32917"/>
    <row r="32918"/>
    <row r="32919"/>
    <row r="32920"/>
    <row r="32921"/>
    <row r="32922"/>
    <row r="32923"/>
    <row r="32924"/>
    <row r="32925"/>
    <row r="32926"/>
    <row r="32927"/>
    <row r="32928"/>
    <row r="32929"/>
    <row r="32930"/>
    <row r="32931"/>
    <row r="32932"/>
    <row r="32933"/>
    <row r="32934"/>
    <row r="32935"/>
    <row r="32936"/>
    <row r="32937"/>
    <row r="32938"/>
    <row r="32939"/>
    <row r="32940"/>
    <row r="32941"/>
    <row r="32942"/>
    <row r="32943"/>
    <row r="32944"/>
    <row r="32945"/>
    <row r="32946"/>
    <row r="32947"/>
    <row r="32948"/>
    <row r="32949"/>
    <row r="32950"/>
    <row r="32951"/>
    <row r="32952"/>
    <row r="32953"/>
    <row r="32954"/>
    <row r="32955"/>
    <row r="32956"/>
    <row r="32957"/>
    <row r="32958"/>
    <row r="32959"/>
    <row r="32960"/>
    <row r="32961"/>
    <row r="32962"/>
    <row r="32963"/>
    <row r="32964"/>
    <row r="32965"/>
    <row r="32966"/>
    <row r="32967"/>
    <row r="32968"/>
    <row r="32969"/>
    <row r="32970"/>
    <row r="32971"/>
    <row r="32972"/>
    <row r="32973"/>
    <row r="32974"/>
    <row r="32975"/>
    <row r="32976"/>
    <row r="32977"/>
    <row r="32978"/>
    <row r="32979"/>
    <row r="32980"/>
    <row r="32981"/>
    <row r="32982"/>
    <row r="32983"/>
    <row r="32984"/>
    <row r="32985"/>
    <row r="32986"/>
    <row r="32987"/>
    <row r="32988"/>
    <row r="32989"/>
    <row r="32990"/>
    <row r="32991"/>
    <row r="32992"/>
    <row r="32993"/>
    <row r="32994"/>
    <row r="32995"/>
    <row r="32996"/>
    <row r="32997"/>
    <row r="32998"/>
    <row r="32999"/>
    <row r="33000"/>
    <row r="33001"/>
    <row r="33002"/>
    <row r="33003"/>
    <row r="33004"/>
    <row r="33005"/>
    <row r="33006"/>
    <row r="33007"/>
    <row r="33008"/>
    <row r="33009"/>
    <row r="33010"/>
    <row r="33011"/>
    <row r="33012"/>
    <row r="33013"/>
    <row r="33014"/>
    <row r="33015"/>
    <row r="33016"/>
    <row r="33017"/>
    <row r="33018"/>
    <row r="33019"/>
    <row r="33020"/>
    <row r="33021"/>
    <row r="33022"/>
    <row r="33023"/>
    <row r="33024"/>
    <row r="33025"/>
    <row r="33026"/>
    <row r="33027"/>
    <row r="33028"/>
    <row r="33029"/>
    <row r="33030"/>
    <row r="33031"/>
    <row r="33032"/>
    <row r="33033"/>
    <row r="33034"/>
    <row r="33035"/>
    <row r="33036"/>
    <row r="33037"/>
    <row r="33038"/>
    <row r="33039"/>
    <row r="33040"/>
    <row r="33041"/>
    <row r="33042"/>
    <row r="33043"/>
    <row r="33044"/>
    <row r="33045"/>
    <row r="33046"/>
    <row r="33047"/>
    <row r="33048"/>
    <row r="33049"/>
    <row r="33050"/>
    <row r="33051"/>
    <row r="33052"/>
    <row r="33053"/>
    <row r="33054"/>
    <row r="33055"/>
    <row r="33056"/>
    <row r="33057"/>
    <row r="33058"/>
    <row r="33059"/>
    <row r="33060"/>
    <row r="33061"/>
    <row r="33062"/>
    <row r="33063"/>
    <row r="33064"/>
    <row r="33065"/>
    <row r="33066"/>
    <row r="33067"/>
    <row r="33068"/>
    <row r="33069"/>
    <row r="33070"/>
    <row r="33071"/>
    <row r="33072"/>
    <row r="33073"/>
    <row r="33074"/>
    <row r="33075"/>
    <row r="33076"/>
    <row r="33077"/>
    <row r="33078"/>
    <row r="33079"/>
    <row r="33080"/>
    <row r="33081"/>
    <row r="33082"/>
    <row r="33083"/>
    <row r="33084"/>
    <row r="33085"/>
    <row r="33086"/>
    <row r="33087"/>
    <row r="33088"/>
    <row r="33089"/>
    <row r="33090"/>
    <row r="33091"/>
    <row r="33092"/>
    <row r="33093"/>
    <row r="33094"/>
    <row r="33095"/>
    <row r="33096"/>
    <row r="33097"/>
    <row r="33098"/>
    <row r="33099"/>
    <row r="33100"/>
    <row r="33101"/>
    <row r="33102"/>
    <row r="33103"/>
    <row r="33104"/>
    <row r="33105"/>
    <row r="33106"/>
    <row r="33107"/>
    <row r="33108"/>
    <row r="33109"/>
    <row r="33110"/>
    <row r="33111"/>
    <row r="33112"/>
    <row r="33113"/>
    <row r="33114"/>
    <row r="33115"/>
    <row r="33116"/>
    <row r="33117"/>
    <row r="33118"/>
    <row r="33119"/>
    <row r="33120"/>
    <row r="33121"/>
    <row r="33122"/>
    <row r="33123"/>
    <row r="33124"/>
    <row r="33125"/>
    <row r="33126"/>
    <row r="33127"/>
    <row r="33128"/>
    <row r="33129"/>
    <row r="33130"/>
    <row r="33131"/>
    <row r="33132"/>
    <row r="33133"/>
    <row r="33134"/>
    <row r="33135"/>
    <row r="33136"/>
    <row r="33137"/>
    <row r="33138"/>
    <row r="33139"/>
    <row r="33140"/>
    <row r="33141"/>
    <row r="33142"/>
    <row r="33143"/>
    <row r="33144"/>
    <row r="33145"/>
    <row r="33146"/>
    <row r="33147"/>
    <row r="33148"/>
    <row r="33149"/>
    <row r="33150"/>
    <row r="33151"/>
    <row r="33152"/>
    <row r="33153"/>
    <row r="33154"/>
    <row r="33155"/>
    <row r="33156"/>
    <row r="33157"/>
    <row r="33158"/>
    <row r="33159"/>
    <row r="33160"/>
    <row r="33161"/>
    <row r="33162"/>
    <row r="33163"/>
    <row r="33164"/>
    <row r="33165"/>
    <row r="33166"/>
    <row r="33167"/>
    <row r="33168"/>
    <row r="33169"/>
    <row r="33170"/>
    <row r="33171"/>
    <row r="33172"/>
    <row r="33173"/>
    <row r="33174"/>
    <row r="33175"/>
    <row r="33176"/>
    <row r="33177"/>
    <row r="33178"/>
    <row r="33179"/>
    <row r="33180"/>
    <row r="33181"/>
    <row r="33182"/>
    <row r="33183"/>
    <row r="33184"/>
    <row r="33185"/>
    <row r="33186"/>
    <row r="33187"/>
    <row r="33188"/>
    <row r="33189"/>
    <row r="33190"/>
    <row r="33191"/>
    <row r="33192"/>
    <row r="33193"/>
    <row r="33194"/>
    <row r="33195"/>
    <row r="33196"/>
    <row r="33197"/>
    <row r="33198"/>
    <row r="33199"/>
    <row r="33200"/>
    <row r="33201"/>
    <row r="33202"/>
    <row r="33203"/>
    <row r="33204"/>
    <row r="33205"/>
    <row r="33206"/>
    <row r="33207"/>
    <row r="33208"/>
    <row r="33209"/>
    <row r="33210"/>
    <row r="33211"/>
    <row r="33212"/>
    <row r="33213"/>
    <row r="33214"/>
    <row r="33215"/>
    <row r="33216"/>
    <row r="33217"/>
    <row r="33218"/>
    <row r="33219"/>
    <row r="33220"/>
    <row r="33221"/>
    <row r="33222"/>
    <row r="33223"/>
    <row r="33224"/>
    <row r="33225"/>
    <row r="33226"/>
    <row r="33227"/>
    <row r="33228"/>
    <row r="33229"/>
    <row r="33230"/>
    <row r="33231"/>
    <row r="33232"/>
    <row r="33233"/>
    <row r="33234"/>
    <row r="33235"/>
    <row r="33236"/>
    <row r="33237"/>
    <row r="33238"/>
    <row r="33239"/>
    <row r="33240"/>
    <row r="33241"/>
    <row r="33242"/>
    <row r="33243"/>
    <row r="33244"/>
    <row r="33245"/>
    <row r="33246"/>
    <row r="33247"/>
    <row r="33248"/>
    <row r="33249"/>
    <row r="33250"/>
    <row r="33251"/>
    <row r="33252"/>
    <row r="33253"/>
    <row r="33254"/>
    <row r="33255"/>
    <row r="33256"/>
    <row r="33257"/>
    <row r="33258"/>
    <row r="33259"/>
    <row r="33260"/>
    <row r="33261"/>
    <row r="33262"/>
    <row r="33263"/>
    <row r="33264"/>
    <row r="33265"/>
    <row r="33266"/>
    <row r="33267"/>
    <row r="33268"/>
    <row r="33269"/>
    <row r="33270"/>
    <row r="33271"/>
    <row r="33272"/>
    <row r="33273"/>
    <row r="33274"/>
    <row r="33275"/>
    <row r="33276"/>
    <row r="33277"/>
    <row r="33278"/>
    <row r="33279"/>
    <row r="33280"/>
    <row r="33281"/>
    <row r="33282"/>
    <row r="33283"/>
    <row r="33284"/>
    <row r="33285"/>
    <row r="33286"/>
    <row r="33287"/>
    <row r="33288"/>
    <row r="33289"/>
    <row r="33290"/>
    <row r="33291"/>
    <row r="33292"/>
    <row r="33293"/>
    <row r="33294"/>
    <row r="33295"/>
    <row r="33296"/>
    <row r="33297"/>
    <row r="33298"/>
    <row r="33299"/>
    <row r="33300"/>
    <row r="33301"/>
    <row r="33302"/>
    <row r="33303"/>
    <row r="33304"/>
    <row r="33305"/>
    <row r="33306"/>
    <row r="33307"/>
    <row r="33308"/>
    <row r="33309"/>
    <row r="33310"/>
    <row r="33311"/>
    <row r="33312"/>
    <row r="33313"/>
    <row r="33314"/>
    <row r="33315"/>
    <row r="33316"/>
    <row r="33317"/>
    <row r="33318"/>
    <row r="33319"/>
    <row r="33320"/>
    <row r="33321"/>
    <row r="33322"/>
    <row r="33323"/>
    <row r="33324"/>
    <row r="33325"/>
    <row r="33326"/>
    <row r="33327"/>
    <row r="33328"/>
    <row r="33329"/>
    <row r="33330"/>
    <row r="33331"/>
    <row r="33332"/>
    <row r="33333"/>
    <row r="33334"/>
    <row r="33335"/>
    <row r="33336"/>
    <row r="33337"/>
    <row r="33338"/>
    <row r="33339"/>
    <row r="33340"/>
    <row r="33341"/>
    <row r="33342"/>
    <row r="33343"/>
    <row r="33344"/>
    <row r="33345"/>
    <row r="33346"/>
    <row r="33347"/>
    <row r="33348"/>
    <row r="33349"/>
    <row r="33350"/>
    <row r="33351"/>
    <row r="33352"/>
    <row r="33353"/>
    <row r="33354"/>
    <row r="33355"/>
    <row r="33356"/>
    <row r="33357"/>
    <row r="33358"/>
    <row r="33359"/>
    <row r="33360"/>
    <row r="33361"/>
    <row r="33362"/>
    <row r="33363"/>
    <row r="33364"/>
    <row r="33365"/>
    <row r="33366"/>
    <row r="33367"/>
    <row r="33368"/>
    <row r="33369"/>
    <row r="33370"/>
    <row r="33371"/>
    <row r="33372"/>
    <row r="33373"/>
    <row r="33374"/>
    <row r="33375"/>
    <row r="33376"/>
    <row r="33377"/>
    <row r="33378"/>
    <row r="33379"/>
    <row r="33380"/>
    <row r="33381"/>
    <row r="33382"/>
    <row r="33383"/>
    <row r="33384"/>
    <row r="33385"/>
    <row r="33386"/>
    <row r="33387"/>
    <row r="33388"/>
    <row r="33389"/>
    <row r="33390"/>
    <row r="33391"/>
    <row r="33392"/>
    <row r="33393"/>
    <row r="33394"/>
    <row r="33395"/>
    <row r="33396"/>
    <row r="33397"/>
    <row r="33398"/>
    <row r="33399"/>
    <row r="33400"/>
    <row r="33401"/>
    <row r="33402"/>
    <row r="33403"/>
    <row r="33404"/>
    <row r="33405"/>
    <row r="33406"/>
    <row r="33407"/>
    <row r="33408"/>
    <row r="33409"/>
    <row r="33410"/>
    <row r="33411"/>
    <row r="33412"/>
    <row r="33413"/>
    <row r="33414"/>
    <row r="33415"/>
    <row r="33416"/>
    <row r="33417"/>
    <row r="33418"/>
    <row r="33419"/>
    <row r="33420"/>
    <row r="33421"/>
    <row r="33422"/>
    <row r="33423"/>
    <row r="33424"/>
    <row r="33425"/>
    <row r="33426"/>
    <row r="33427"/>
    <row r="33428"/>
    <row r="33429"/>
    <row r="33430"/>
    <row r="33431"/>
    <row r="33432"/>
    <row r="33433"/>
    <row r="33434"/>
    <row r="33435"/>
    <row r="33436"/>
    <row r="33437"/>
    <row r="33438"/>
    <row r="33439"/>
    <row r="33440"/>
    <row r="33441"/>
    <row r="33442"/>
    <row r="33443"/>
    <row r="33444"/>
    <row r="33445"/>
    <row r="33446"/>
    <row r="33447"/>
    <row r="33448"/>
    <row r="33449"/>
    <row r="33450"/>
    <row r="33451"/>
    <row r="33452"/>
    <row r="33453"/>
    <row r="33454"/>
    <row r="33455"/>
    <row r="33456"/>
    <row r="33457"/>
    <row r="33458"/>
    <row r="33459"/>
    <row r="33460"/>
    <row r="33461"/>
    <row r="33462"/>
    <row r="33463"/>
    <row r="33464"/>
    <row r="33465"/>
    <row r="33466"/>
    <row r="33467"/>
    <row r="33468"/>
    <row r="33469"/>
    <row r="33470"/>
    <row r="33471"/>
    <row r="33472"/>
    <row r="33473"/>
    <row r="33474"/>
    <row r="33475"/>
    <row r="33476"/>
    <row r="33477"/>
    <row r="33478"/>
    <row r="33479"/>
    <row r="33480"/>
    <row r="33481"/>
    <row r="33482"/>
    <row r="33483"/>
    <row r="33484"/>
    <row r="33485"/>
    <row r="33486"/>
    <row r="33487"/>
    <row r="33488"/>
    <row r="33489"/>
    <row r="33490"/>
    <row r="33491"/>
    <row r="33492"/>
    <row r="33493"/>
    <row r="33494"/>
    <row r="33495"/>
    <row r="33496"/>
    <row r="33497"/>
    <row r="33498"/>
    <row r="33499"/>
    <row r="33500"/>
    <row r="33501"/>
    <row r="33502"/>
    <row r="33503"/>
    <row r="33504"/>
    <row r="33505"/>
    <row r="33506"/>
    <row r="33507"/>
    <row r="33508"/>
    <row r="33509"/>
    <row r="33510"/>
    <row r="33511"/>
    <row r="33512"/>
    <row r="33513"/>
    <row r="33514"/>
    <row r="33515"/>
    <row r="33516"/>
    <row r="33517"/>
    <row r="33518"/>
    <row r="33519"/>
    <row r="33520"/>
    <row r="33521"/>
    <row r="33522"/>
    <row r="33523"/>
    <row r="33524"/>
    <row r="33525"/>
    <row r="33526"/>
    <row r="33527"/>
    <row r="33528"/>
    <row r="33529"/>
    <row r="33530"/>
    <row r="33531"/>
    <row r="33532"/>
    <row r="33533"/>
    <row r="33534"/>
    <row r="33535"/>
    <row r="33536"/>
    <row r="33537"/>
    <row r="33538"/>
    <row r="33539"/>
    <row r="33540"/>
    <row r="33541"/>
    <row r="33542"/>
    <row r="33543"/>
    <row r="33544"/>
    <row r="33545"/>
    <row r="33546"/>
    <row r="33547"/>
    <row r="33548"/>
    <row r="33549"/>
    <row r="33550"/>
    <row r="33551"/>
    <row r="33552"/>
    <row r="33553"/>
    <row r="33554"/>
    <row r="33555"/>
    <row r="33556"/>
    <row r="33557"/>
    <row r="33558"/>
    <row r="33559"/>
    <row r="33560"/>
    <row r="33561"/>
    <row r="33562"/>
    <row r="33563"/>
    <row r="33564"/>
    <row r="33565"/>
    <row r="33566"/>
    <row r="33567"/>
    <row r="33568"/>
    <row r="33569"/>
    <row r="33570"/>
    <row r="33571"/>
    <row r="33572"/>
    <row r="33573"/>
    <row r="33574"/>
    <row r="33575"/>
    <row r="33576"/>
    <row r="33577"/>
    <row r="33578"/>
    <row r="33579"/>
    <row r="33580"/>
    <row r="33581"/>
    <row r="33582"/>
    <row r="33583"/>
    <row r="33584"/>
    <row r="33585"/>
    <row r="33586"/>
    <row r="33587"/>
    <row r="33588"/>
    <row r="33589"/>
    <row r="33590"/>
    <row r="33591"/>
    <row r="33592"/>
    <row r="33593"/>
    <row r="33594"/>
    <row r="33595"/>
    <row r="33596"/>
    <row r="33597"/>
    <row r="33598"/>
    <row r="33599"/>
    <row r="33600"/>
    <row r="33601"/>
    <row r="33602"/>
    <row r="33603"/>
    <row r="33604"/>
    <row r="33605"/>
    <row r="33606"/>
    <row r="33607"/>
    <row r="33608"/>
    <row r="33609"/>
    <row r="33610"/>
    <row r="33611"/>
    <row r="33612"/>
    <row r="33613"/>
    <row r="33614"/>
    <row r="33615"/>
    <row r="33616"/>
    <row r="33617"/>
    <row r="33618"/>
    <row r="33619"/>
    <row r="33620"/>
    <row r="33621"/>
    <row r="33622"/>
    <row r="33623"/>
    <row r="33624"/>
    <row r="33625"/>
    <row r="33626"/>
    <row r="33627"/>
    <row r="33628"/>
    <row r="33629"/>
    <row r="33630"/>
    <row r="33631"/>
    <row r="33632"/>
    <row r="33633"/>
    <row r="33634"/>
    <row r="33635"/>
    <row r="33636"/>
    <row r="33637"/>
    <row r="33638"/>
    <row r="33639"/>
    <row r="33640"/>
    <row r="33641"/>
    <row r="33642"/>
    <row r="33643"/>
    <row r="33644"/>
    <row r="33645"/>
    <row r="33646"/>
    <row r="33647"/>
    <row r="33648"/>
    <row r="33649"/>
    <row r="33650"/>
    <row r="33651"/>
    <row r="33652"/>
    <row r="33653"/>
    <row r="33654"/>
    <row r="33655"/>
    <row r="33656"/>
    <row r="33657"/>
    <row r="33658"/>
    <row r="33659"/>
    <row r="33660"/>
    <row r="33661"/>
    <row r="33662"/>
    <row r="33663"/>
    <row r="33664"/>
    <row r="33665"/>
    <row r="33666"/>
    <row r="33667"/>
    <row r="33668"/>
    <row r="33669"/>
    <row r="33670"/>
    <row r="33671"/>
    <row r="33672"/>
    <row r="33673"/>
    <row r="33674"/>
    <row r="33675"/>
    <row r="33676"/>
    <row r="33677"/>
    <row r="33678"/>
    <row r="33679"/>
    <row r="33680"/>
    <row r="33681"/>
    <row r="33682"/>
    <row r="33683"/>
    <row r="33684"/>
    <row r="33685"/>
    <row r="33686"/>
    <row r="33687"/>
    <row r="33688"/>
    <row r="33689"/>
    <row r="33690"/>
    <row r="33691"/>
    <row r="33692"/>
    <row r="33693"/>
    <row r="33694"/>
    <row r="33695"/>
    <row r="33696"/>
    <row r="33697"/>
    <row r="33698"/>
    <row r="33699"/>
    <row r="33700"/>
    <row r="33701"/>
    <row r="33702"/>
    <row r="33703"/>
    <row r="33704"/>
    <row r="33705"/>
    <row r="33706"/>
    <row r="33707"/>
    <row r="33708"/>
    <row r="33709"/>
    <row r="33710"/>
    <row r="33711"/>
    <row r="33712"/>
    <row r="33713"/>
    <row r="33714"/>
    <row r="33715"/>
    <row r="33716"/>
    <row r="33717"/>
    <row r="33718"/>
    <row r="33719"/>
    <row r="33720"/>
    <row r="33721"/>
    <row r="33722"/>
    <row r="33723"/>
    <row r="33724"/>
    <row r="33725"/>
    <row r="33726"/>
    <row r="33727"/>
    <row r="33728"/>
    <row r="33729"/>
    <row r="33730"/>
    <row r="33731"/>
    <row r="33732"/>
    <row r="33733"/>
    <row r="33734"/>
    <row r="33735"/>
    <row r="33736"/>
    <row r="33737"/>
    <row r="33738"/>
    <row r="33739"/>
    <row r="33740"/>
    <row r="33741"/>
    <row r="33742"/>
    <row r="33743"/>
    <row r="33744"/>
    <row r="33745"/>
    <row r="33746"/>
    <row r="33747"/>
    <row r="33748"/>
    <row r="33749"/>
    <row r="33750"/>
    <row r="33751"/>
    <row r="33752"/>
    <row r="33753"/>
    <row r="33754"/>
    <row r="33755"/>
    <row r="33756"/>
    <row r="33757"/>
    <row r="33758"/>
    <row r="33759"/>
    <row r="33760"/>
    <row r="33761"/>
    <row r="33762"/>
    <row r="33763"/>
    <row r="33764"/>
    <row r="33765"/>
    <row r="33766"/>
    <row r="33767"/>
    <row r="33768"/>
    <row r="33769"/>
    <row r="33770"/>
    <row r="33771"/>
    <row r="33772"/>
    <row r="33773"/>
    <row r="33774"/>
    <row r="33775"/>
    <row r="33776"/>
    <row r="33777"/>
    <row r="33778"/>
    <row r="33779"/>
    <row r="33780"/>
    <row r="33781"/>
    <row r="33782"/>
    <row r="33783"/>
    <row r="33784"/>
    <row r="33785"/>
    <row r="33786"/>
    <row r="33787"/>
    <row r="33788"/>
    <row r="33789"/>
    <row r="33790"/>
    <row r="33791"/>
    <row r="33792"/>
    <row r="33793"/>
    <row r="33794"/>
    <row r="33795"/>
    <row r="33796"/>
    <row r="33797"/>
    <row r="33798"/>
    <row r="33799"/>
    <row r="33800"/>
    <row r="33801"/>
    <row r="33802"/>
    <row r="33803"/>
    <row r="33804"/>
    <row r="33805"/>
    <row r="33806"/>
    <row r="33807"/>
    <row r="33808"/>
    <row r="33809"/>
    <row r="33810"/>
    <row r="33811"/>
    <row r="33812"/>
    <row r="33813"/>
    <row r="33814"/>
    <row r="33815"/>
    <row r="33816"/>
    <row r="33817"/>
    <row r="33818"/>
    <row r="33819"/>
    <row r="33820"/>
    <row r="33821"/>
    <row r="33822"/>
    <row r="33823"/>
    <row r="33824"/>
    <row r="33825"/>
    <row r="33826"/>
    <row r="33827"/>
    <row r="33828"/>
    <row r="33829"/>
    <row r="33830"/>
    <row r="33831"/>
    <row r="33832"/>
    <row r="33833"/>
    <row r="33834"/>
    <row r="33835"/>
    <row r="33836"/>
    <row r="33837"/>
    <row r="33838"/>
    <row r="33839"/>
    <row r="33840"/>
    <row r="33841"/>
    <row r="33842"/>
    <row r="33843"/>
    <row r="33844"/>
    <row r="33845"/>
    <row r="33846"/>
    <row r="33847"/>
    <row r="33848"/>
    <row r="33849"/>
    <row r="33850"/>
    <row r="33851"/>
    <row r="33852"/>
    <row r="33853"/>
    <row r="33854"/>
    <row r="33855"/>
    <row r="33856"/>
    <row r="33857"/>
    <row r="33858"/>
    <row r="33859"/>
    <row r="33860"/>
    <row r="33861"/>
    <row r="33862"/>
    <row r="33863"/>
    <row r="33864"/>
    <row r="33865"/>
    <row r="33866"/>
    <row r="33867"/>
    <row r="33868"/>
    <row r="33869"/>
    <row r="33870"/>
    <row r="33871"/>
    <row r="33872"/>
    <row r="33873"/>
    <row r="33874"/>
    <row r="33875"/>
    <row r="33876"/>
    <row r="33877"/>
    <row r="33878"/>
    <row r="33879"/>
    <row r="33880"/>
    <row r="33881"/>
    <row r="33882"/>
    <row r="33883"/>
    <row r="33884"/>
    <row r="33885"/>
    <row r="33886"/>
    <row r="33887"/>
    <row r="33888"/>
    <row r="33889"/>
    <row r="33890"/>
    <row r="33891"/>
    <row r="33892"/>
    <row r="33893"/>
    <row r="33894"/>
    <row r="33895"/>
    <row r="33896"/>
    <row r="33897"/>
    <row r="33898"/>
    <row r="33899"/>
    <row r="33900"/>
    <row r="33901"/>
    <row r="33902"/>
    <row r="33903"/>
    <row r="33904"/>
    <row r="33905"/>
    <row r="33906"/>
    <row r="33907"/>
    <row r="33908"/>
    <row r="33909"/>
    <row r="33910"/>
    <row r="33911"/>
    <row r="33912"/>
    <row r="33913"/>
    <row r="33914"/>
    <row r="33915"/>
    <row r="33916"/>
    <row r="33917"/>
    <row r="33918"/>
    <row r="33919"/>
    <row r="33920"/>
    <row r="33921"/>
    <row r="33922"/>
    <row r="33923"/>
    <row r="33924"/>
    <row r="33925"/>
    <row r="33926"/>
    <row r="33927"/>
    <row r="33928"/>
    <row r="33929"/>
    <row r="33930"/>
    <row r="33931"/>
    <row r="33932"/>
    <row r="33933"/>
    <row r="33934"/>
    <row r="33935"/>
    <row r="33936"/>
    <row r="33937"/>
    <row r="33938"/>
    <row r="33939"/>
    <row r="33940"/>
    <row r="33941"/>
    <row r="33942"/>
    <row r="33943"/>
    <row r="33944"/>
    <row r="33945"/>
    <row r="33946"/>
    <row r="33947"/>
    <row r="33948"/>
    <row r="33949"/>
    <row r="33950"/>
    <row r="33951"/>
    <row r="33952"/>
    <row r="33953"/>
    <row r="33954"/>
    <row r="33955"/>
    <row r="33956"/>
    <row r="33957"/>
    <row r="33958"/>
    <row r="33959"/>
    <row r="33960"/>
    <row r="33961"/>
    <row r="33962"/>
    <row r="33963"/>
    <row r="33964"/>
    <row r="33965"/>
    <row r="33966"/>
    <row r="33967"/>
    <row r="33968"/>
    <row r="33969"/>
    <row r="33970"/>
    <row r="33971"/>
    <row r="33972"/>
    <row r="33973"/>
    <row r="33974"/>
    <row r="33975"/>
    <row r="33976"/>
    <row r="33977"/>
    <row r="33978"/>
    <row r="33979"/>
    <row r="33980"/>
    <row r="33981"/>
    <row r="33982"/>
    <row r="33983"/>
    <row r="33984"/>
    <row r="33985"/>
    <row r="33986"/>
    <row r="33987"/>
    <row r="33988"/>
    <row r="33989"/>
    <row r="33990"/>
    <row r="33991"/>
    <row r="33992"/>
    <row r="33993"/>
    <row r="33994"/>
    <row r="33995"/>
    <row r="33996"/>
    <row r="33997"/>
    <row r="33998"/>
    <row r="33999"/>
    <row r="34000"/>
    <row r="34001"/>
    <row r="34002"/>
    <row r="34003"/>
    <row r="34004"/>
    <row r="34005"/>
    <row r="34006"/>
    <row r="34007"/>
    <row r="34008"/>
    <row r="34009"/>
    <row r="34010"/>
    <row r="34011"/>
    <row r="34012"/>
    <row r="34013"/>
    <row r="34014"/>
    <row r="34015"/>
    <row r="34016"/>
    <row r="34017"/>
    <row r="34018"/>
    <row r="34019"/>
    <row r="34020"/>
    <row r="34021"/>
    <row r="34022"/>
    <row r="34023"/>
    <row r="34024"/>
    <row r="34025"/>
    <row r="34026"/>
    <row r="34027"/>
    <row r="34028"/>
    <row r="34029"/>
    <row r="34030"/>
    <row r="34031"/>
    <row r="34032"/>
    <row r="34033"/>
    <row r="34034"/>
    <row r="34035"/>
    <row r="34036"/>
    <row r="34037"/>
    <row r="34038"/>
    <row r="34039"/>
    <row r="34040"/>
    <row r="34041"/>
    <row r="34042"/>
    <row r="34043"/>
    <row r="34044"/>
    <row r="34045"/>
    <row r="34046"/>
    <row r="34047"/>
    <row r="34048"/>
    <row r="34049"/>
    <row r="34050"/>
    <row r="34051"/>
    <row r="34052"/>
    <row r="34053"/>
    <row r="34054"/>
    <row r="34055"/>
    <row r="34056"/>
    <row r="34057"/>
    <row r="34058"/>
    <row r="34059"/>
    <row r="34060"/>
    <row r="34061"/>
    <row r="34062"/>
    <row r="34063"/>
    <row r="34064"/>
    <row r="34065"/>
    <row r="34066"/>
    <row r="34067"/>
    <row r="34068"/>
    <row r="34069"/>
    <row r="34070"/>
    <row r="34071"/>
    <row r="34072"/>
    <row r="34073"/>
    <row r="34074"/>
    <row r="34075"/>
    <row r="34076"/>
    <row r="34077"/>
    <row r="34078"/>
    <row r="34079"/>
    <row r="34080"/>
    <row r="34081"/>
    <row r="34082"/>
    <row r="34083"/>
    <row r="34084"/>
    <row r="34085"/>
    <row r="34086"/>
    <row r="34087"/>
    <row r="34088"/>
    <row r="34089"/>
    <row r="34090"/>
    <row r="34091"/>
    <row r="34092"/>
    <row r="34093"/>
    <row r="34094"/>
    <row r="34095"/>
    <row r="34096"/>
    <row r="34097"/>
    <row r="34098"/>
    <row r="34099"/>
    <row r="34100"/>
    <row r="34101"/>
    <row r="34102"/>
    <row r="34103"/>
    <row r="34104"/>
    <row r="34105"/>
    <row r="34106"/>
    <row r="34107"/>
    <row r="34108"/>
    <row r="34109"/>
    <row r="34110"/>
    <row r="34111"/>
    <row r="34112"/>
    <row r="34113"/>
    <row r="34114"/>
    <row r="34115"/>
    <row r="34116"/>
    <row r="34117"/>
    <row r="34118"/>
    <row r="34119"/>
    <row r="34120"/>
    <row r="34121"/>
    <row r="34122"/>
    <row r="34123"/>
    <row r="34124"/>
    <row r="34125"/>
    <row r="34126"/>
    <row r="34127"/>
    <row r="34128"/>
    <row r="34129"/>
    <row r="34130"/>
    <row r="34131"/>
    <row r="34132"/>
    <row r="34133"/>
    <row r="34134"/>
    <row r="34135"/>
    <row r="34136"/>
    <row r="34137"/>
    <row r="34138"/>
    <row r="34139"/>
    <row r="34140"/>
    <row r="34141"/>
    <row r="34142"/>
    <row r="34143"/>
    <row r="34144"/>
    <row r="34145"/>
    <row r="34146"/>
    <row r="34147"/>
    <row r="34148"/>
    <row r="34149"/>
    <row r="34150"/>
    <row r="34151"/>
    <row r="34152"/>
    <row r="34153"/>
    <row r="34154"/>
    <row r="34155"/>
    <row r="34156"/>
    <row r="34157"/>
    <row r="34158"/>
    <row r="34159"/>
    <row r="34160"/>
    <row r="34161"/>
    <row r="34162"/>
    <row r="34163"/>
    <row r="34164"/>
    <row r="34165"/>
    <row r="34166"/>
    <row r="34167"/>
    <row r="34168"/>
    <row r="34169"/>
    <row r="34170"/>
    <row r="34171"/>
    <row r="34172"/>
    <row r="34173"/>
    <row r="34174"/>
    <row r="34175"/>
    <row r="34176"/>
    <row r="34177"/>
    <row r="34178"/>
    <row r="34179"/>
    <row r="34180"/>
    <row r="34181"/>
    <row r="34182"/>
    <row r="34183"/>
    <row r="34184"/>
    <row r="34185"/>
    <row r="34186"/>
    <row r="34187"/>
    <row r="34188"/>
    <row r="34189"/>
    <row r="34190"/>
    <row r="34191"/>
    <row r="34192"/>
    <row r="34193"/>
    <row r="34194"/>
    <row r="34195"/>
    <row r="34196"/>
    <row r="34197"/>
    <row r="34198"/>
    <row r="34199"/>
    <row r="34200"/>
    <row r="34201"/>
    <row r="34202"/>
    <row r="34203"/>
    <row r="34204"/>
    <row r="34205"/>
    <row r="34206"/>
    <row r="34207"/>
    <row r="34208"/>
    <row r="34209"/>
    <row r="34210"/>
    <row r="34211"/>
    <row r="34212"/>
    <row r="34213"/>
    <row r="34214"/>
    <row r="34215"/>
    <row r="34216"/>
    <row r="34217"/>
    <row r="34218"/>
    <row r="34219"/>
    <row r="34220"/>
    <row r="34221"/>
    <row r="34222"/>
    <row r="34223"/>
    <row r="34224"/>
    <row r="34225"/>
    <row r="34226"/>
    <row r="34227"/>
    <row r="34228"/>
    <row r="34229"/>
    <row r="34230"/>
    <row r="34231"/>
    <row r="34232"/>
    <row r="34233"/>
    <row r="34234"/>
    <row r="34235"/>
    <row r="34236"/>
    <row r="34237"/>
    <row r="34238"/>
    <row r="34239"/>
    <row r="34240"/>
    <row r="34241"/>
    <row r="34242"/>
    <row r="34243"/>
    <row r="34244"/>
    <row r="34245"/>
    <row r="34246"/>
    <row r="34247"/>
    <row r="34248"/>
    <row r="34249"/>
    <row r="34250"/>
    <row r="34251"/>
    <row r="34252"/>
    <row r="34253"/>
    <row r="34254"/>
    <row r="34255"/>
    <row r="34256"/>
    <row r="34257"/>
    <row r="34258"/>
    <row r="34259"/>
    <row r="34260"/>
    <row r="34261"/>
    <row r="34262"/>
    <row r="34263"/>
    <row r="34264"/>
    <row r="34265"/>
    <row r="34266"/>
    <row r="34267"/>
    <row r="34268"/>
    <row r="34269"/>
    <row r="34270"/>
    <row r="34271"/>
    <row r="34272"/>
    <row r="34273"/>
    <row r="34274"/>
    <row r="34275"/>
    <row r="34276"/>
    <row r="34277"/>
    <row r="34278"/>
    <row r="34279"/>
    <row r="34280"/>
    <row r="34281"/>
    <row r="34282"/>
    <row r="34283"/>
    <row r="34284"/>
    <row r="34285"/>
    <row r="34286"/>
    <row r="34287"/>
    <row r="34288"/>
    <row r="34289"/>
    <row r="34290"/>
    <row r="34291"/>
    <row r="34292"/>
    <row r="34293"/>
    <row r="34294"/>
    <row r="34295"/>
    <row r="34296"/>
    <row r="34297"/>
    <row r="34298"/>
    <row r="34299"/>
    <row r="34300"/>
    <row r="34301"/>
    <row r="34302"/>
    <row r="34303"/>
    <row r="34304"/>
    <row r="34305"/>
    <row r="34306"/>
    <row r="34307"/>
    <row r="34308"/>
    <row r="34309"/>
    <row r="34310"/>
    <row r="34311"/>
    <row r="34312"/>
    <row r="34313"/>
    <row r="34314"/>
    <row r="34315"/>
    <row r="34316"/>
    <row r="34317"/>
    <row r="34318"/>
    <row r="34319"/>
    <row r="34320"/>
    <row r="34321"/>
    <row r="34322"/>
    <row r="34323"/>
    <row r="34324"/>
    <row r="34325"/>
    <row r="34326"/>
    <row r="34327"/>
    <row r="34328"/>
    <row r="34329"/>
    <row r="34330"/>
    <row r="34331"/>
    <row r="34332"/>
    <row r="34333"/>
    <row r="34334"/>
    <row r="34335"/>
    <row r="34336"/>
    <row r="34337"/>
    <row r="34338"/>
    <row r="34339"/>
    <row r="34340"/>
    <row r="34341"/>
    <row r="34342"/>
    <row r="34343"/>
    <row r="34344"/>
    <row r="34345"/>
    <row r="34346"/>
    <row r="34347"/>
    <row r="34348"/>
    <row r="34349"/>
    <row r="34350"/>
    <row r="34351"/>
    <row r="34352"/>
    <row r="34353"/>
    <row r="34354"/>
    <row r="34355"/>
    <row r="34356"/>
    <row r="34357"/>
    <row r="34358"/>
    <row r="34359"/>
    <row r="34360"/>
    <row r="34361"/>
    <row r="34362"/>
    <row r="34363"/>
    <row r="34364"/>
    <row r="34365"/>
    <row r="34366"/>
    <row r="34367"/>
    <row r="34368"/>
    <row r="34369"/>
    <row r="34370"/>
    <row r="34371"/>
    <row r="34372"/>
    <row r="34373"/>
    <row r="34374"/>
    <row r="34375"/>
    <row r="34376"/>
    <row r="34377"/>
    <row r="34378"/>
    <row r="34379"/>
    <row r="34380"/>
    <row r="34381"/>
    <row r="34382"/>
    <row r="34383"/>
    <row r="34384"/>
    <row r="34385"/>
    <row r="34386"/>
    <row r="34387"/>
    <row r="34388"/>
    <row r="34389"/>
    <row r="34390"/>
    <row r="34391"/>
    <row r="34392"/>
    <row r="34393"/>
    <row r="34394"/>
    <row r="34395"/>
    <row r="34396"/>
    <row r="34397"/>
    <row r="34398"/>
    <row r="34399"/>
    <row r="34400"/>
    <row r="34401"/>
    <row r="34402"/>
    <row r="34403"/>
    <row r="34404"/>
    <row r="34405"/>
    <row r="34406"/>
    <row r="34407"/>
    <row r="34408"/>
    <row r="34409"/>
    <row r="34410"/>
    <row r="34411"/>
    <row r="34412"/>
    <row r="34413"/>
    <row r="34414"/>
    <row r="34415"/>
    <row r="34416"/>
    <row r="34417"/>
    <row r="34418"/>
    <row r="34419"/>
    <row r="34420"/>
    <row r="34421"/>
    <row r="34422"/>
    <row r="34423"/>
    <row r="34424"/>
    <row r="34425"/>
    <row r="34426"/>
    <row r="34427"/>
    <row r="34428"/>
    <row r="34429"/>
    <row r="34430"/>
    <row r="34431"/>
    <row r="34432"/>
    <row r="34433"/>
    <row r="34434"/>
    <row r="34435"/>
    <row r="34436"/>
    <row r="34437"/>
    <row r="34438"/>
    <row r="34439"/>
    <row r="34440"/>
    <row r="34441"/>
    <row r="34442"/>
    <row r="34443"/>
    <row r="34444"/>
    <row r="34445"/>
    <row r="34446"/>
    <row r="34447"/>
    <row r="34448"/>
    <row r="34449"/>
    <row r="34450"/>
    <row r="34451"/>
    <row r="34452"/>
    <row r="34453"/>
    <row r="34454"/>
    <row r="34455"/>
    <row r="34456"/>
    <row r="34457"/>
    <row r="34458"/>
    <row r="34459"/>
    <row r="34460"/>
    <row r="34461"/>
    <row r="34462"/>
    <row r="34463"/>
    <row r="34464"/>
    <row r="34465"/>
    <row r="34466"/>
    <row r="34467"/>
    <row r="34468"/>
    <row r="34469"/>
    <row r="34470"/>
    <row r="34471"/>
    <row r="34472"/>
    <row r="34473"/>
    <row r="34474"/>
    <row r="34475"/>
    <row r="34476"/>
    <row r="34477"/>
    <row r="34478"/>
    <row r="34479"/>
    <row r="34480"/>
    <row r="34481"/>
    <row r="34482"/>
    <row r="34483"/>
    <row r="34484"/>
    <row r="34485"/>
    <row r="34486"/>
    <row r="34487"/>
    <row r="34488"/>
    <row r="34489"/>
    <row r="34490"/>
    <row r="34491"/>
    <row r="34492"/>
    <row r="34493"/>
    <row r="34494"/>
    <row r="34495"/>
    <row r="34496"/>
    <row r="34497"/>
    <row r="34498"/>
    <row r="34499"/>
    <row r="34500"/>
    <row r="34501"/>
    <row r="34502"/>
    <row r="34503"/>
    <row r="34504"/>
    <row r="34505"/>
    <row r="34506"/>
    <row r="34507"/>
    <row r="34508"/>
    <row r="34509"/>
    <row r="34510"/>
    <row r="34511"/>
    <row r="34512"/>
    <row r="34513"/>
    <row r="34514"/>
    <row r="34515"/>
    <row r="34516"/>
    <row r="34517"/>
    <row r="34518"/>
    <row r="34519"/>
    <row r="34520"/>
    <row r="34521"/>
    <row r="34522"/>
    <row r="34523"/>
    <row r="34524"/>
    <row r="34525"/>
    <row r="34526"/>
    <row r="34527"/>
    <row r="34528"/>
    <row r="34529"/>
    <row r="34530"/>
    <row r="34531"/>
    <row r="34532"/>
    <row r="34533"/>
    <row r="34534"/>
    <row r="34535"/>
    <row r="34536"/>
    <row r="34537"/>
    <row r="34538"/>
    <row r="34539"/>
    <row r="34540"/>
    <row r="34541"/>
    <row r="34542"/>
    <row r="34543"/>
    <row r="34544"/>
    <row r="34545"/>
    <row r="34546"/>
    <row r="34547"/>
    <row r="34548"/>
    <row r="34549"/>
    <row r="34550"/>
    <row r="34551"/>
    <row r="34552"/>
    <row r="34553"/>
    <row r="34554"/>
    <row r="34555"/>
    <row r="34556"/>
    <row r="34557"/>
    <row r="34558"/>
    <row r="34559"/>
    <row r="34560"/>
    <row r="34561"/>
    <row r="34562"/>
    <row r="34563"/>
    <row r="34564"/>
    <row r="34565"/>
    <row r="34566"/>
    <row r="34567"/>
    <row r="34568"/>
    <row r="34569"/>
    <row r="34570"/>
    <row r="34571"/>
    <row r="34572"/>
    <row r="34573"/>
    <row r="34574"/>
    <row r="34575"/>
    <row r="34576"/>
    <row r="34577"/>
    <row r="34578"/>
    <row r="34579"/>
    <row r="34580"/>
    <row r="34581"/>
    <row r="34582"/>
    <row r="34583"/>
    <row r="34584"/>
    <row r="34585"/>
    <row r="34586"/>
    <row r="34587"/>
    <row r="34588"/>
    <row r="34589"/>
    <row r="34590"/>
    <row r="34591"/>
    <row r="34592"/>
    <row r="34593"/>
    <row r="34594"/>
    <row r="34595"/>
    <row r="34596"/>
    <row r="34597"/>
    <row r="34598"/>
    <row r="34599"/>
    <row r="34600"/>
    <row r="34601"/>
    <row r="34602"/>
    <row r="34603"/>
    <row r="34604"/>
    <row r="34605"/>
    <row r="34606"/>
    <row r="34607"/>
    <row r="34608"/>
    <row r="34609"/>
    <row r="34610"/>
    <row r="34611"/>
    <row r="34612"/>
    <row r="34613"/>
    <row r="34614"/>
    <row r="34615"/>
    <row r="34616"/>
    <row r="34617"/>
    <row r="34618"/>
    <row r="34619"/>
    <row r="34620"/>
    <row r="34621"/>
    <row r="34622"/>
    <row r="34623"/>
    <row r="34624"/>
    <row r="34625"/>
    <row r="34626"/>
    <row r="34627"/>
    <row r="34628"/>
    <row r="34629"/>
    <row r="34630"/>
    <row r="34631"/>
    <row r="34632"/>
    <row r="34633"/>
    <row r="34634"/>
    <row r="34635"/>
    <row r="34636"/>
    <row r="34637"/>
    <row r="34638"/>
    <row r="34639"/>
    <row r="34640"/>
    <row r="34641"/>
    <row r="34642"/>
    <row r="34643"/>
    <row r="34644"/>
    <row r="34645"/>
    <row r="34646"/>
    <row r="34647"/>
    <row r="34648"/>
    <row r="34649"/>
    <row r="34650"/>
    <row r="34651"/>
    <row r="34652"/>
    <row r="34653"/>
    <row r="34654"/>
    <row r="34655"/>
    <row r="34656"/>
    <row r="34657"/>
    <row r="34658"/>
    <row r="34659"/>
    <row r="34660"/>
    <row r="34661"/>
    <row r="34662"/>
    <row r="34663"/>
    <row r="34664"/>
    <row r="34665"/>
    <row r="34666"/>
    <row r="34667"/>
    <row r="34668"/>
    <row r="34669"/>
    <row r="34670"/>
    <row r="34671"/>
    <row r="34672"/>
    <row r="34673"/>
    <row r="34674"/>
    <row r="34675"/>
    <row r="34676"/>
    <row r="34677"/>
    <row r="34678"/>
    <row r="34679"/>
    <row r="34680"/>
    <row r="34681"/>
    <row r="34682"/>
    <row r="34683"/>
    <row r="34684"/>
    <row r="34685"/>
    <row r="34686"/>
    <row r="34687"/>
    <row r="34688"/>
    <row r="34689"/>
    <row r="34690"/>
    <row r="34691"/>
    <row r="34692"/>
    <row r="34693"/>
    <row r="34694"/>
    <row r="34695"/>
    <row r="34696"/>
    <row r="34697"/>
    <row r="34698"/>
    <row r="34699"/>
    <row r="34700"/>
    <row r="34701"/>
    <row r="34702"/>
    <row r="34703"/>
    <row r="34704"/>
    <row r="34705"/>
    <row r="34706"/>
    <row r="34707"/>
    <row r="34708"/>
    <row r="34709"/>
    <row r="34710"/>
    <row r="34711"/>
    <row r="34712"/>
    <row r="34713"/>
    <row r="34714"/>
    <row r="34715"/>
    <row r="34716"/>
    <row r="34717"/>
    <row r="34718"/>
    <row r="34719"/>
    <row r="34720"/>
    <row r="34721"/>
    <row r="34722"/>
    <row r="34723"/>
    <row r="34724"/>
    <row r="34725"/>
    <row r="34726"/>
    <row r="34727"/>
    <row r="34728"/>
    <row r="34729"/>
    <row r="34730"/>
    <row r="34731"/>
    <row r="34732"/>
    <row r="34733"/>
    <row r="34734"/>
    <row r="34735"/>
    <row r="34736"/>
    <row r="34737"/>
    <row r="34738"/>
    <row r="34739"/>
    <row r="34740"/>
    <row r="34741"/>
    <row r="34742"/>
    <row r="34743"/>
    <row r="34744"/>
    <row r="34745"/>
    <row r="34746"/>
    <row r="34747"/>
    <row r="34748"/>
    <row r="34749"/>
    <row r="34750"/>
    <row r="34751"/>
    <row r="34752"/>
    <row r="34753"/>
    <row r="34754"/>
    <row r="34755"/>
    <row r="34756"/>
    <row r="34757"/>
    <row r="34758"/>
    <row r="34759"/>
    <row r="34760"/>
    <row r="34761"/>
    <row r="34762"/>
    <row r="34763"/>
    <row r="34764"/>
    <row r="34765"/>
    <row r="34766"/>
    <row r="34767"/>
    <row r="34768"/>
    <row r="34769"/>
    <row r="34770"/>
    <row r="34771"/>
    <row r="34772"/>
    <row r="34773"/>
    <row r="34774"/>
    <row r="34775"/>
    <row r="34776"/>
    <row r="34777"/>
    <row r="34778"/>
    <row r="34779"/>
    <row r="34780"/>
    <row r="34781"/>
    <row r="34782"/>
    <row r="34783"/>
    <row r="34784"/>
    <row r="34785"/>
    <row r="34786"/>
    <row r="34787"/>
    <row r="34788"/>
    <row r="34789"/>
    <row r="34790"/>
    <row r="34791"/>
    <row r="34792"/>
    <row r="34793"/>
    <row r="34794"/>
    <row r="34795"/>
    <row r="34796"/>
    <row r="34797"/>
    <row r="34798"/>
    <row r="34799"/>
    <row r="34800"/>
    <row r="34801"/>
    <row r="34802"/>
    <row r="34803"/>
    <row r="34804"/>
    <row r="34805"/>
    <row r="34806"/>
    <row r="34807"/>
    <row r="34808"/>
    <row r="34809"/>
    <row r="34810"/>
    <row r="34811"/>
    <row r="34812"/>
    <row r="34813"/>
    <row r="34814"/>
    <row r="34815"/>
    <row r="34816"/>
    <row r="34817"/>
    <row r="34818"/>
    <row r="34819"/>
    <row r="34820"/>
    <row r="34821"/>
    <row r="34822"/>
    <row r="34823"/>
    <row r="34824"/>
    <row r="34825"/>
    <row r="34826"/>
    <row r="34827"/>
    <row r="34828"/>
    <row r="34829"/>
    <row r="34830"/>
    <row r="34831"/>
    <row r="34832"/>
    <row r="34833"/>
    <row r="34834"/>
    <row r="34835"/>
    <row r="34836"/>
    <row r="34837"/>
    <row r="34838"/>
    <row r="34839"/>
    <row r="34840"/>
    <row r="34841"/>
    <row r="34842"/>
    <row r="34843"/>
    <row r="34844"/>
    <row r="34845"/>
    <row r="34846"/>
    <row r="34847"/>
    <row r="34848"/>
    <row r="34849"/>
    <row r="34850"/>
    <row r="34851"/>
    <row r="34852"/>
    <row r="34853"/>
    <row r="34854"/>
    <row r="34855"/>
    <row r="34856"/>
    <row r="34857"/>
    <row r="34858"/>
    <row r="34859"/>
    <row r="34860"/>
    <row r="34861"/>
    <row r="34862"/>
    <row r="34863"/>
    <row r="34864"/>
    <row r="34865"/>
    <row r="34866"/>
    <row r="34867"/>
    <row r="34868"/>
    <row r="34869"/>
    <row r="34870"/>
    <row r="34871"/>
    <row r="34872"/>
    <row r="34873"/>
    <row r="34874"/>
    <row r="34875"/>
    <row r="34876"/>
    <row r="34877"/>
    <row r="34878"/>
    <row r="34879"/>
    <row r="34880"/>
    <row r="34881"/>
    <row r="34882"/>
    <row r="34883"/>
    <row r="34884"/>
    <row r="34885"/>
    <row r="34886"/>
    <row r="34887"/>
    <row r="34888"/>
    <row r="34889"/>
    <row r="34890"/>
    <row r="34891"/>
    <row r="34892"/>
    <row r="34893"/>
    <row r="34894"/>
    <row r="34895"/>
    <row r="34896"/>
    <row r="34897"/>
    <row r="34898"/>
    <row r="34899"/>
    <row r="34900"/>
    <row r="34901"/>
    <row r="34902"/>
    <row r="34903"/>
    <row r="34904"/>
    <row r="34905"/>
    <row r="34906"/>
    <row r="34907"/>
    <row r="34908"/>
    <row r="34909"/>
    <row r="34910"/>
    <row r="34911"/>
    <row r="34912"/>
    <row r="34913"/>
    <row r="34914"/>
    <row r="34915"/>
    <row r="34916"/>
    <row r="34917"/>
    <row r="34918"/>
    <row r="34919"/>
    <row r="34920"/>
    <row r="34921"/>
    <row r="34922"/>
    <row r="34923"/>
    <row r="34924"/>
    <row r="34925"/>
    <row r="34926"/>
    <row r="34927"/>
    <row r="34928"/>
    <row r="34929"/>
    <row r="34930"/>
    <row r="34931"/>
    <row r="34932"/>
    <row r="34933"/>
    <row r="34934"/>
    <row r="34935"/>
    <row r="34936"/>
    <row r="34937"/>
    <row r="34938"/>
    <row r="34939"/>
    <row r="34940"/>
    <row r="34941"/>
    <row r="34942"/>
    <row r="34943"/>
    <row r="34944"/>
    <row r="34945"/>
    <row r="34946"/>
    <row r="34947"/>
    <row r="34948"/>
    <row r="34949"/>
    <row r="34950"/>
    <row r="34951"/>
    <row r="34952"/>
    <row r="34953"/>
    <row r="34954"/>
    <row r="34955"/>
    <row r="34956"/>
    <row r="34957"/>
    <row r="34958"/>
    <row r="34959"/>
    <row r="34960"/>
    <row r="34961"/>
    <row r="34962"/>
    <row r="34963"/>
    <row r="34964"/>
    <row r="34965"/>
    <row r="34966"/>
    <row r="34967"/>
    <row r="34968"/>
    <row r="34969"/>
    <row r="34970"/>
    <row r="34971"/>
    <row r="34972"/>
    <row r="34973"/>
    <row r="34974"/>
    <row r="34975"/>
    <row r="34976"/>
    <row r="34977"/>
    <row r="34978"/>
    <row r="34979"/>
    <row r="34980"/>
    <row r="34981"/>
    <row r="34982"/>
    <row r="34983"/>
    <row r="34984"/>
    <row r="34985"/>
    <row r="34986"/>
    <row r="34987"/>
    <row r="34988"/>
    <row r="34989"/>
    <row r="34990"/>
    <row r="34991"/>
    <row r="34992"/>
    <row r="34993"/>
    <row r="34994"/>
    <row r="34995"/>
    <row r="34996"/>
    <row r="34997"/>
    <row r="34998"/>
    <row r="34999"/>
    <row r="35000"/>
    <row r="35001"/>
    <row r="35002"/>
    <row r="35003"/>
    <row r="35004"/>
    <row r="35005"/>
    <row r="35006"/>
    <row r="35007"/>
    <row r="35008"/>
    <row r="35009"/>
    <row r="35010"/>
    <row r="35011"/>
    <row r="35012"/>
    <row r="35013"/>
    <row r="35014"/>
    <row r="35015"/>
    <row r="35016"/>
    <row r="35017"/>
    <row r="35018"/>
    <row r="35019"/>
    <row r="35020"/>
    <row r="35021"/>
    <row r="35022"/>
    <row r="35023"/>
    <row r="35024"/>
    <row r="35025"/>
    <row r="35026"/>
    <row r="35027"/>
    <row r="35028"/>
    <row r="35029"/>
    <row r="35030"/>
    <row r="35031"/>
    <row r="35032"/>
    <row r="35033"/>
    <row r="35034"/>
    <row r="35035"/>
    <row r="35036"/>
    <row r="35037"/>
    <row r="35038"/>
    <row r="35039"/>
    <row r="35040"/>
    <row r="35041"/>
    <row r="35042"/>
    <row r="35043"/>
    <row r="35044"/>
    <row r="35045"/>
    <row r="35046"/>
    <row r="35047"/>
    <row r="35048"/>
    <row r="35049"/>
    <row r="35050"/>
    <row r="35051"/>
    <row r="35052"/>
    <row r="35053"/>
    <row r="35054"/>
    <row r="35055"/>
    <row r="35056"/>
    <row r="35057"/>
    <row r="35058"/>
    <row r="35059"/>
    <row r="35060"/>
    <row r="35061"/>
    <row r="35062"/>
    <row r="35063"/>
    <row r="35064"/>
    <row r="35065"/>
    <row r="35066"/>
    <row r="35067"/>
    <row r="35068"/>
    <row r="35069"/>
    <row r="35070"/>
    <row r="35071"/>
    <row r="35072"/>
    <row r="35073"/>
    <row r="35074"/>
    <row r="35075"/>
    <row r="35076"/>
    <row r="35077"/>
    <row r="35078"/>
    <row r="35079"/>
    <row r="35080"/>
    <row r="35081"/>
    <row r="35082"/>
    <row r="35083"/>
    <row r="35084"/>
    <row r="35085"/>
    <row r="35086"/>
    <row r="35087"/>
    <row r="35088"/>
    <row r="35089"/>
    <row r="35090"/>
    <row r="35091"/>
    <row r="35092"/>
    <row r="35093"/>
    <row r="35094"/>
    <row r="35095"/>
    <row r="35096"/>
    <row r="35097"/>
    <row r="35098"/>
    <row r="35099"/>
    <row r="35100"/>
    <row r="35101"/>
    <row r="35102"/>
    <row r="35103"/>
    <row r="35104"/>
    <row r="35105"/>
    <row r="35106"/>
    <row r="35107"/>
    <row r="35108"/>
    <row r="35109"/>
    <row r="35110"/>
    <row r="35111"/>
    <row r="35112"/>
    <row r="35113"/>
    <row r="35114"/>
    <row r="35115"/>
    <row r="35116"/>
    <row r="35117"/>
    <row r="35118"/>
    <row r="35119"/>
    <row r="35120"/>
    <row r="35121"/>
    <row r="35122"/>
    <row r="35123"/>
    <row r="35124"/>
    <row r="35125"/>
    <row r="35126"/>
    <row r="35127"/>
    <row r="35128"/>
    <row r="35129"/>
    <row r="35130"/>
    <row r="35131"/>
    <row r="35132"/>
    <row r="35133"/>
    <row r="35134"/>
    <row r="35135"/>
    <row r="35136"/>
    <row r="35137"/>
    <row r="35138"/>
    <row r="35139"/>
    <row r="35140"/>
    <row r="35141"/>
    <row r="35142"/>
    <row r="35143"/>
    <row r="35144"/>
    <row r="35145"/>
    <row r="35146"/>
    <row r="35147"/>
    <row r="35148"/>
    <row r="35149"/>
    <row r="35150"/>
    <row r="35151"/>
    <row r="35152"/>
    <row r="35153"/>
    <row r="35154"/>
    <row r="35155"/>
    <row r="35156"/>
    <row r="35157"/>
    <row r="35158"/>
    <row r="35159"/>
    <row r="35160"/>
    <row r="35161"/>
    <row r="35162"/>
    <row r="35163"/>
    <row r="35164"/>
    <row r="35165"/>
    <row r="35166"/>
    <row r="35167"/>
    <row r="35168"/>
    <row r="35169"/>
    <row r="35170"/>
    <row r="35171"/>
    <row r="35172"/>
    <row r="35173"/>
    <row r="35174"/>
    <row r="35175"/>
    <row r="35176"/>
    <row r="35177"/>
    <row r="35178"/>
    <row r="35179"/>
    <row r="35180"/>
    <row r="35181"/>
    <row r="35182"/>
    <row r="35183"/>
    <row r="35184"/>
    <row r="35185"/>
    <row r="35186"/>
    <row r="35187"/>
    <row r="35188"/>
    <row r="35189"/>
    <row r="35190"/>
    <row r="35191"/>
    <row r="35192"/>
    <row r="35193"/>
    <row r="35194"/>
    <row r="35195"/>
    <row r="35196"/>
    <row r="35197"/>
    <row r="35198"/>
    <row r="35199"/>
    <row r="35200"/>
    <row r="35201"/>
    <row r="35202"/>
    <row r="35203"/>
    <row r="35204"/>
    <row r="35205"/>
    <row r="35206"/>
    <row r="35207"/>
    <row r="35208"/>
    <row r="35209"/>
    <row r="35210"/>
    <row r="35211"/>
    <row r="35212"/>
    <row r="35213"/>
    <row r="35214"/>
    <row r="35215"/>
    <row r="35216"/>
    <row r="35217"/>
    <row r="35218"/>
    <row r="35219"/>
    <row r="35220"/>
    <row r="35221"/>
    <row r="35222"/>
    <row r="35223"/>
    <row r="35224"/>
    <row r="35225"/>
    <row r="35226"/>
    <row r="35227"/>
    <row r="35228"/>
    <row r="35229"/>
    <row r="35230"/>
    <row r="35231"/>
    <row r="35232"/>
    <row r="35233"/>
    <row r="35234"/>
    <row r="35235"/>
    <row r="35236"/>
    <row r="35237"/>
    <row r="35238"/>
    <row r="35239"/>
    <row r="35240"/>
    <row r="35241"/>
    <row r="35242"/>
    <row r="35243"/>
    <row r="35244"/>
    <row r="35245"/>
    <row r="35246"/>
    <row r="35247"/>
    <row r="35248"/>
    <row r="35249"/>
    <row r="35250"/>
    <row r="35251"/>
    <row r="35252"/>
    <row r="35253"/>
    <row r="35254"/>
    <row r="35255"/>
    <row r="35256"/>
    <row r="35257"/>
    <row r="35258"/>
    <row r="35259"/>
    <row r="35260"/>
    <row r="35261"/>
    <row r="35262"/>
    <row r="35263"/>
    <row r="35264"/>
    <row r="35265"/>
    <row r="35266"/>
    <row r="35267"/>
    <row r="35268"/>
    <row r="35269"/>
    <row r="35270"/>
    <row r="35271"/>
    <row r="35272"/>
    <row r="35273"/>
    <row r="35274"/>
    <row r="35275"/>
    <row r="35276"/>
    <row r="35277"/>
    <row r="35278"/>
    <row r="35279"/>
    <row r="35280"/>
    <row r="35281"/>
    <row r="35282"/>
    <row r="35283"/>
    <row r="35284"/>
    <row r="35285"/>
    <row r="35286"/>
    <row r="35287"/>
    <row r="35288"/>
    <row r="35289"/>
    <row r="35290"/>
    <row r="35291"/>
    <row r="35292"/>
    <row r="35293"/>
    <row r="35294"/>
    <row r="35295"/>
    <row r="35296"/>
    <row r="35297"/>
    <row r="35298"/>
    <row r="35299"/>
    <row r="35300"/>
    <row r="35301"/>
    <row r="35302"/>
    <row r="35303"/>
    <row r="35304"/>
    <row r="35305"/>
    <row r="35306"/>
    <row r="35307"/>
    <row r="35308"/>
    <row r="35309"/>
    <row r="35310"/>
    <row r="35311"/>
    <row r="35312"/>
    <row r="35313"/>
    <row r="35314"/>
    <row r="35315"/>
    <row r="35316"/>
    <row r="35317"/>
    <row r="35318"/>
    <row r="35319"/>
    <row r="35320"/>
    <row r="35321"/>
    <row r="35322"/>
    <row r="35323"/>
    <row r="35324"/>
    <row r="35325"/>
    <row r="35326"/>
    <row r="35327"/>
    <row r="35328"/>
    <row r="35329"/>
    <row r="35330"/>
    <row r="35331"/>
    <row r="35332"/>
    <row r="35333"/>
    <row r="35334"/>
    <row r="35335"/>
    <row r="35336"/>
    <row r="35337"/>
    <row r="35338"/>
    <row r="35339"/>
    <row r="35340"/>
    <row r="35341"/>
    <row r="35342"/>
    <row r="35343"/>
    <row r="35344"/>
    <row r="35345"/>
    <row r="35346"/>
    <row r="35347"/>
    <row r="35348"/>
    <row r="35349"/>
    <row r="35350"/>
    <row r="35351"/>
    <row r="35352"/>
    <row r="35353"/>
    <row r="35354"/>
    <row r="35355"/>
    <row r="35356"/>
    <row r="35357"/>
    <row r="35358"/>
    <row r="35359"/>
    <row r="35360"/>
    <row r="35361"/>
    <row r="35362"/>
    <row r="35363"/>
    <row r="35364"/>
    <row r="35365"/>
    <row r="35366"/>
    <row r="35367"/>
    <row r="35368"/>
    <row r="35369"/>
    <row r="35370"/>
    <row r="35371"/>
    <row r="35372"/>
    <row r="35373"/>
    <row r="35374"/>
    <row r="35375"/>
    <row r="35376"/>
    <row r="35377"/>
    <row r="35378"/>
    <row r="35379"/>
    <row r="35380"/>
    <row r="35381"/>
    <row r="35382"/>
    <row r="35383"/>
    <row r="35384"/>
    <row r="35385"/>
    <row r="35386"/>
    <row r="35387"/>
    <row r="35388"/>
    <row r="35389"/>
    <row r="35390"/>
    <row r="35391"/>
    <row r="35392"/>
    <row r="35393"/>
    <row r="35394"/>
    <row r="35395"/>
    <row r="35396"/>
    <row r="35397"/>
    <row r="35398"/>
    <row r="35399"/>
    <row r="35400"/>
    <row r="35401"/>
    <row r="35402"/>
    <row r="35403"/>
    <row r="35404"/>
    <row r="35405"/>
    <row r="35406"/>
    <row r="35407"/>
    <row r="35408"/>
    <row r="35409"/>
    <row r="35410"/>
    <row r="35411"/>
    <row r="35412"/>
    <row r="35413"/>
    <row r="35414"/>
    <row r="35415"/>
    <row r="35416"/>
    <row r="35417"/>
    <row r="35418"/>
    <row r="35419"/>
    <row r="35420"/>
    <row r="35421"/>
    <row r="35422"/>
    <row r="35423"/>
    <row r="35424"/>
    <row r="35425"/>
    <row r="35426"/>
    <row r="35427"/>
    <row r="35428"/>
    <row r="35429"/>
    <row r="35430"/>
    <row r="35431"/>
    <row r="35432"/>
    <row r="35433"/>
    <row r="35434"/>
    <row r="35435"/>
    <row r="35436"/>
    <row r="35437"/>
    <row r="35438"/>
    <row r="35439"/>
    <row r="35440"/>
    <row r="35441"/>
    <row r="35442"/>
    <row r="35443"/>
    <row r="35444"/>
    <row r="35445"/>
    <row r="35446"/>
    <row r="35447"/>
    <row r="35448"/>
    <row r="35449"/>
    <row r="35450"/>
    <row r="35451"/>
    <row r="35452"/>
    <row r="35453"/>
    <row r="35454"/>
    <row r="35455"/>
    <row r="35456"/>
    <row r="35457"/>
    <row r="35458"/>
    <row r="35459"/>
    <row r="35460"/>
    <row r="35461"/>
    <row r="35462"/>
    <row r="35463"/>
    <row r="35464"/>
    <row r="35465"/>
    <row r="35466"/>
    <row r="35467"/>
    <row r="35468"/>
    <row r="35469"/>
    <row r="35470"/>
    <row r="35471"/>
    <row r="35472"/>
    <row r="35473"/>
    <row r="35474"/>
    <row r="35475"/>
    <row r="35476"/>
    <row r="35477"/>
    <row r="35478"/>
    <row r="35479"/>
    <row r="35480"/>
    <row r="35481"/>
    <row r="35482"/>
    <row r="35483"/>
    <row r="35484"/>
    <row r="35485"/>
    <row r="35486"/>
    <row r="35487"/>
    <row r="35488"/>
    <row r="35489"/>
    <row r="35490"/>
    <row r="35491"/>
    <row r="35492"/>
    <row r="35493"/>
    <row r="35494"/>
    <row r="35495"/>
    <row r="35496"/>
    <row r="35497"/>
    <row r="35498"/>
    <row r="35499"/>
    <row r="35500"/>
    <row r="35501"/>
    <row r="35502"/>
    <row r="35503"/>
    <row r="35504"/>
    <row r="35505"/>
    <row r="35506"/>
    <row r="35507"/>
    <row r="35508"/>
    <row r="35509"/>
    <row r="35510"/>
    <row r="35511"/>
    <row r="35512"/>
    <row r="35513"/>
    <row r="35514"/>
    <row r="35515"/>
    <row r="35516"/>
    <row r="35517"/>
    <row r="35518"/>
    <row r="35519"/>
    <row r="35520"/>
    <row r="35521"/>
    <row r="35522"/>
    <row r="35523"/>
    <row r="35524"/>
    <row r="35525"/>
    <row r="35526"/>
    <row r="35527"/>
    <row r="35528"/>
    <row r="35529"/>
    <row r="35530"/>
    <row r="35531"/>
    <row r="35532"/>
    <row r="35533"/>
    <row r="35534"/>
    <row r="35535"/>
    <row r="35536"/>
    <row r="35537"/>
    <row r="35538"/>
    <row r="35539"/>
    <row r="35540"/>
    <row r="35541"/>
    <row r="35542"/>
    <row r="35543"/>
    <row r="35544"/>
    <row r="35545"/>
    <row r="35546"/>
    <row r="35547"/>
    <row r="35548"/>
    <row r="35549"/>
    <row r="35550"/>
    <row r="35551"/>
    <row r="35552"/>
    <row r="35553"/>
    <row r="35554"/>
    <row r="35555"/>
    <row r="35556"/>
    <row r="35557"/>
    <row r="35558"/>
    <row r="35559"/>
    <row r="35560"/>
    <row r="35561"/>
    <row r="35562"/>
    <row r="35563"/>
    <row r="35564"/>
    <row r="35565"/>
    <row r="35566"/>
    <row r="35567"/>
    <row r="35568"/>
    <row r="35569"/>
    <row r="35570"/>
    <row r="35571"/>
    <row r="35572"/>
    <row r="35573"/>
    <row r="35574"/>
    <row r="35575"/>
    <row r="35576"/>
    <row r="35577"/>
    <row r="35578"/>
    <row r="35579"/>
    <row r="35580"/>
    <row r="35581"/>
    <row r="35582"/>
    <row r="35583"/>
    <row r="35584"/>
    <row r="35585"/>
    <row r="35586"/>
    <row r="35587"/>
    <row r="35588"/>
    <row r="35589"/>
    <row r="35590"/>
    <row r="35591"/>
    <row r="35592"/>
    <row r="35593"/>
    <row r="35594"/>
    <row r="35595"/>
    <row r="35596"/>
    <row r="35597"/>
    <row r="35598"/>
    <row r="35599"/>
    <row r="35600"/>
    <row r="35601"/>
    <row r="35602"/>
    <row r="35603"/>
    <row r="35604"/>
    <row r="35605"/>
    <row r="35606"/>
    <row r="35607"/>
    <row r="35608"/>
    <row r="35609"/>
    <row r="35610"/>
    <row r="35611"/>
    <row r="35612"/>
    <row r="35613"/>
    <row r="35614"/>
    <row r="35615"/>
    <row r="35616"/>
    <row r="35617"/>
    <row r="35618"/>
    <row r="35619"/>
    <row r="35620"/>
    <row r="35621"/>
    <row r="35622"/>
    <row r="35623"/>
    <row r="35624"/>
    <row r="35625"/>
    <row r="35626"/>
    <row r="35627"/>
    <row r="35628"/>
    <row r="35629"/>
    <row r="35630"/>
    <row r="35631"/>
    <row r="35632"/>
    <row r="35633"/>
    <row r="35634"/>
    <row r="35635"/>
    <row r="35636"/>
    <row r="35637"/>
    <row r="35638"/>
    <row r="35639"/>
    <row r="35640"/>
    <row r="35641"/>
    <row r="35642"/>
    <row r="35643"/>
    <row r="35644"/>
    <row r="35645"/>
    <row r="35646"/>
    <row r="35647"/>
    <row r="35648"/>
    <row r="35649"/>
    <row r="35650"/>
    <row r="35651"/>
    <row r="35652"/>
    <row r="35653"/>
    <row r="35654"/>
    <row r="35655"/>
    <row r="35656"/>
    <row r="35657"/>
    <row r="35658"/>
    <row r="35659"/>
    <row r="35660"/>
    <row r="35661"/>
    <row r="35662"/>
    <row r="35663"/>
    <row r="35664"/>
    <row r="35665"/>
    <row r="35666"/>
    <row r="35667"/>
    <row r="35668"/>
    <row r="35669"/>
    <row r="35670"/>
    <row r="35671"/>
    <row r="35672"/>
    <row r="35673"/>
    <row r="35674"/>
    <row r="35675"/>
    <row r="35676"/>
    <row r="35677"/>
    <row r="35678"/>
    <row r="35679"/>
    <row r="35680"/>
    <row r="35681"/>
    <row r="35682"/>
    <row r="35683"/>
    <row r="35684"/>
    <row r="35685"/>
    <row r="35686"/>
    <row r="35687"/>
    <row r="35688"/>
    <row r="35689"/>
    <row r="35690"/>
    <row r="35691"/>
    <row r="35692"/>
    <row r="35693"/>
    <row r="35694"/>
    <row r="35695"/>
    <row r="35696"/>
    <row r="35697"/>
    <row r="35698"/>
    <row r="35699"/>
    <row r="35700"/>
    <row r="35701"/>
    <row r="35702"/>
    <row r="35703"/>
    <row r="35704"/>
    <row r="35705"/>
    <row r="35706"/>
    <row r="35707"/>
    <row r="35708"/>
    <row r="35709"/>
    <row r="35710"/>
    <row r="35711"/>
    <row r="35712"/>
    <row r="35713"/>
    <row r="35714"/>
    <row r="35715"/>
    <row r="35716"/>
    <row r="35717"/>
    <row r="35718"/>
    <row r="35719"/>
    <row r="35720"/>
    <row r="35721"/>
    <row r="35722"/>
    <row r="35723"/>
    <row r="35724"/>
    <row r="35725"/>
    <row r="35726"/>
    <row r="35727"/>
    <row r="35728"/>
    <row r="35729"/>
    <row r="35730"/>
    <row r="35731"/>
    <row r="35732"/>
    <row r="35733"/>
    <row r="35734"/>
    <row r="35735"/>
    <row r="35736"/>
    <row r="35737"/>
    <row r="35738"/>
    <row r="35739"/>
    <row r="35740"/>
    <row r="35741"/>
    <row r="35742"/>
    <row r="35743"/>
    <row r="35744"/>
    <row r="35745"/>
    <row r="35746"/>
    <row r="35747"/>
    <row r="35748"/>
    <row r="35749"/>
    <row r="35750"/>
    <row r="35751"/>
    <row r="35752"/>
    <row r="35753"/>
    <row r="35754"/>
    <row r="35755"/>
    <row r="35756"/>
    <row r="35757"/>
    <row r="35758"/>
    <row r="35759"/>
    <row r="35760"/>
    <row r="35761"/>
    <row r="35762"/>
    <row r="35763"/>
    <row r="35764"/>
    <row r="35765"/>
    <row r="35766"/>
    <row r="35767"/>
    <row r="35768"/>
    <row r="35769"/>
    <row r="35770"/>
    <row r="35771"/>
    <row r="35772"/>
    <row r="35773"/>
    <row r="35774"/>
    <row r="35775"/>
    <row r="35776"/>
    <row r="35777"/>
    <row r="35778"/>
    <row r="35779"/>
    <row r="35780"/>
    <row r="35781"/>
    <row r="35782"/>
    <row r="35783"/>
    <row r="35784"/>
    <row r="35785"/>
    <row r="35786"/>
    <row r="35787"/>
    <row r="35788"/>
    <row r="35789"/>
    <row r="35790"/>
    <row r="35791"/>
    <row r="35792"/>
    <row r="35793"/>
    <row r="35794"/>
    <row r="35795"/>
    <row r="35796"/>
    <row r="35797"/>
    <row r="35798"/>
    <row r="35799"/>
    <row r="35800"/>
    <row r="35801"/>
    <row r="35802"/>
    <row r="35803"/>
    <row r="35804"/>
    <row r="35805"/>
    <row r="35806"/>
    <row r="35807"/>
    <row r="35808"/>
    <row r="35809"/>
    <row r="35810"/>
    <row r="35811"/>
    <row r="35812"/>
    <row r="35813"/>
    <row r="35814"/>
    <row r="35815"/>
    <row r="35816"/>
    <row r="35817"/>
    <row r="35818"/>
    <row r="35819"/>
    <row r="35820"/>
    <row r="35821"/>
    <row r="35822"/>
    <row r="35823"/>
    <row r="35824"/>
    <row r="35825"/>
    <row r="35826"/>
    <row r="35827"/>
    <row r="35828"/>
    <row r="35829"/>
    <row r="35830"/>
    <row r="35831"/>
    <row r="35832"/>
    <row r="35833"/>
    <row r="35834"/>
    <row r="35835"/>
    <row r="35836"/>
    <row r="35837"/>
    <row r="35838"/>
    <row r="35839"/>
    <row r="35840"/>
    <row r="35841"/>
    <row r="35842"/>
    <row r="35843"/>
    <row r="35844"/>
    <row r="35845"/>
    <row r="35846"/>
    <row r="35847"/>
    <row r="35848"/>
    <row r="35849"/>
    <row r="35850"/>
    <row r="35851"/>
    <row r="35852"/>
    <row r="35853"/>
    <row r="35854"/>
    <row r="35855"/>
    <row r="35856"/>
    <row r="35857"/>
    <row r="35858"/>
    <row r="35859"/>
    <row r="35860"/>
    <row r="35861"/>
    <row r="35862"/>
    <row r="35863"/>
    <row r="35864"/>
    <row r="35865"/>
    <row r="35866"/>
    <row r="35867"/>
    <row r="35868"/>
    <row r="35869"/>
    <row r="35870"/>
    <row r="35871"/>
    <row r="35872"/>
    <row r="35873"/>
    <row r="35874"/>
    <row r="35875"/>
    <row r="35876"/>
    <row r="35877"/>
    <row r="35878"/>
    <row r="35879"/>
    <row r="35880"/>
    <row r="35881"/>
    <row r="35882"/>
    <row r="35883"/>
    <row r="35884"/>
    <row r="35885"/>
    <row r="35886"/>
    <row r="35887"/>
    <row r="35888"/>
    <row r="35889"/>
    <row r="35890"/>
    <row r="35891"/>
    <row r="35892"/>
    <row r="35893"/>
    <row r="35894"/>
    <row r="35895"/>
    <row r="35896"/>
    <row r="35897"/>
    <row r="35898"/>
    <row r="35899"/>
    <row r="35900"/>
    <row r="35901"/>
    <row r="35902"/>
    <row r="35903"/>
    <row r="35904"/>
    <row r="35905"/>
    <row r="35906"/>
    <row r="35907"/>
    <row r="35908"/>
    <row r="35909"/>
    <row r="35910"/>
    <row r="35911"/>
    <row r="35912"/>
    <row r="35913"/>
    <row r="35914"/>
    <row r="35915"/>
    <row r="35916"/>
    <row r="35917"/>
    <row r="35918"/>
    <row r="35919"/>
    <row r="35920"/>
    <row r="35921"/>
    <row r="35922"/>
    <row r="35923"/>
    <row r="35924"/>
    <row r="35925"/>
    <row r="35926"/>
    <row r="35927"/>
    <row r="35928"/>
    <row r="35929"/>
    <row r="35930"/>
    <row r="35931"/>
    <row r="35932"/>
    <row r="35933"/>
    <row r="35934"/>
    <row r="35935"/>
    <row r="35936"/>
    <row r="35937"/>
    <row r="35938"/>
    <row r="35939"/>
    <row r="35940"/>
    <row r="35941"/>
    <row r="35942"/>
    <row r="35943"/>
    <row r="35944"/>
    <row r="35945"/>
    <row r="35946"/>
    <row r="35947"/>
    <row r="35948"/>
    <row r="35949"/>
    <row r="35950"/>
    <row r="35951"/>
    <row r="35952"/>
    <row r="35953"/>
    <row r="35954"/>
    <row r="35955"/>
    <row r="35956"/>
    <row r="35957"/>
    <row r="35958"/>
    <row r="35959"/>
    <row r="35960"/>
    <row r="35961"/>
    <row r="35962"/>
    <row r="35963"/>
    <row r="35964"/>
    <row r="35965"/>
    <row r="35966"/>
    <row r="35967"/>
    <row r="35968"/>
    <row r="35969"/>
    <row r="35970"/>
    <row r="35971"/>
    <row r="35972"/>
    <row r="35973"/>
    <row r="35974"/>
    <row r="35975"/>
    <row r="35976"/>
    <row r="35977"/>
    <row r="35978"/>
    <row r="35979"/>
    <row r="35980"/>
    <row r="35981"/>
    <row r="35982"/>
    <row r="35983"/>
    <row r="35984"/>
    <row r="35985"/>
    <row r="35986"/>
    <row r="35987"/>
    <row r="35988"/>
    <row r="35989"/>
    <row r="35990"/>
    <row r="35991"/>
    <row r="35992"/>
    <row r="35993"/>
    <row r="35994"/>
    <row r="35995"/>
    <row r="35996"/>
    <row r="35997"/>
    <row r="35998"/>
    <row r="35999"/>
    <row r="36000"/>
    <row r="36001"/>
    <row r="36002"/>
    <row r="36003"/>
    <row r="36004"/>
    <row r="36005"/>
    <row r="36006"/>
    <row r="36007"/>
    <row r="36008"/>
    <row r="36009"/>
    <row r="36010"/>
    <row r="36011"/>
    <row r="36012"/>
    <row r="36013"/>
    <row r="36014"/>
    <row r="36015"/>
    <row r="36016"/>
    <row r="36017"/>
    <row r="36018"/>
    <row r="36019"/>
    <row r="36020"/>
    <row r="36021"/>
    <row r="36022"/>
    <row r="36023"/>
    <row r="36024"/>
    <row r="36025"/>
    <row r="36026"/>
    <row r="36027"/>
    <row r="36028"/>
    <row r="36029"/>
    <row r="36030"/>
    <row r="36031"/>
    <row r="36032"/>
    <row r="36033"/>
    <row r="36034"/>
    <row r="36035"/>
    <row r="36036"/>
    <row r="36037"/>
    <row r="36038"/>
    <row r="36039"/>
    <row r="36040"/>
    <row r="36041"/>
    <row r="36042"/>
    <row r="36043"/>
    <row r="36044"/>
    <row r="36045"/>
    <row r="36046"/>
    <row r="36047"/>
    <row r="36048"/>
    <row r="36049"/>
    <row r="36050"/>
    <row r="36051"/>
    <row r="36052"/>
    <row r="36053"/>
    <row r="36054"/>
    <row r="36055"/>
    <row r="36056"/>
    <row r="36057"/>
    <row r="36058"/>
    <row r="36059"/>
    <row r="36060"/>
    <row r="36061"/>
    <row r="36062"/>
    <row r="36063"/>
    <row r="36064"/>
    <row r="36065"/>
    <row r="36066"/>
    <row r="36067"/>
    <row r="36068"/>
    <row r="36069"/>
    <row r="36070"/>
    <row r="36071"/>
    <row r="36072"/>
    <row r="36073"/>
    <row r="36074"/>
    <row r="36075"/>
    <row r="36076"/>
    <row r="36077"/>
    <row r="36078"/>
    <row r="36079"/>
    <row r="36080"/>
    <row r="36081"/>
    <row r="36082"/>
    <row r="36083"/>
    <row r="36084"/>
    <row r="36085"/>
    <row r="36086"/>
    <row r="36087"/>
    <row r="36088"/>
    <row r="36089"/>
    <row r="36090"/>
    <row r="36091"/>
    <row r="36092"/>
    <row r="36093"/>
    <row r="36094"/>
    <row r="36095"/>
    <row r="36096"/>
    <row r="36097"/>
    <row r="36098"/>
    <row r="36099"/>
    <row r="36100"/>
    <row r="36101"/>
    <row r="36102"/>
    <row r="36103"/>
    <row r="36104"/>
    <row r="36105"/>
    <row r="36106"/>
    <row r="36107"/>
    <row r="36108"/>
    <row r="36109"/>
    <row r="36110"/>
    <row r="36111"/>
    <row r="36112"/>
    <row r="36113"/>
    <row r="36114"/>
    <row r="36115"/>
    <row r="36116"/>
    <row r="36117"/>
    <row r="36118"/>
    <row r="36119"/>
    <row r="36120"/>
    <row r="36121"/>
    <row r="36122"/>
    <row r="36123"/>
    <row r="36124"/>
    <row r="36125"/>
    <row r="36126"/>
    <row r="36127"/>
    <row r="36128"/>
    <row r="36129"/>
    <row r="36130"/>
    <row r="36131"/>
    <row r="36132"/>
    <row r="36133"/>
    <row r="36134"/>
    <row r="36135"/>
    <row r="36136"/>
    <row r="36137"/>
    <row r="36138"/>
    <row r="36139"/>
    <row r="36140"/>
    <row r="36141"/>
    <row r="36142"/>
    <row r="36143"/>
    <row r="36144"/>
    <row r="36145"/>
    <row r="36146"/>
    <row r="36147"/>
    <row r="36148"/>
    <row r="36149"/>
    <row r="36150"/>
    <row r="36151"/>
    <row r="36152"/>
    <row r="36153"/>
    <row r="36154"/>
    <row r="36155"/>
    <row r="36156"/>
    <row r="36157"/>
    <row r="36158"/>
    <row r="36159"/>
    <row r="36160"/>
    <row r="36161"/>
    <row r="36162"/>
    <row r="36163"/>
    <row r="36164"/>
    <row r="36165"/>
    <row r="36166"/>
    <row r="36167"/>
    <row r="36168"/>
    <row r="36169"/>
    <row r="36170"/>
    <row r="36171"/>
    <row r="36172"/>
    <row r="36173"/>
    <row r="36174"/>
    <row r="36175"/>
    <row r="36176"/>
    <row r="36177"/>
    <row r="36178"/>
    <row r="36179"/>
    <row r="36180"/>
    <row r="36181"/>
    <row r="36182"/>
    <row r="36183"/>
    <row r="36184"/>
    <row r="36185"/>
    <row r="36186"/>
    <row r="36187"/>
    <row r="36188"/>
    <row r="36189"/>
    <row r="36190"/>
    <row r="36191"/>
    <row r="36192"/>
    <row r="36193"/>
    <row r="36194"/>
    <row r="36195"/>
    <row r="36196"/>
    <row r="36197"/>
    <row r="36198"/>
    <row r="36199"/>
    <row r="36200"/>
    <row r="36201"/>
    <row r="36202"/>
    <row r="36203"/>
    <row r="36204"/>
    <row r="36205"/>
    <row r="36206"/>
    <row r="36207"/>
    <row r="36208"/>
    <row r="36209"/>
    <row r="36210"/>
    <row r="36211"/>
    <row r="36212"/>
    <row r="36213"/>
    <row r="36214"/>
    <row r="36215"/>
    <row r="36216"/>
    <row r="36217"/>
    <row r="36218"/>
    <row r="36219"/>
    <row r="36220"/>
    <row r="36221"/>
    <row r="36222"/>
    <row r="36223"/>
    <row r="36224"/>
    <row r="36225"/>
    <row r="36226"/>
    <row r="36227"/>
    <row r="36228"/>
    <row r="36229"/>
    <row r="36230"/>
    <row r="36231"/>
    <row r="36232"/>
    <row r="36233"/>
    <row r="36234"/>
    <row r="36235"/>
    <row r="36236"/>
    <row r="36237"/>
    <row r="36238"/>
    <row r="36239"/>
    <row r="36240"/>
    <row r="36241"/>
    <row r="36242"/>
    <row r="36243"/>
    <row r="36244"/>
    <row r="36245"/>
    <row r="36246"/>
    <row r="36247"/>
    <row r="36248"/>
    <row r="36249"/>
    <row r="36250"/>
    <row r="36251"/>
    <row r="36252"/>
    <row r="36253"/>
    <row r="36254"/>
    <row r="36255"/>
    <row r="36256"/>
    <row r="36257"/>
    <row r="36258"/>
    <row r="36259"/>
    <row r="36260"/>
    <row r="36261"/>
    <row r="36262"/>
    <row r="36263"/>
    <row r="36264"/>
    <row r="36265"/>
    <row r="36266"/>
    <row r="36267"/>
    <row r="36268"/>
    <row r="36269"/>
    <row r="36270"/>
    <row r="36271"/>
    <row r="36272"/>
    <row r="36273"/>
    <row r="36274"/>
    <row r="36275"/>
    <row r="36276"/>
    <row r="36277"/>
    <row r="36278"/>
    <row r="36279"/>
    <row r="36280"/>
    <row r="36281"/>
    <row r="36282"/>
    <row r="36283"/>
    <row r="36284"/>
    <row r="36285"/>
    <row r="36286"/>
    <row r="36287"/>
    <row r="36288"/>
    <row r="36289"/>
    <row r="36290"/>
    <row r="36291"/>
    <row r="36292"/>
    <row r="36293"/>
    <row r="36294"/>
    <row r="36295"/>
    <row r="36296"/>
    <row r="36297"/>
    <row r="36298"/>
    <row r="36299"/>
    <row r="36300"/>
    <row r="36301"/>
    <row r="36302"/>
    <row r="36303"/>
    <row r="36304"/>
    <row r="36305"/>
    <row r="36306"/>
    <row r="36307"/>
    <row r="36308"/>
    <row r="36309"/>
    <row r="36310"/>
    <row r="36311"/>
    <row r="36312"/>
    <row r="36313"/>
    <row r="36314"/>
    <row r="36315"/>
    <row r="36316"/>
    <row r="36317"/>
    <row r="36318"/>
    <row r="36319"/>
    <row r="36320"/>
    <row r="36321"/>
    <row r="36322"/>
    <row r="36323"/>
    <row r="36324"/>
    <row r="36325"/>
    <row r="36326"/>
    <row r="36327"/>
    <row r="36328"/>
    <row r="36329"/>
    <row r="36330"/>
    <row r="36331"/>
    <row r="36332"/>
    <row r="36333"/>
    <row r="36334"/>
    <row r="36335"/>
    <row r="36336"/>
    <row r="36337"/>
    <row r="36338"/>
    <row r="36339"/>
    <row r="36340"/>
    <row r="36341"/>
    <row r="36342"/>
    <row r="36343"/>
    <row r="36344"/>
    <row r="36345"/>
    <row r="36346"/>
    <row r="36347"/>
    <row r="36348"/>
    <row r="36349"/>
    <row r="36350"/>
    <row r="36351"/>
    <row r="36352"/>
    <row r="36353"/>
    <row r="36354"/>
    <row r="36355"/>
    <row r="36356"/>
    <row r="36357"/>
    <row r="36358"/>
    <row r="36359"/>
    <row r="36360"/>
    <row r="36361"/>
    <row r="36362"/>
    <row r="36363"/>
    <row r="36364"/>
    <row r="36365"/>
    <row r="36366"/>
    <row r="36367"/>
    <row r="36368"/>
    <row r="36369"/>
    <row r="36370"/>
    <row r="36371"/>
    <row r="36372"/>
    <row r="36373"/>
    <row r="36374"/>
    <row r="36375"/>
    <row r="36376"/>
    <row r="36377"/>
    <row r="36378"/>
    <row r="36379"/>
    <row r="36380"/>
    <row r="36381"/>
    <row r="36382"/>
    <row r="36383"/>
    <row r="36384"/>
    <row r="36385"/>
    <row r="36386"/>
    <row r="36387"/>
    <row r="36388"/>
    <row r="36389"/>
    <row r="36390"/>
    <row r="36391"/>
    <row r="36392"/>
    <row r="36393"/>
    <row r="36394"/>
    <row r="36395"/>
    <row r="36396"/>
    <row r="36397"/>
    <row r="36398"/>
    <row r="36399"/>
    <row r="36400"/>
    <row r="36401"/>
    <row r="36402"/>
    <row r="36403"/>
    <row r="36404"/>
    <row r="36405"/>
    <row r="36406"/>
    <row r="36407"/>
    <row r="36408"/>
    <row r="36409"/>
    <row r="36410"/>
    <row r="36411"/>
    <row r="36412"/>
    <row r="36413"/>
    <row r="36414"/>
    <row r="36415"/>
    <row r="36416"/>
    <row r="36417"/>
    <row r="36418"/>
    <row r="36419"/>
    <row r="36420"/>
    <row r="36421"/>
    <row r="36422"/>
    <row r="36423"/>
    <row r="36424"/>
    <row r="36425"/>
    <row r="36426"/>
    <row r="36427"/>
    <row r="36428"/>
    <row r="36429"/>
    <row r="36430"/>
    <row r="36431"/>
    <row r="36432"/>
    <row r="36433"/>
    <row r="36434"/>
    <row r="36435"/>
    <row r="36436"/>
    <row r="36437"/>
    <row r="36438"/>
    <row r="36439"/>
    <row r="36440"/>
    <row r="36441"/>
    <row r="36442"/>
    <row r="36443"/>
    <row r="36444"/>
    <row r="36445"/>
    <row r="36446"/>
    <row r="36447"/>
    <row r="36448"/>
    <row r="36449"/>
    <row r="36450"/>
    <row r="36451"/>
    <row r="36452"/>
    <row r="36453"/>
    <row r="36454"/>
    <row r="36455"/>
    <row r="36456"/>
    <row r="36457"/>
    <row r="36458"/>
    <row r="36459"/>
    <row r="36460"/>
    <row r="36461"/>
    <row r="36462"/>
    <row r="36463"/>
    <row r="36464"/>
    <row r="36465"/>
    <row r="36466"/>
    <row r="36467"/>
    <row r="36468"/>
    <row r="36469"/>
    <row r="36470"/>
    <row r="36471"/>
    <row r="36472"/>
    <row r="36473"/>
    <row r="36474"/>
    <row r="36475"/>
    <row r="36476"/>
    <row r="36477"/>
    <row r="36478"/>
    <row r="36479"/>
    <row r="36480"/>
    <row r="36481"/>
    <row r="36482"/>
    <row r="36483"/>
    <row r="36484"/>
    <row r="36485"/>
    <row r="36486"/>
    <row r="36487"/>
    <row r="36488"/>
    <row r="36489"/>
    <row r="36490"/>
    <row r="36491"/>
    <row r="36492"/>
    <row r="36493"/>
    <row r="36494"/>
    <row r="36495"/>
    <row r="36496"/>
    <row r="36497"/>
    <row r="36498"/>
    <row r="36499"/>
    <row r="36500"/>
    <row r="36501"/>
    <row r="36502"/>
    <row r="36503"/>
    <row r="36504"/>
    <row r="36505"/>
    <row r="36506"/>
    <row r="36507"/>
    <row r="36508"/>
    <row r="36509"/>
    <row r="36510"/>
    <row r="36511"/>
    <row r="36512"/>
    <row r="36513"/>
    <row r="36514"/>
    <row r="36515"/>
    <row r="36516"/>
    <row r="36517"/>
    <row r="36518"/>
    <row r="36519"/>
    <row r="36520"/>
    <row r="36521"/>
    <row r="36522"/>
    <row r="36523"/>
    <row r="36524"/>
    <row r="36525"/>
    <row r="36526"/>
    <row r="36527"/>
    <row r="36528"/>
    <row r="36529"/>
    <row r="36530"/>
    <row r="36531"/>
    <row r="36532"/>
    <row r="36533"/>
    <row r="36534"/>
    <row r="36535"/>
    <row r="36536"/>
    <row r="36537"/>
    <row r="36538"/>
    <row r="36539"/>
    <row r="36540"/>
    <row r="36541"/>
    <row r="36542"/>
    <row r="36543"/>
    <row r="36544"/>
    <row r="36545"/>
    <row r="36546"/>
    <row r="36547"/>
    <row r="36548"/>
    <row r="36549"/>
    <row r="36550"/>
    <row r="36551"/>
    <row r="36552"/>
    <row r="36553"/>
    <row r="36554"/>
    <row r="36555"/>
    <row r="36556"/>
    <row r="36557"/>
    <row r="36558"/>
    <row r="36559"/>
    <row r="36560"/>
    <row r="36561"/>
    <row r="36562"/>
    <row r="36563"/>
    <row r="36564"/>
    <row r="36565"/>
    <row r="36566"/>
    <row r="36567"/>
    <row r="36568"/>
    <row r="36569"/>
    <row r="36570"/>
    <row r="36571"/>
    <row r="36572"/>
    <row r="36573"/>
    <row r="36574"/>
    <row r="36575"/>
    <row r="36576"/>
    <row r="36577"/>
    <row r="36578"/>
    <row r="36579"/>
    <row r="36580"/>
    <row r="36581"/>
    <row r="36582"/>
    <row r="36583"/>
    <row r="36584"/>
    <row r="36585"/>
    <row r="36586"/>
    <row r="36587"/>
    <row r="36588"/>
    <row r="36589"/>
    <row r="36590"/>
    <row r="36591"/>
    <row r="36592"/>
    <row r="36593"/>
    <row r="36594"/>
    <row r="36595"/>
    <row r="36596"/>
    <row r="36597"/>
    <row r="36598"/>
    <row r="36599"/>
    <row r="36600"/>
    <row r="36601"/>
    <row r="36602"/>
    <row r="36603"/>
    <row r="36604"/>
    <row r="36605"/>
    <row r="36606"/>
    <row r="36607"/>
    <row r="36608"/>
    <row r="36609"/>
    <row r="36610"/>
    <row r="36611"/>
    <row r="36612"/>
    <row r="36613"/>
    <row r="36614"/>
    <row r="36615"/>
    <row r="36616"/>
    <row r="36617"/>
    <row r="36618"/>
    <row r="36619"/>
    <row r="36620"/>
    <row r="36621"/>
    <row r="36622"/>
    <row r="36623"/>
    <row r="36624"/>
    <row r="36625"/>
    <row r="36626"/>
    <row r="36627"/>
    <row r="36628"/>
    <row r="36629"/>
    <row r="36630"/>
    <row r="36631"/>
    <row r="36632"/>
    <row r="36633"/>
    <row r="36634"/>
    <row r="36635"/>
    <row r="36636"/>
    <row r="36637"/>
    <row r="36638"/>
    <row r="36639"/>
    <row r="36640"/>
    <row r="36641"/>
    <row r="36642"/>
    <row r="36643"/>
    <row r="36644"/>
    <row r="36645"/>
    <row r="36646"/>
    <row r="36647"/>
    <row r="36648"/>
    <row r="36649"/>
    <row r="36650"/>
    <row r="36651"/>
    <row r="36652"/>
    <row r="36653"/>
    <row r="36654"/>
    <row r="36655"/>
    <row r="36656"/>
    <row r="36657"/>
    <row r="36658"/>
    <row r="36659"/>
    <row r="36660"/>
    <row r="36661"/>
    <row r="36662"/>
    <row r="36663"/>
    <row r="36664"/>
    <row r="36665"/>
    <row r="36666"/>
    <row r="36667"/>
    <row r="36668"/>
    <row r="36669"/>
    <row r="36670"/>
    <row r="36671"/>
    <row r="36672"/>
    <row r="36673"/>
    <row r="36674"/>
    <row r="36675"/>
    <row r="36676"/>
    <row r="36677"/>
    <row r="36678"/>
    <row r="36679"/>
    <row r="36680"/>
    <row r="36681"/>
    <row r="36682"/>
    <row r="36683"/>
    <row r="36684"/>
    <row r="36685"/>
    <row r="36686"/>
    <row r="36687"/>
    <row r="36688"/>
    <row r="36689"/>
    <row r="36690"/>
    <row r="36691"/>
    <row r="36692"/>
    <row r="36693"/>
    <row r="36694"/>
    <row r="36695"/>
    <row r="36696"/>
    <row r="36697"/>
    <row r="36698"/>
    <row r="36699"/>
    <row r="36700"/>
    <row r="36701"/>
    <row r="36702"/>
    <row r="36703"/>
    <row r="36704"/>
    <row r="36705"/>
    <row r="36706"/>
    <row r="36707"/>
    <row r="36708"/>
    <row r="36709"/>
    <row r="36710"/>
    <row r="36711"/>
    <row r="36712"/>
    <row r="36713"/>
    <row r="36714"/>
    <row r="36715"/>
    <row r="36716"/>
    <row r="36717"/>
    <row r="36718"/>
    <row r="36719"/>
    <row r="36720"/>
    <row r="36721"/>
    <row r="36722"/>
    <row r="36723"/>
    <row r="36724"/>
    <row r="36725"/>
    <row r="36726"/>
    <row r="36727"/>
    <row r="36728"/>
    <row r="36729"/>
    <row r="36730"/>
    <row r="36731"/>
    <row r="36732"/>
    <row r="36733"/>
    <row r="36734"/>
    <row r="36735"/>
    <row r="36736"/>
    <row r="36737"/>
    <row r="36738"/>
    <row r="36739"/>
    <row r="36740"/>
    <row r="36741"/>
    <row r="36742"/>
    <row r="36743"/>
    <row r="36744"/>
    <row r="36745"/>
    <row r="36746"/>
    <row r="36747"/>
    <row r="36748"/>
    <row r="36749"/>
    <row r="36750"/>
    <row r="36751"/>
    <row r="36752"/>
    <row r="36753"/>
    <row r="36754"/>
    <row r="36755"/>
    <row r="36756"/>
    <row r="36757"/>
    <row r="36758"/>
    <row r="36759"/>
    <row r="36760"/>
    <row r="36761"/>
    <row r="36762"/>
    <row r="36763"/>
    <row r="36764"/>
    <row r="36765"/>
    <row r="36766"/>
    <row r="36767"/>
    <row r="36768"/>
    <row r="36769"/>
    <row r="36770"/>
    <row r="36771"/>
    <row r="36772"/>
    <row r="36773"/>
    <row r="36774"/>
    <row r="36775"/>
    <row r="36776"/>
    <row r="36777"/>
    <row r="36778"/>
    <row r="36779"/>
    <row r="36780"/>
    <row r="36781"/>
    <row r="36782"/>
    <row r="36783"/>
    <row r="36784"/>
    <row r="36785"/>
    <row r="36786"/>
    <row r="36787"/>
    <row r="36788"/>
    <row r="36789"/>
    <row r="36790"/>
    <row r="36791"/>
    <row r="36792"/>
    <row r="36793"/>
    <row r="36794"/>
    <row r="36795"/>
    <row r="36796"/>
    <row r="36797"/>
    <row r="36798"/>
    <row r="36799"/>
    <row r="36800"/>
    <row r="36801"/>
    <row r="36802"/>
    <row r="36803"/>
    <row r="36804"/>
    <row r="36805"/>
    <row r="36806"/>
    <row r="36807"/>
    <row r="36808"/>
    <row r="36809"/>
    <row r="36810"/>
    <row r="36811"/>
    <row r="36812"/>
    <row r="36813"/>
    <row r="36814"/>
    <row r="36815"/>
    <row r="36816"/>
    <row r="36817"/>
    <row r="36818"/>
    <row r="36819"/>
    <row r="36820"/>
    <row r="36821"/>
    <row r="36822"/>
    <row r="36823"/>
    <row r="36824"/>
    <row r="36825"/>
    <row r="36826"/>
    <row r="36827"/>
    <row r="36828"/>
    <row r="36829"/>
    <row r="36830"/>
    <row r="36831"/>
    <row r="36832"/>
    <row r="36833"/>
    <row r="36834"/>
    <row r="36835"/>
    <row r="36836"/>
    <row r="36837"/>
    <row r="36838"/>
    <row r="36839"/>
    <row r="36840"/>
    <row r="36841"/>
    <row r="36842"/>
    <row r="36843"/>
    <row r="36844"/>
    <row r="36845"/>
    <row r="36846"/>
    <row r="36847"/>
    <row r="36848"/>
    <row r="36849"/>
    <row r="36850"/>
    <row r="36851"/>
    <row r="36852"/>
    <row r="36853"/>
    <row r="36854"/>
    <row r="36855"/>
    <row r="36856"/>
    <row r="36857"/>
    <row r="36858"/>
    <row r="36859"/>
    <row r="36860"/>
    <row r="36861"/>
    <row r="36862"/>
    <row r="36863"/>
    <row r="36864"/>
    <row r="36865"/>
    <row r="36866"/>
    <row r="36867"/>
    <row r="36868"/>
    <row r="36869"/>
    <row r="36870"/>
    <row r="36871"/>
    <row r="36872"/>
    <row r="36873"/>
    <row r="36874"/>
    <row r="36875"/>
    <row r="36876"/>
    <row r="36877"/>
    <row r="36878"/>
    <row r="36879"/>
    <row r="36880"/>
    <row r="36881"/>
    <row r="36882"/>
    <row r="36883"/>
    <row r="36884"/>
    <row r="36885"/>
    <row r="36886"/>
    <row r="36887"/>
    <row r="36888"/>
    <row r="36889"/>
    <row r="36890"/>
    <row r="36891"/>
    <row r="36892"/>
    <row r="36893"/>
    <row r="36894"/>
    <row r="36895"/>
    <row r="36896"/>
    <row r="36897"/>
    <row r="36898"/>
    <row r="36899"/>
    <row r="36900"/>
    <row r="36901"/>
    <row r="36902"/>
    <row r="36903"/>
    <row r="36904"/>
    <row r="36905"/>
    <row r="36906"/>
    <row r="36907"/>
    <row r="36908"/>
    <row r="36909"/>
    <row r="36910"/>
    <row r="36911"/>
    <row r="36912"/>
    <row r="36913"/>
    <row r="36914"/>
    <row r="36915"/>
    <row r="36916"/>
    <row r="36917"/>
    <row r="36918"/>
    <row r="36919"/>
    <row r="36920"/>
    <row r="36921"/>
    <row r="36922"/>
    <row r="36923"/>
    <row r="36924"/>
    <row r="36925"/>
    <row r="36926"/>
    <row r="36927"/>
    <row r="36928"/>
    <row r="36929"/>
    <row r="36930"/>
    <row r="36931"/>
    <row r="36932"/>
    <row r="36933"/>
    <row r="36934"/>
    <row r="36935"/>
    <row r="36936"/>
    <row r="36937"/>
    <row r="36938"/>
    <row r="36939"/>
    <row r="36940"/>
    <row r="36941"/>
    <row r="36942"/>
    <row r="36943"/>
    <row r="36944"/>
    <row r="36945"/>
    <row r="36946"/>
    <row r="36947"/>
    <row r="36948"/>
    <row r="36949"/>
    <row r="36950"/>
    <row r="36951"/>
    <row r="36952"/>
    <row r="36953"/>
    <row r="36954"/>
    <row r="36955"/>
    <row r="36956"/>
    <row r="36957"/>
    <row r="36958"/>
    <row r="36959"/>
    <row r="36960"/>
    <row r="36961"/>
    <row r="36962"/>
    <row r="36963"/>
    <row r="36964"/>
    <row r="36965"/>
    <row r="36966"/>
    <row r="36967"/>
    <row r="36968"/>
    <row r="36969"/>
    <row r="36970"/>
    <row r="36971"/>
    <row r="36972"/>
    <row r="36973"/>
    <row r="36974"/>
    <row r="36975"/>
    <row r="36976"/>
    <row r="36977"/>
    <row r="36978"/>
    <row r="36979"/>
    <row r="36980"/>
    <row r="36981"/>
    <row r="36982"/>
    <row r="36983"/>
    <row r="36984"/>
    <row r="36985"/>
    <row r="36986"/>
    <row r="36987"/>
    <row r="36988"/>
    <row r="36989"/>
    <row r="36990"/>
    <row r="36991"/>
    <row r="36992"/>
    <row r="36993"/>
    <row r="36994"/>
    <row r="36995"/>
    <row r="36996"/>
    <row r="36997"/>
    <row r="36998"/>
    <row r="36999"/>
    <row r="37000"/>
    <row r="37001"/>
    <row r="37002"/>
    <row r="37003"/>
    <row r="37004"/>
    <row r="37005"/>
    <row r="37006"/>
    <row r="37007"/>
    <row r="37008"/>
    <row r="37009"/>
    <row r="37010"/>
    <row r="37011"/>
    <row r="37012"/>
    <row r="37013"/>
    <row r="37014"/>
    <row r="37015"/>
    <row r="37016"/>
    <row r="37017"/>
    <row r="37018"/>
    <row r="37019"/>
    <row r="37020"/>
    <row r="37021"/>
    <row r="37022"/>
    <row r="37023"/>
    <row r="37024"/>
    <row r="37025"/>
    <row r="37026"/>
    <row r="37027"/>
    <row r="37028"/>
    <row r="37029"/>
    <row r="37030"/>
    <row r="37031"/>
    <row r="37032"/>
    <row r="37033"/>
    <row r="37034"/>
    <row r="37035"/>
    <row r="37036"/>
    <row r="37037"/>
    <row r="37038"/>
    <row r="37039"/>
    <row r="37040"/>
    <row r="37041"/>
    <row r="37042"/>
    <row r="37043"/>
    <row r="37044"/>
    <row r="37045"/>
    <row r="37046"/>
    <row r="37047"/>
    <row r="37048"/>
    <row r="37049"/>
    <row r="37050"/>
    <row r="37051"/>
    <row r="37052"/>
    <row r="37053"/>
    <row r="37054"/>
    <row r="37055"/>
    <row r="37056"/>
    <row r="37057"/>
    <row r="37058"/>
    <row r="37059"/>
    <row r="37060"/>
    <row r="37061"/>
    <row r="37062"/>
    <row r="37063"/>
    <row r="37064"/>
    <row r="37065"/>
    <row r="37066"/>
    <row r="37067"/>
    <row r="37068"/>
    <row r="37069"/>
    <row r="37070"/>
    <row r="37071"/>
    <row r="37072"/>
    <row r="37073"/>
    <row r="37074"/>
    <row r="37075"/>
    <row r="37076"/>
    <row r="37077"/>
    <row r="37078"/>
    <row r="37079"/>
    <row r="37080"/>
    <row r="37081"/>
    <row r="37082"/>
    <row r="37083"/>
    <row r="37084"/>
    <row r="37085"/>
    <row r="37086"/>
    <row r="37087"/>
    <row r="37088"/>
    <row r="37089"/>
    <row r="37090"/>
    <row r="37091"/>
    <row r="37092"/>
    <row r="37093"/>
    <row r="37094"/>
    <row r="37095"/>
    <row r="37096"/>
    <row r="37097"/>
    <row r="37098"/>
    <row r="37099"/>
    <row r="37100"/>
    <row r="37101"/>
    <row r="37102"/>
    <row r="37103"/>
    <row r="37104"/>
    <row r="37105"/>
    <row r="37106"/>
    <row r="37107"/>
    <row r="37108"/>
    <row r="37109"/>
    <row r="37110"/>
    <row r="37111"/>
    <row r="37112"/>
    <row r="37113"/>
    <row r="37114"/>
    <row r="37115"/>
    <row r="37116"/>
    <row r="37117"/>
    <row r="37118"/>
    <row r="37119"/>
    <row r="37120"/>
    <row r="37121"/>
    <row r="37122"/>
    <row r="37123"/>
    <row r="37124"/>
    <row r="37125"/>
    <row r="37126"/>
    <row r="37127"/>
    <row r="37128"/>
    <row r="37129"/>
    <row r="37130"/>
    <row r="37131"/>
    <row r="37132"/>
    <row r="37133"/>
    <row r="37134"/>
    <row r="37135"/>
    <row r="37136"/>
    <row r="37137"/>
    <row r="37138"/>
    <row r="37139"/>
    <row r="37140"/>
    <row r="37141"/>
    <row r="37142"/>
    <row r="37143"/>
    <row r="37144"/>
    <row r="37145"/>
    <row r="37146"/>
    <row r="37147"/>
    <row r="37148"/>
    <row r="37149"/>
    <row r="37150"/>
    <row r="37151"/>
    <row r="37152"/>
    <row r="37153"/>
    <row r="37154"/>
    <row r="37155"/>
    <row r="37156"/>
    <row r="37157"/>
    <row r="37158"/>
    <row r="37159"/>
    <row r="37160"/>
    <row r="37161"/>
    <row r="37162"/>
    <row r="37163"/>
    <row r="37164"/>
    <row r="37165"/>
    <row r="37166"/>
    <row r="37167"/>
    <row r="37168"/>
    <row r="37169"/>
    <row r="37170"/>
    <row r="37171"/>
    <row r="37172"/>
    <row r="37173"/>
    <row r="37174"/>
    <row r="37175"/>
    <row r="37176"/>
    <row r="37177"/>
    <row r="37178"/>
    <row r="37179"/>
    <row r="37180"/>
    <row r="37181"/>
    <row r="37182"/>
    <row r="37183"/>
    <row r="37184"/>
    <row r="37185"/>
    <row r="37186"/>
    <row r="37187"/>
    <row r="37188"/>
    <row r="37189"/>
    <row r="37190"/>
    <row r="37191"/>
    <row r="37192"/>
    <row r="37193"/>
    <row r="37194"/>
    <row r="37195"/>
    <row r="37196"/>
    <row r="37197"/>
    <row r="37198"/>
    <row r="37199"/>
    <row r="37200"/>
    <row r="37201"/>
    <row r="37202"/>
    <row r="37203"/>
    <row r="37204"/>
    <row r="37205"/>
    <row r="37206"/>
    <row r="37207"/>
    <row r="37208"/>
    <row r="37209"/>
    <row r="37210"/>
    <row r="37211"/>
    <row r="37212"/>
    <row r="37213"/>
    <row r="37214"/>
    <row r="37215"/>
    <row r="37216"/>
    <row r="37217"/>
    <row r="37218"/>
    <row r="37219"/>
    <row r="37220"/>
    <row r="37221"/>
    <row r="37222"/>
    <row r="37223"/>
    <row r="37224"/>
    <row r="37225"/>
    <row r="37226"/>
    <row r="37227"/>
    <row r="37228"/>
    <row r="37229"/>
    <row r="37230"/>
    <row r="37231"/>
    <row r="37232"/>
    <row r="37233"/>
    <row r="37234"/>
    <row r="37235"/>
    <row r="37236"/>
    <row r="37237"/>
    <row r="37238"/>
    <row r="37239"/>
    <row r="37240"/>
    <row r="37241"/>
    <row r="37242"/>
    <row r="37243"/>
    <row r="37244"/>
    <row r="37245"/>
    <row r="37246"/>
    <row r="37247"/>
    <row r="37248"/>
    <row r="37249"/>
    <row r="37250"/>
    <row r="37251"/>
    <row r="37252"/>
    <row r="37253"/>
    <row r="37254"/>
    <row r="37255"/>
    <row r="37256"/>
    <row r="37257"/>
    <row r="37258"/>
    <row r="37259"/>
    <row r="37260"/>
    <row r="37261"/>
    <row r="37262"/>
    <row r="37263"/>
    <row r="37264"/>
    <row r="37265"/>
    <row r="37266"/>
    <row r="37267"/>
    <row r="37268"/>
    <row r="37269"/>
    <row r="37270"/>
    <row r="37271"/>
    <row r="37272"/>
    <row r="37273"/>
    <row r="37274"/>
    <row r="37275"/>
    <row r="37276"/>
    <row r="37277"/>
    <row r="37278"/>
    <row r="37279"/>
    <row r="37280"/>
    <row r="37281"/>
    <row r="37282"/>
    <row r="37283"/>
    <row r="37284"/>
    <row r="37285"/>
    <row r="37286"/>
    <row r="37287"/>
    <row r="37288"/>
    <row r="37289"/>
    <row r="37290"/>
    <row r="37291"/>
    <row r="37292"/>
    <row r="37293"/>
    <row r="37294"/>
    <row r="37295"/>
    <row r="37296"/>
    <row r="37297"/>
    <row r="37298"/>
    <row r="37299"/>
    <row r="37300"/>
    <row r="37301"/>
    <row r="37302"/>
    <row r="37303"/>
    <row r="37304"/>
    <row r="37305"/>
    <row r="37306"/>
    <row r="37307"/>
    <row r="37308"/>
    <row r="37309"/>
    <row r="37310"/>
    <row r="37311"/>
    <row r="37312"/>
    <row r="37313"/>
    <row r="37314"/>
    <row r="37315"/>
    <row r="37316"/>
    <row r="37317"/>
    <row r="37318"/>
    <row r="37319"/>
    <row r="37320"/>
    <row r="37321"/>
    <row r="37322"/>
    <row r="37323"/>
    <row r="37324"/>
    <row r="37325"/>
    <row r="37326"/>
    <row r="37327"/>
    <row r="37328"/>
    <row r="37329"/>
    <row r="37330"/>
    <row r="37331"/>
    <row r="37332"/>
    <row r="37333"/>
    <row r="37334"/>
    <row r="37335"/>
    <row r="37336"/>
    <row r="37337"/>
    <row r="37338"/>
    <row r="37339"/>
    <row r="37340"/>
    <row r="37341"/>
    <row r="37342"/>
    <row r="37343"/>
    <row r="37344"/>
    <row r="37345"/>
    <row r="37346"/>
    <row r="37347"/>
    <row r="37348"/>
    <row r="37349"/>
    <row r="37350"/>
    <row r="37351"/>
    <row r="37352"/>
    <row r="37353"/>
    <row r="37354"/>
    <row r="37355"/>
    <row r="37356"/>
    <row r="37357"/>
    <row r="37358"/>
    <row r="37359"/>
    <row r="37360"/>
    <row r="37361"/>
    <row r="37362"/>
    <row r="37363"/>
    <row r="37364"/>
    <row r="37365"/>
    <row r="37366"/>
    <row r="37367"/>
    <row r="37368"/>
    <row r="37369"/>
    <row r="37370"/>
    <row r="37371"/>
    <row r="37372"/>
    <row r="37373"/>
    <row r="37374"/>
    <row r="37375"/>
    <row r="37376"/>
    <row r="37377"/>
    <row r="37378"/>
    <row r="37379"/>
    <row r="37380"/>
    <row r="37381"/>
    <row r="37382"/>
    <row r="37383"/>
    <row r="37384"/>
    <row r="37385"/>
    <row r="37386"/>
    <row r="37387"/>
    <row r="37388"/>
    <row r="37389"/>
    <row r="37390"/>
    <row r="37391"/>
    <row r="37392"/>
    <row r="37393"/>
    <row r="37394"/>
    <row r="37395"/>
    <row r="37396"/>
    <row r="37397"/>
    <row r="37398"/>
    <row r="37399"/>
    <row r="37400"/>
    <row r="37401"/>
    <row r="37402"/>
    <row r="37403"/>
    <row r="37404"/>
    <row r="37405"/>
    <row r="37406"/>
    <row r="37407"/>
    <row r="37408"/>
    <row r="37409"/>
    <row r="37410"/>
    <row r="37411"/>
    <row r="37412"/>
    <row r="37413"/>
    <row r="37414"/>
    <row r="37415"/>
    <row r="37416"/>
    <row r="37417"/>
    <row r="37418"/>
    <row r="37419"/>
    <row r="37420"/>
    <row r="37421"/>
    <row r="37422"/>
    <row r="37423"/>
    <row r="37424"/>
    <row r="37425"/>
    <row r="37426"/>
    <row r="37427"/>
    <row r="37428"/>
    <row r="37429"/>
    <row r="37430"/>
    <row r="37431"/>
    <row r="37432"/>
    <row r="37433"/>
    <row r="37434"/>
    <row r="37435"/>
    <row r="37436"/>
    <row r="37437"/>
    <row r="37438"/>
    <row r="37439"/>
    <row r="37440"/>
    <row r="37441"/>
    <row r="37442"/>
    <row r="37443"/>
    <row r="37444"/>
    <row r="37445"/>
    <row r="37446"/>
    <row r="37447"/>
    <row r="37448"/>
    <row r="37449"/>
    <row r="37450"/>
    <row r="37451"/>
    <row r="37452"/>
    <row r="37453"/>
    <row r="37454"/>
    <row r="37455"/>
    <row r="37456"/>
    <row r="37457"/>
    <row r="37458"/>
    <row r="37459"/>
    <row r="37460"/>
    <row r="37461"/>
    <row r="37462"/>
    <row r="37463"/>
    <row r="37464"/>
    <row r="37465"/>
    <row r="37466"/>
    <row r="37467"/>
    <row r="37468"/>
    <row r="37469"/>
    <row r="37470"/>
    <row r="37471"/>
    <row r="37472"/>
    <row r="37473"/>
    <row r="37474"/>
    <row r="37475"/>
    <row r="37476"/>
    <row r="37477"/>
    <row r="37478"/>
    <row r="37479"/>
    <row r="37480"/>
    <row r="37481"/>
    <row r="37482"/>
    <row r="37483"/>
    <row r="37484"/>
    <row r="37485"/>
    <row r="37486"/>
    <row r="37487"/>
    <row r="37488"/>
    <row r="37489"/>
    <row r="37490"/>
    <row r="37491"/>
    <row r="37492"/>
    <row r="37493"/>
    <row r="37494"/>
    <row r="37495"/>
    <row r="37496"/>
    <row r="37497"/>
    <row r="37498"/>
    <row r="37499"/>
    <row r="37500"/>
    <row r="37501"/>
    <row r="37502"/>
    <row r="37503"/>
    <row r="37504"/>
    <row r="37505"/>
    <row r="37506"/>
    <row r="37507"/>
    <row r="37508"/>
    <row r="37509"/>
    <row r="37510"/>
    <row r="37511"/>
    <row r="37512"/>
    <row r="37513"/>
    <row r="37514"/>
    <row r="37515"/>
    <row r="37516"/>
    <row r="37517"/>
    <row r="37518"/>
    <row r="37519"/>
    <row r="37520"/>
    <row r="37521"/>
    <row r="37522"/>
    <row r="37523"/>
    <row r="37524"/>
    <row r="37525"/>
    <row r="37526"/>
    <row r="37527"/>
    <row r="37528"/>
    <row r="37529"/>
    <row r="37530"/>
    <row r="37531"/>
    <row r="37532"/>
    <row r="37533"/>
    <row r="37534"/>
    <row r="37535"/>
    <row r="37536"/>
    <row r="37537"/>
    <row r="37538"/>
    <row r="37539"/>
    <row r="37540"/>
    <row r="37541"/>
    <row r="37542"/>
    <row r="37543"/>
    <row r="37544"/>
    <row r="37545"/>
    <row r="37546"/>
    <row r="37547"/>
    <row r="37548"/>
    <row r="37549"/>
    <row r="37550"/>
    <row r="37551"/>
    <row r="37552"/>
    <row r="37553"/>
    <row r="37554"/>
    <row r="37555"/>
    <row r="37556"/>
    <row r="37557"/>
    <row r="37558"/>
    <row r="37559"/>
    <row r="37560"/>
    <row r="37561"/>
    <row r="37562"/>
    <row r="37563"/>
    <row r="37564"/>
    <row r="37565"/>
    <row r="37566"/>
    <row r="37567"/>
    <row r="37568"/>
    <row r="37569"/>
    <row r="37570"/>
    <row r="37571"/>
    <row r="37572"/>
    <row r="37573"/>
    <row r="37574"/>
    <row r="37575"/>
    <row r="37576"/>
    <row r="37577"/>
    <row r="37578"/>
    <row r="37579"/>
    <row r="37580"/>
    <row r="37581"/>
    <row r="37582"/>
    <row r="37583"/>
    <row r="37584"/>
    <row r="37585"/>
    <row r="37586"/>
    <row r="37587"/>
    <row r="37588"/>
    <row r="37589"/>
    <row r="37590"/>
    <row r="37591"/>
    <row r="37592"/>
    <row r="37593"/>
    <row r="37594"/>
    <row r="37595"/>
    <row r="37596"/>
    <row r="37597"/>
    <row r="37598"/>
    <row r="37599"/>
    <row r="37600"/>
    <row r="37601"/>
    <row r="37602"/>
    <row r="37603"/>
    <row r="37604"/>
    <row r="37605"/>
    <row r="37606"/>
    <row r="37607"/>
    <row r="37608"/>
    <row r="37609"/>
    <row r="37610"/>
    <row r="37611"/>
    <row r="37612"/>
    <row r="37613"/>
    <row r="37614"/>
    <row r="37615"/>
    <row r="37616"/>
    <row r="37617"/>
    <row r="37618"/>
    <row r="37619"/>
    <row r="37620"/>
    <row r="37621"/>
    <row r="37622"/>
    <row r="37623"/>
    <row r="37624"/>
    <row r="37625"/>
    <row r="37626"/>
    <row r="37627"/>
    <row r="37628"/>
    <row r="37629"/>
    <row r="37630"/>
    <row r="37631"/>
    <row r="37632"/>
    <row r="37633"/>
    <row r="37634"/>
    <row r="37635"/>
    <row r="37636"/>
    <row r="37637"/>
    <row r="37638"/>
    <row r="37639"/>
    <row r="37640"/>
    <row r="37641"/>
    <row r="37642"/>
    <row r="37643"/>
    <row r="37644"/>
    <row r="37645"/>
    <row r="37646"/>
    <row r="37647"/>
    <row r="37648"/>
    <row r="37649"/>
    <row r="37650"/>
    <row r="37651"/>
    <row r="37652"/>
    <row r="37653"/>
    <row r="37654"/>
    <row r="37655"/>
    <row r="37656"/>
    <row r="37657"/>
    <row r="37658"/>
    <row r="37659"/>
    <row r="37660"/>
    <row r="37661"/>
    <row r="37662"/>
    <row r="37663"/>
    <row r="37664"/>
    <row r="37665"/>
    <row r="37666"/>
    <row r="37667"/>
    <row r="37668"/>
    <row r="37669"/>
    <row r="37670"/>
    <row r="37671"/>
    <row r="37672"/>
    <row r="37673"/>
    <row r="37674"/>
    <row r="37675"/>
    <row r="37676"/>
    <row r="37677"/>
    <row r="37678"/>
    <row r="37679"/>
    <row r="37680"/>
    <row r="37681"/>
    <row r="37682"/>
    <row r="37683"/>
    <row r="37684"/>
    <row r="37685"/>
    <row r="37686"/>
    <row r="37687"/>
    <row r="37688"/>
    <row r="37689"/>
    <row r="37690"/>
    <row r="37691"/>
    <row r="37692"/>
    <row r="37693"/>
    <row r="37694"/>
    <row r="37695"/>
    <row r="37696"/>
    <row r="37697"/>
    <row r="37698"/>
    <row r="37699"/>
    <row r="37700"/>
    <row r="37701"/>
    <row r="37702"/>
    <row r="37703"/>
    <row r="37704"/>
    <row r="37705"/>
    <row r="37706"/>
    <row r="37707"/>
    <row r="37708"/>
    <row r="37709"/>
    <row r="37710"/>
    <row r="37711"/>
    <row r="37712"/>
    <row r="37713"/>
    <row r="37714"/>
    <row r="37715"/>
    <row r="37716"/>
    <row r="37717"/>
    <row r="37718"/>
    <row r="37719"/>
    <row r="37720"/>
    <row r="37721"/>
    <row r="37722"/>
    <row r="37723"/>
    <row r="37724"/>
    <row r="37725"/>
    <row r="37726"/>
    <row r="37727"/>
    <row r="37728"/>
    <row r="37729"/>
    <row r="37730"/>
    <row r="37731"/>
    <row r="37732"/>
    <row r="37733"/>
    <row r="37734"/>
    <row r="37735"/>
    <row r="37736"/>
    <row r="37737"/>
    <row r="37738"/>
    <row r="37739"/>
    <row r="37740"/>
    <row r="37741"/>
    <row r="37742"/>
    <row r="37743"/>
    <row r="37744"/>
    <row r="37745"/>
    <row r="37746"/>
    <row r="37747"/>
    <row r="37748"/>
    <row r="37749"/>
    <row r="37750"/>
    <row r="37751"/>
    <row r="37752"/>
    <row r="37753"/>
    <row r="37754"/>
    <row r="37755"/>
    <row r="37756"/>
    <row r="37757"/>
    <row r="37758"/>
    <row r="37759"/>
    <row r="37760"/>
    <row r="37761"/>
    <row r="37762"/>
    <row r="37763"/>
    <row r="37764"/>
    <row r="37765"/>
    <row r="37766"/>
    <row r="37767"/>
    <row r="37768"/>
    <row r="37769"/>
    <row r="37770"/>
    <row r="37771"/>
    <row r="37772"/>
    <row r="37773"/>
    <row r="37774"/>
    <row r="37775"/>
    <row r="37776"/>
    <row r="37777"/>
    <row r="37778"/>
    <row r="37779"/>
    <row r="37780"/>
    <row r="37781"/>
    <row r="37782"/>
    <row r="37783"/>
    <row r="37784"/>
    <row r="37785"/>
    <row r="37786"/>
    <row r="37787"/>
    <row r="37788"/>
    <row r="37789"/>
    <row r="37790"/>
    <row r="37791"/>
    <row r="37792"/>
    <row r="37793"/>
    <row r="37794"/>
    <row r="37795"/>
    <row r="37796"/>
    <row r="37797"/>
    <row r="37798"/>
    <row r="37799"/>
    <row r="37800"/>
    <row r="37801"/>
    <row r="37802"/>
    <row r="37803"/>
    <row r="37804"/>
    <row r="37805"/>
    <row r="37806"/>
    <row r="37807"/>
    <row r="37808"/>
    <row r="37809"/>
    <row r="37810"/>
    <row r="37811"/>
    <row r="37812"/>
    <row r="37813"/>
    <row r="37814"/>
    <row r="37815"/>
    <row r="37816"/>
    <row r="37817"/>
    <row r="37818"/>
    <row r="37819"/>
    <row r="37820"/>
    <row r="37821"/>
    <row r="37822"/>
    <row r="37823"/>
    <row r="37824"/>
    <row r="37825"/>
    <row r="37826"/>
    <row r="37827"/>
    <row r="37828"/>
    <row r="37829"/>
    <row r="37830"/>
    <row r="37831"/>
    <row r="37832"/>
    <row r="37833"/>
    <row r="37834"/>
    <row r="37835"/>
    <row r="37836"/>
    <row r="37837"/>
    <row r="37838"/>
    <row r="37839"/>
    <row r="37840"/>
    <row r="37841"/>
    <row r="37842"/>
    <row r="37843"/>
    <row r="37844"/>
    <row r="37845"/>
    <row r="37846"/>
    <row r="37847"/>
    <row r="37848"/>
    <row r="37849"/>
    <row r="37850"/>
    <row r="37851"/>
    <row r="37852"/>
    <row r="37853"/>
    <row r="37854"/>
    <row r="37855"/>
    <row r="37856"/>
    <row r="37857"/>
    <row r="37858"/>
    <row r="37859"/>
    <row r="37860"/>
    <row r="37861"/>
    <row r="37862"/>
    <row r="37863"/>
    <row r="37864"/>
    <row r="37865"/>
    <row r="37866"/>
    <row r="37867"/>
    <row r="37868"/>
    <row r="37869"/>
    <row r="37870"/>
    <row r="37871"/>
    <row r="37872"/>
    <row r="37873"/>
    <row r="37874"/>
    <row r="37875"/>
    <row r="37876"/>
    <row r="37877"/>
    <row r="37878"/>
    <row r="37879"/>
    <row r="37880"/>
    <row r="37881"/>
    <row r="37882"/>
    <row r="37883"/>
    <row r="37884"/>
    <row r="37885"/>
    <row r="37886"/>
    <row r="37887"/>
    <row r="37888"/>
    <row r="37889"/>
    <row r="37890"/>
    <row r="37891"/>
    <row r="37892"/>
    <row r="37893"/>
    <row r="37894"/>
    <row r="37895"/>
    <row r="37896"/>
    <row r="37897"/>
    <row r="37898"/>
    <row r="37899"/>
    <row r="37900"/>
    <row r="37901"/>
    <row r="37902"/>
    <row r="37903"/>
    <row r="37904"/>
    <row r="37905"/>
    <row r="37906"/>
    <row r="37907"/>
    <row r="37908"/>
    <row r="37909"/>
    <row r="37910"/>
    <row r="37911"/>
    <row r="37912"/>
    <row r="37913"/>
    <row r="37914"/>
    <row r="37915"/>
    <row r="37916"/>
    <row r="37917"/>
    <row r="37918"/>
    <row r="37919"/>
    <row r="37920"/>
    <row r="37921"/>
    <row r="37922"/>
    <row r="37923"/>
    <row r="37924"/>
    <row r="37925"/>
    <row r="37926"/>
    <row r="37927"/>
    <row r="37928"/>
    <row r="37929"/>
    <row r="37930"/>
    <row r="37931"/>
    <row r="37932"/>
    <row r="37933"/>
    <row r="37934"/>
    <row r="37935"/>
    <row r="37936"/>
    <row r="37937"/>
    <row r="37938"/>
    <row r="37939"/>
    <row r="37940"/>
    <row r="37941"/>
    <row r="37942"/>
    <row r="37943"/>
    <row r="37944"/>
    <row r="37945"/>
    <row r="37946"/>
    <row r="37947"/>
    <row r="37948"/>
    <row r="37949"/>
    <row r="37950"/>
    <row r="37951"/>
    <row r="37952"/>
    <row r="37953"/>
    <row r="37954"/>
    <row r="37955"/>
    <row r="37956"/>
    <row r="37957"/>
    <row r="37958"/>
    <row r="37959"/>
    <row r="37960"/>
    <row r="37961"/>
    <row r="37962"/>
    <row r="37963"/>
    <row r="37964"/>
    <row r="37965"/>
    <row r="37966"/>
    <row r="37967"/>
    <row r="37968"/>
    <row r="37969"/>
    <row r="37970"/>
    <row r="37971"/>
    <row r="37972"/>
    <row r="37973"/>
    <row r="37974"/>
    <row r="37975"/>
    <row r="37976"/>
    <row r="37977"/>
    <row r="37978"/>
    <row r="37979"/>
    <row r="37980"/>
    <row r="37981"/>
    <row r="37982"/>
    <row r="37983"/>
    <row r="37984"/>
    <row r="37985"/>
    <row r="37986"/>
    <row r="37987"/>
    <row r="37988"/>
    <row r="37989"/>
    <row r="37990"/>
    <row r="37991"/>
    <row r="37992"/>
    <row r="37993"/>
    <row r="37994"/>
    <row r="37995"/>
    <row r="37996"/>
    <row r="37997"/>
    <row r="37998"/>
    <row r="37999"/>
    <row r="38000"/>
    <row r="38001"/>
    <row r="38002"/>
    <row r="38003"/>
    <row r="38004"/>
    <row r="38005"/>
    <row r="38006"/>
    <row r="38007"/>
    <row r="38008"/>
    <row r="38009"/>
    <row r="38010"/>
    <row r="38011"/>
    <row r="38012"/>
    <row r="38013"/>
    <row r="38014"/>
    <row r="38015"/>
    <row r="38016"/>
    <row r="38017"/>
    <row r="38018"/>
    <row r="38019"/>
    <row r="38020"/>
    <row r="38021"/>
    <row r="38022"/>
    <row r="38023"/>
    <row r="38024"/>
    <row r="38025"/>
    <row r="38026"/>
    <row r="38027"/>
    <row r="38028"/>
    <row r="38029"/>
    <row r="38030"/>
    <row r="38031"/>
    <row r="38032"/>
    <row r="38033"/>
    <row r="38034"/>
    <row r="38035"/>
    <row r="38036"/>
    <row r="38037"/>
    <row r="38038"/>
    <row r="38039"/>
    <row r="38040"/>
    <row r="38041"/>
    <row r="38042"/>
    <row r="38043"/>
    <row r="38044"/>
    <row r="38045"/>
    <row r="38046"/>
    <row r="38047"/>
    <row r="38048"/>
    <row r="38049"/>
    <row r="38050"/>
    <row r="38051"/>
    <row r="38052"/>
    <row r="38053"/>
    <row r="38054"/>
    <row r="38055"/>
    <row r="38056"/>
    <row r="38057"/>
    <row r="38058"/>
    <row r="38059"/>
    <row r="38060"/>
    <row r="38061"/>
    <row r="38062"/>
    <row r="38063"/>
    <row r="38064"/>
    <row r="38065"/>
    <row r="38066"/>
    <row r="38067"/>
    <row r="38068"/>
    <row r="38069"/>
    <row r="38070"/>
    <row r="38071"/>
    <row r="38072"/>
    <row r="38073"/>
    <row r="38074"/>
    <row r="38075"/>
    <row r="38076"/>
    <row r="38077"/>
    <row r="38078"/>
    <row r="38079"/>
    <row r="38080"/>
    <row r="38081"/>
    <row r="38082"/>
    <row r="38083"/>
    <row r="38084"/>
    <row r="38085"/>
    <row r="38086"/>
    <row r="38087"/>
    <row r="38088"/>
    <row r="38089"/>
    <row r="38090"/>
    <row r="38091"/>
    <row r="38092"/>
    <row r="38093"/>
    <row r="38094"/>
    <row r="38095"/>
    <row r="38096"/>
    <row r="38097"/>
    <row r="38098"/>
    <row r="38099"/>
    <row r="38100"/>
    <row r="38101"/>
    <row r="38102"/>
    <row r="38103"/>
    <row r="38104"/>
    <row r="38105"/>
    <row r="38106"/>
    <row r="38107"/>
    <row r="38108"/>
    <row r="38109"/>
    <row r="38110"/>
    <row r="38111"/>
    <row r="38112"/>
    <row r="38113"/>
    <row r="38114"/>
    <row r="38115"/>
    <row r="38116"/>
    <row r="38117"/>
    <row r="38118"/>
    <row r="38119"/>
    <row r="38120"/>
    <row r="38121"/>
    <row r="38122"/>
    <row r="38123"/>
    <row r="38124"/>
    <row r="38125"/>
    <row r="38126"/>
    <row r="38127"/>
    <row r="38128"/>
    <row r="38129"/>
    <row r="38130"/>
    <row r="38131"/>
    <row r="38132"/>
    <row r="38133"/>
    <row r="38134"/>
    <row r="38135"/>
    <row r="38136"/>
    <row r="38137"/>
    <row r="38138"/>
    <row r="38139"/>
    <row r="38140"/>
    <row r="38141"/>
    <row r="38142"/>
    <row r="38143"/>
    <row r="38144"/>
    <row r="38145"/>
    <row r="38146"/>
    <row r="38147"/>
    <row r="38148"/>
    <row r="38149"/>
    <row r="38150"/>
    <row r="38151"/>
    <row r="38152"/>
    <row r="38153"/>
    <row r="38154"/>
    <row r="38155"/>
    <row r="38156"/>
    <row r="38157"/>
    <row r="38158"/>
    <row r="38159"/>
    <row r="38160"/>
    <row r="38161"/>
    <row r="38162"/>
    <row r="38163"/>
    <row r="38164"/>
    <row r="38165"/>
    <row r="38166"/>
    <row r="38167"/>
    <row r="38168"/>
    <row r="38169"/>
    <row r="38170"/>
    <row r="38171"/>
    <row r="38172"/>
    <row r="38173"/>
    <row r="38174"/>
    <row r="38175"/>
    <row r="38176"/>
    <row r="38177"/>
    <row r="38178"/>
    <row r="38179"/>
    <row r="38180"/>
    <row r="38181"/>
    <row r="38182"/>
    <row r="38183"/>
    <row r="38184"/>
    <row r="38185"/>
    <row r="38186"/>
    <row r="38187"/>
    <row r="38188"/>
    <row r="38189"/>
    <row r="38190"/>
    <row r="38191"/>
    <row r="38192"/>
    <row r="38193"/>
    <row r="38194"/>
    <row r="38195"/>
    <row r="38196"/>
    <row r="38197"/>
    <row r="38198"/>
    <row r="38199"/>
    <row r="38200"/>
    <row r="38201"/>
    <row r="38202"/>
    <row r="38203"/>
    <row r="38204"/>
    <row r="38205"/>
    <row r="38206"/>
    <row r="38207"/>
    <row r="38208"/>
    <row r="38209"/>
    <row r="38210"/>
    <row r="38211"/>
    <row r="38212"/>
    <row r="38213"/>
    <row r="38214"/>
    <row r="38215"/>
    <row r="38216"/>
    <row r="38217"/>
    <row r="38218"/>
    <row r="38219"/>
    <row r="38220"/>
    <row r="38221"/>
    <row r="38222"/>
    <row r="38223"/>
    <row r="38224"/>
    <row r="38225"/>
    <row r="38226"/>
    <row r="38227"/>
    <row r="38228"/>
    <row r="38229"/>
    <row r="38230"/>
    <row r="38231"/>
    <row r="38232"/>
    <row r="38233"/>
    <row r="38234"/>
    <row r="38235"/>
    <row r="38236"/>
    <row r="38237"/>
    <row r="38238"/>
    <row r="38239"/>
    <row r="38240"/>
    <row r="38241"/>
    <row r="38242"/>
    <row r="38243"/>
    <row r="38244"/>
    <row r="38245"/>
    <row r="38246"/>
    <row r="38247"/>
    <row r="38248"/>
    <row r="38249"/>
    <row r="38250"/>
    <row r="38251"/>
    <row r="38252"/>
    <row r="38253"/>
    <row r="38254"/>
    <row r="38255"/>
    <row r="38256"/>
    <row r="38257"/>
    <row r="38258"/>
    <row r="38259"/>
    <row r="38260"/>
    <row r="38261"/>
    <row r="38262"/>
    <row r="38263"/>
    <row r="38264"/>
    <row r="38265"/>
    <row r="38266"/>
    <row r="38267"/>
    <row r="38268"/>
    <row r="38269"/>
    <row r="38270"/>
    <row r="38271"/>
    <row r="38272"/>
    <row r="38273"/>
    <row r="38274"/>
    <row r="38275"/>
    <row r="38276"/>
    <row r="38277"/>
    <row r="38278"/>
    <row r="38279"/>
    <row r="38280"/>
    <row r="38281"/>
    <row r="38282"/>
    <row r="38283"/>
    <row r="38284"/>
    <row r="38285"/>
    <row r="38286"/>
    <row r="38287"/>
    <row r="38288"/>
    <row r="38289"/>
    <row r="38290"/>
    <row r="38291"/>
    <row r="38292"/>
    <row r="38293"/>
    <row r="38294"/>
    <row r="38295"/>
    <row r="38296"/>
    <row r="38297"/>
    <row r="38298"/>
    <row r="38299"/>
    <row r="38300"/>
    <row r="38301"/>
    <row r="38302"/>
    <row r="38303"/>
    <row r="38304"/>
    <row r="38305"/>
    <row r="38306"/>
    <row r="38307"/>
    <row r="38308"/>
    <row r="38309"/>
    <row r="38310"/>
    <row r="38311"/>
    <row r="38312"/>
    <row r="38313"/>
    <row r="38314"/>
    <row r="38315"/>
    <row r="38316"/>
    <row r="38317"/>
    <row r="38318"/>
    <row r="38319"/>
    <row r="38320"/>
    <row r="38321"/>
    <row r="38322"/>
    <row r="38323"/>
    <row r="38324"/>
    <row r="38325"/>
    <row r="38326"/>
    <row r="38327"/>
    <row r="38328"/>
    <row r="38329"/>
    <row r="38330"/>
    <row r="38331"/>
    <row r="38332"/>
    <row r="38333"/>
    <row r="38334"/>
    <row r="38335"/>
    <row r="38336"/>
    <row r="38337"/>
    <row r="38338"/>
    <row r="38339"/>
    <row r="38340"/>
    <row r="38341"/>
    <row r="38342"/>
    <row r="38343"/>
    <row r="38344"/>
    <row r="38345"/>
    <row r="38346"/>
    <row r="38347"/>
    <row r="38348"/>
    <row r="38349"/>
    <row r="38350"/>
    <row r="38351"/>
    <row r="38352"/>
    <row r="38353"/>
    <row r="38354"/>
    <row r="38355"/>
    <row r="38356"/>
    <row r="38357"/>
    <row r="38358"/>
    <row r="38359"/>
    <row r="38360"/>
    <row r="38361"/>
    <row r="38362"/>
    <row r="38363"/>
    <row r="38364"/>
    <row r="38365"/>
    <row r="38366"/>
    <row r="38367"/>
    <row r="38368"/>
    <row r="38369"/>
    <row r="38370"/>
    <row r="38371"/>
    <row r="38372"/>
    <row r="38373"/>
    <row r="38374"/>
    <row r="38375"/>
    <row r="38376"/>
    <row r="38377"/>
    <row r="38378"/>
    <row r="38379"/>
    <row r="38380"/>
    <row r="38381"/>
    <row r="38382"/>
    <row r="38383"/>
    <row r="38384"/>
    <row r="38385"/>
    <row r="38386"/>
    <row r="38387"/>
    <row r="38388"/>
    <row r="38389"/>
    <row r="38390"/>
    <row r="38391"/>
    <row r="38392"/>
    <row r="38393"/>
    <row r="38394"/>
    <row r="38395"/>
    <row r="38396"/>
    <row r="38397"/>
    <row r="38398"/>
    <row r="38399"/>
    <row r="38400"/>
    <row r="38401"/>
    <row r="38402"/>
    <row r="38403"/>
    <row r="38404"/>
    <row r="38405"/>
    <row r="38406"/>
    <row r="38407"/>
    <row r="38408"/>
    <row r="38409"/>
    <row r="38410"/>
    <row r="38411"/>
    <row r="38412"/>
    <row r="38413"/>
    <row r="38414"/>
    <row r="38415"/>
    <row r="38416"/>
    <row r="38417"/>
    <row r="38418"/>
    <row r="38419"/>
    <row r="38420"/>
    <row r="38421"/>
    <row r="38422"/>
    <row r="38423"/>
    <row r="38424"/>
    <row r="38425"/>
    <row r="38426"/>
    <row r="38427"/>
    <row r="38428"/>
    <row r="38429"/>
    <row r="38430"/>
    <row r="38431"/>
    <row r="38432"/>
    <row r="38433"/>
    <row r="38434"/>
    <row r="38435"/>
    <row r="38436"/>
    <row r="38437"/>
    <row r="38438"/>
    <row r="38439"/>
    <row r="38440"/>
    <row r="38441"/>
    <row r="38442"/>
    <row r="38443"/>
    <row r="38444"/>
    <row r="38445"/>
    <row r="38446"/>
    <row r="38447"/>
    <row r="38448"/>
    <row r="38449"/>
    <row r="38450"/>
    <row r="38451"/>
    <row r="38452"/>
    <row r="38453"/>
    <row r="38454"/>
    <row r="38455"/>
    <row r="38456"/>
    <row r="38457"/>
    <row r="38458"/>
    <row r="38459"/>
    <row r="38460"/>
    <row r="38461"/>
    <row r="38462"/>
    <row r="38463"/>
    <row r="38464"/>
    <row r="38465"/>
    <row r="38466"/>
    <row r="38467"/>
    <row r="38468"/>
    <row r="38469"/>
    <row r="38470"/>
    <row r="38471"/>
    <row r="38472"/>
    <row r="38473"/>
    <row r="38474"/>
    <row r="38475"/>
    <row r="38476"/>
    <row r="38477"/>
    <row r="38478"/>
    <row r="38479"/>
    <row r="38480"/>
    <row r="38481"/>
    <row r="38482"/>
    <row r="38483"/>
    <row r="38484"/>
    <row r="38485"/>
    <row r="38486"/>
    <row r="38487"/>
    <row r="38488"/>
    <row r="38489"/>
    <row r="38490"/>
    <row r="38491"/>
    <row r="38492"/>
    <row r="38493"/>
    <row r="38494"/>
    <row r="38495"/>
    <row r="38496"/>
    <row r="38497"/>
    <row r="38498"/>
    <row r="38499"/>
    <row r="38500"/>
    <row r="38501"/>
    <row r="38502"/>
    <row r="38503"/>
    <row r="38504"/>
    <row r="38505"/>
    <row r="38506"/>
    <row r="38507"/>
    <row r="38508"/>
    <row r="38509"/>
    <row r="38510"/>
    <row r="38511"/>
    <row r="38512"/>
    <row r="38513"/>
    <row r="38514"/>
    <row r="38515"/>
    <row r="38516"/>
    <row r="38517"/>
    <row r="38518"/>
    <row r="38519"/>
    <row r="38520"/>
    <row r="38521"/>
    <row r="38522"/>
    <row r="38523"/>
    <row r="38524"/>
    <row r="38525"/>
    <row r="38526"/>
    <row r="38527"/>
    <row r="38528"/>
    <row r="38529"/>
    <row r="38530"/>
    <row r="38531"/>
    <row r="38532"/>
    <row r="38533"/>
    <row r="38534"/>
    <row r="38535"/>
    <row r="38536"/>
    <row r="38537"/>
    <row r="38538"/>
    <row r="38539"/>
    <row r="38540"/>
    <row r="38541"/>
    <row r="38542"/>
    <row r="38543"/>
    <row r="38544"/>
    <row r="38545"/>
    <row r="38546"/>
    <row r="38547"/>
    <row r="38548"/>
    <row r="38549"/>
    <row r="38550"/>
    <row r="38551"/>
    <row r="38552"/>
    <row r="38553"/>
    <row r="38554"/>
    <row r="38555"/>
    <row r="38556"/>
    <row r="38557"/>
    <row r="38558"/>
    <row r="38559"/>
    <row r="38560"/>
    <row r="38561"/>
    <row r="38562"/>
    <row r="38563"/>
    <row r="38564"/>
    <row r="38565"/>
    <row r="38566"/>
    <row r="38567"/>
    <row r="38568"/>
    <row r="38569"/>
    <row r="38570"/>
    <row r="38571"/>
    <row r="38572"/>
    <row r="38573"/>
    <row r="38574"/>
    <row r="38575"/>
    <row r="38576"/>
    <row r="38577"/>
    <row r="38578"/>
    <row r="38579"/>
    <row r="38580"/>
    <row r="38581"/>
    <row r="38582"/>
    <row r="38583"/>
    <row r="38584"/>
    <row r="38585"/>
    <row r="38586"/>
    <row r="38587"/>
    <row r="38588"/>
    <row r="38589"/>
    <row r="38590"/>
    <row r="38591"/>
    <row r="38592"/>
    <row r="38593"/>
    <row r="38594"/>
    <row r="38595"/>
    <row r="38596"/>
    <row r="38597"/>
    <row r="38598"/>
    <row r="38599"/>
    <row r="38600"/>
    <row r="38601"/>
    <row r="38602"/>
    <row r="38603"/>
    <row r="38604"/>
    <row r="38605"/>
    <row r="38606"/>
    <row r="38607"/>
    <row r="38608"/>
    <row r="38609"/>
    <row r="38610"/>
    <row r="38611"/>
    <row r="38612"/>
    <row r="38613"/>
    <row r="38614"/>
    <row r="38615"/>
    <row r="38616"/>
    <row r="38617"/>
    <row r="38618"/>
    <row r="38619"/>
    <row r="38620"/>
    <row r="38621"/>
    <row r="38622"/>
    <row r="38623"/>
    <row r="38624"/>
    <row r="38625"/>
    <row r="38626"/>
    <row r="38627"/>
    <row r="38628"/>
    <row r="38629"/>
    <row r="38630"/>
    <row r="38631"/>
    <row r="38632"/>
    <row r="38633"/>
    <row r="38634"/>
    <row r="38635"/>
    <row r="38636"/>
    <row r="38637"/>
    <row r="38638"/>
    <row r="38639"/>
    <row r="38640"/>
    <row r="38641"/>
    <row r="38642"/>
    <row r="38643"/>
    <row r="38644"/>
    <row r="38645"/>
    <row r="38646"/>
    <row r="38647"/>
    <row r="38648"/>
    <row r="38649"/>
    <row r="38650"/>
    <row r="38651"/>
    <row r="38652"/>
    <row r="38653"/>
    <row r="38654"/>
    <row r="38655"/>
    <row r="38656"/>
    <row r="38657"/>
    <row r="38658"/>
    <row r="38659"/>
    <row r="38660"/>
    <row r="38661"/>
    <row r="38662"/>
    <row r="38663"/>
    <row r="38664"/>
    <row r="38665"/>
    <row r="38666"/>
    <row r="38667"/>
    <row r="38668"/>
    <row r="38669"/>
    <row r="38670"/>
    <row r="38671"/>
    <row r="38672"/>
    <row r="38673"/>
    <row r="38674"/>
    <row r="38675"/>
    <row r="38676"/>
    <row r="38677"/>
    <row r="38678"/>
    <row r="38679"/>
    <row r="38680"/>
    <row r="38681"/>
    <row r="38682"/>
    <row r="38683"/>
    <row r="38684"/>
    <row r="38685"/>
    <row r="38686"/>
    <row r="38687"/>
    <row r="38688"/>
    <row r="38689"/>
    <row r="38690"/>
    <row r="38691"/>
    <row r="38692"/>
    <row r="38693"/>
    <row r="38694"/>
    <row r="38695"/>
    <row r="38696"/>
    <row r="38697"/>
    <row r="38698"/>
    <row r="38699"/>
    <row r="38700"/>
    <row r="38701"/>
    <row r="38702"/>
    <row r="38703"/>
    <row r="38704"/>
    <row r="38705"/>
    <row r="38706"/>
    <row r="38707"/>
    <row r="38708"/>
    <row r="38709"/>
    <row r="38710"/>
    <row r="38711"/>
    <row r="38712"/>
    <row r="38713"/>
    <row r="38714"/>
    <row r="38715"/>
    <row r="38716"/>
    <row r="38717"/>
    <row r="38718"/>
    <row r="38719"/>
    <row r="38720"/>
    <row r="38721"/>
    <row r="38722"/>
    <row r="38723"/>
    <row r="38724"/>
    <row r="38725"/>
    <row r="38726"/>
    <row r="38727"/>
    <row r="38728"/>
    <row r="38729"/>
    <row r="38730"/>
    <row r="38731"/>
    <row r="38732"/>
    <row r="38733"/>
    <row r="38734"/>
    <row r="38735"/>
    <row r="38736"/>
    <row r="38737"/>
    <row r="38738"/>
    <row r="38739"/>
    <row r="38740"/>
    <row r="38741"/>
    <row r="38742"/>
    <row r="38743"/>
    <row r="38744"/>
    <row r="38745"/>
    <row r="38746"/>
    <row r="38747"/>
    <row r="38748"/>
    <row r="38749"/>
    <row r="38750"/>
    <row r="38751"/>
    <row r="38752"/>
    <row r="38753"/>
    <row r="38754"/>
    <row r="38755"/>
    <row r="38756"/>
    <row r="38757"/>
    <row r="38758"/>
    <row r="38759"/>
    <row r="38760"/>
    <row r="38761"/>
    <row r="38762"/>
    <row r="38763"/>
    <row r="38764"/>
    <row r="38765"/>
    <row r="38766"/>
    <row r="38767"/>
    <row r="38768"/>
    <row r="38769"/>
    <row r="38770"/>
    <row r="38771"/>
    <row r="38772"/>
    <row r="38773"/>
    <row r="38774"/>
    <row r="38775"/>
    <row r="38776"/>
    <row r="38777"/>
    <row r="38778"/>
    <row r="38779"/>
    <row r="38780"/>
    <row r="38781"/>
    <row r="38782"/>
    <row r="38783"/>
    <row r="38784"/>
    <row r="38785"/>
    <row r="38786"/>
    <row r="38787"/>
    <row r="38788"/>
    <row r="38789"/>
    <row r="38790"/>
    <row r="38791"/>
    <row r="38792"/>
    <row r="38793"/>
    <row r="38794"/>
    <row r="38795"/>
    <row r="38796"/>
    <row r="38797"/>
    <row r="38798"/>
    <row r="38799"/>
    <row r="38800"/>
    <row r="38801"/>
    <row r="38802"/>
    <row r="38803"/>
    <row r="38804"/>
    <row r="38805"/>
    <row r="38806"/>
    <row r="38807"/>
    <row r="38808"/>
    <row r="38809"/>
    <row r="38810"/>
    <row r="38811"/>
    <row r="38812"/>
    <row r="38813"/>
    <row r="38814"/>
    <row r="38815"/>
    <row r="38816"/>
    <row r="38817"/>
    <row r="38818"/>
    <row r="38819"/>
    <row r="38820"/>
    <row r="38821"/>
    <row r="38822"/>
    <row r="38823"/>
    <row r="38824"/>
    <row r="38825"/>
    <row r="38826"/>
    <row r="38827"/>
    <row r="38828"/>
    <row r="38829"/>
    <row r="38830"/>
    <row r="38831"/>
    <row r="38832"/>
    <row r="38833"/>
    <row r="38834"/>
    <row r="38835"/>
    <row r="38836"/>
    <row r="38837"/>
    <row r="38838"/>
    <row r="38839"/>
    <row r="38840"/>
    <row r="38841"/>
    <row r="38842"/>
    <row r="38843"/>
    <row r="38844"/>
    <row r="38845"/>
    <row r="38846"/>
    <row r="38847"/>
    <row r="38848"/>
    <row r="38849"/>
    <row r="38850"/>
    <row r="38851"/>
    <row r="38852"/>
    <row r="38853"/>
    <row r="38854"/>
    <row r="38855"/>
    <row r="38856"/>
    <row r="38857"/>
    <row r="38858"/>
    <row r="38859"/>
    <row r="38860"/>
    <row r="38861"/>
    <row r="38862"/>
    <row r="38863"/>
    <row r="38864"/>
    <row r="38865"/>
    <row r="38866"/>
    <row r="38867"/>
    <row r="38868"/>
    <row r="38869"/>
    <row r="38870"/>
    <row r="38871"/>
    <row r="38872"/>
    <row r="38873"/>
    <row r="38874"/>
    <row r="38875"/>
    <row r="38876"/>
    <row r="38877"/>
    <row r="38878"/>
    <row r="38879"/>
    <row r="38880"/>
    <row r="38881"/>
    <row r="38882"/>
    <row r="38883"/>
    <row r="38884"/>
    <row r="38885"/>
    <row r="38886"/>
    <row r="38887"/>
    <row r="38888"/>
    <row r="38889"/>
    <row r="38890"/>
    <row r="38891"/>
    <row r="38892"/>
    <row r="38893"/>
    <row r="38894"/>
    <row r="38895"/>
    <row r="38896"/>
    <row r="38897"/>
    <row r="38898"/>
    <row r="38899"/>
    <row r="38900"/>
    <row r="38901"/>
    <row r="38902"/>
    <row r="38903"/>
    <row r="38904"/>
    <row r="38905"/>
    <row r="38906"/>
    <row r="38907"/>
    <row r="38908"/>
    <row r="38909"/>
    <row r="38910"/>
    <row r="38911"/>
    <row r="38912"/>
    <row r="38913"/>
    <row r="38914"/>
    <row r="38915"/>
    <row r="38916"/>
    <row r="38917"/>
    <row r="38918"/>
    <row r="38919"/>
    <row r="38920"/>
    <row r="38921"/>
    <row r="38922"/>
    <row r="38923"/>
    <row r="38924"/>
    <row r="38925"/>
    <row r="38926"/>
    <row r="38927"/>
    <row r="38928"/>
    <row r="38929"/>
    <row r="38930"/>
    <row r="38931"/>
    <row r="38932"/>
    <row r="38933"/>
    <row r="38934"/>
    <row r="38935"/>
    <row r="38936"/>
    <row r="38937"/>
    <row r="38938"/>
    <row r="38939"/>
    <row r="38940"/>
    <row r="38941"/>
    <row r="38942"/>
    <row r="38943"/>
    <row r="38944"/>
    <row r="38945"/>
    <row r="38946"/>
    <row r="38947"/>
    <row r="38948"/>
    <row r="38949"/>
    <row r="38950"/>
    <row r="38951"/>
    <row r="38952"/>
    <row r="38953"/>
    <row r="38954"/>
    <row r="38955"/>
    <row r="38956"/>
    <row r="38957"/>
    <row r="38958"/>
    <row r="38959"/>
    <row r="38960"/>
    <row r="38961"/>
    <row r="38962"/>
    <row r="38963"/>
    <row r="38964"/>
    <row r="38965"/>
    <row r="38966"/>
    <row r="38967"/>
    <row r="38968"/>
    <row r="38969"/>
    <row r="38970"/>
    <row r="38971"/>
    <row r="38972"/>
    <row r="38973"/>
    <row r="38974"/>
    <row r="38975"/>
    <row r="38976"/>
    <row r="38977"/>
    <row r="38978"/>
    <row r="38979"/>
    <row r="38980"/>
    <row r="38981"/>
    <row r="38982"/>
    <row r="38983"/>
    <row r="38984"/>
    <row r="38985"/>
    <row r="38986"/>
    <row r="38987"/>
    <row r="38988"/>
    <row r="38989"/>
    <row r="38990"/>
    <row r="38991"/>
    <row r="38992"/>
    <row r="38993"/>
    <row r="38994"/>
    <row r="38995"/>
    <row r="38996"/>
    <row r="38997"/>
    <row r="38998"/>
    <row r="38999"/>
    <row r="39000"/>
    <row r="39001"/>
    <row r="39002"/>
    <row r="39003"/>
    <row r="39004"/>
    <row r="39005"/>
    <row r="39006"/>
    <row r="39007"/>
    <row r="39008"/>
    <row r="39009"/>
    <row r="39010"/>
    <row r="39011"/>
    <row r="39012"/>
    <row r="39013"/>
    <row r="39014"/>
    <row r="39015"/>
    <row r="39016"/>
    <row r="39017"/>
    <row r="39018"/>
    <row r="39019"/>
    <row r="39020"/>
    <row r="39021"/>
    <row r="39022"/>
    <row r="39023"/>
    <row r="39024"/>
    <row r="39025"/>
    <row r="39026"/>
    <row r="39027"/>
    <row r="39028"/>
    <row r="39029"/>
    <row r="39030"/>
    <row r="39031"/>
    <row r="39032"/>
    <row r="39033"/>
    <row r="39034"/>
    <row r="39035"/>
    <row r="39036"/>
    <row r="39037"/>
    <row r="39038"/>
    <row r="39039"/>
    <row r="39040"/>
    <row r="39041"/>
    <row r="39042"/>
    <row r="39043"/>
    <row r="39044"/>
    <row r="39045"/>
    <row r="39046"/>
    <row r="39047"/>
    <row r="39048"/>
    <row r="39049"/>
    <row r="39050"/>
    <row r="39051"/>
    <row r="39052"/>
    <row r="39053"/>
    <row r="39054"/>
    <row r="39055"/>
    <row r="39056"/>
    <row r="39057"/>
    <row r="39058"/>
    <row r="39059"/>
    <row r="39060"/>
    <row r="39061"/>
    <row r="39062"/>
    <row r="39063"/>
    <row r="39064"/>
    <row r="39065"/>
    <row r="39066"/>
    <row r="39067"/>
    <row r="39068"/>
    <row r="39069"/>
    <row r="39070"/>
    <row r="39071"/>
    <row r="39072"/>
    <row r="39073"/>
    <row r="39074"/>
    <row r="39075"/>
    <row r="39076"/>
    <row r="39077"/>
    <row r="39078"/>
    <row r="39079"/>
    <row r="39080"/>
    <row r="39081"/>
    <row r="39082"/>
    <row r="39083"/>
    <row r="39084"/>
    <row r="39085"/>
    <row r="39086"/>
    <row r="39087"/>
    <row r="39088"/>
    <row r="39089"/>
    <row r="39090"/>
    <row r="39091"/>
    <row r="39092"/>
    <row r="39093"/>
    <row r="39094"/>
    <row r="39095"/>
    <row r="39096"/>
    <row r="39097"/>
    <row r="39098"/>
    <row r="39099"/>
    <row r="39100"/>
    <row r="39101"/>
    <row r="39102"/>
    <row r="39103"/>
    <row r="39104"/>
    <row r="39105"/>
    <row r="39106"/>
    <row r="39107"/>
    <row r="39108"/>
    <row r="39109"/>
    <row r="39110"/>
    <row r="39111"/>
    <row r="39112"/>
    <row r="39113"/>
    <row r="39114"/>
    <row r="39115"/>
    <row r="39116"/>
    <row r="39117"/>
    <row r="39118"/>
    <row r="39119"/>
    <row r="39120"/>
    <row r="39121"/>
    <row r="39122"/>
    <row r="39123"/>
    <row r="39124"/>
    <row r="39125"/>
    <row r="39126"/>
    <row r="39127"/>
    <row r="39128"/>
    <row r="39129"/>
    <row r="39130"/>
    <row r="39131"/>
    <row r="39132"/>
    <row r="39133"/>
    <row r="39134"/>
    <row r="39135"/>
    <row r="39136"/>
    <row r="39137"/>
    <row r="39138"/>
    <row r="39139"/>
    <row r="39140"/>
    <row r="39141"/>
    <row r="39142"/>
    <row r="39143"/>
    <row r="39144"/>
    <row r="39145"/>
    <row r="39146"/>
    <row r="39147"/>
    <row r="39148"/>
    <row r="39149"/>
    <row r="39150"/>
    <row r="39151"/>
    <row r="39152"/>
    <row r="39153"/>
    <row r="39154"/>
    <row r="39155"/>
    <row r="39156"/>
    <row r="39157"/>
    <row r="39158"/>
    <row r="39159"/>
    <row r="39160"/>
    <row r="39161"/>
    <row r="39162"/>
    <row r="39163"/>
    <row r="39164"/>
    <row r="39165"/>
    <row r="39166"/>
    <row r="39167"/>
    <row r="39168"/>
    <row r="39169"/>
    <row r="39170"/>
    <row r="39171"/>
    <row r="39172"/>
    <row r="39173"/>
    <row r="39174"/>
    <row r="39175"/>
    <row r="39176"/>
    <row r="39177"/>
    <row r="39178"/>
    <row r="39179"/>
    <row r="39180"/>
    <row r="39181"/>
    <row r="39182"/>
    <row r="39183"/>
    <row r="39184"/>
    <row r="39185"/>
    <row r="39186"/>
    <row r="39187"/>
    <row r="39188"/>
    <row r="39189"/>
    <row r="39190"/>
    <row r="39191"/>
    <row r="39192"/>
    <row r="39193"/>
    <row r="39194"/>
    <row r="39195"/>
    <row r="39196"/>
    <row r="39197"/>
    <row r="39198"/>
    <row r="39199"/>
    <row r="39200"/>
    <row r="39201"/>
    <row r="39202"/>
    <row r="39203"/>
    <row r="39204"/>
    <row r="39205"/>
    <row r="39206"/>
    <row r="39207"/>
    <row r="39208"/>
    <row r="39209"/>
    <row r="39210"/>
    <row r="39211"/>
    <row r="39212"/>
    <row r="39213"/>
    <row r="39214"/>
    <row r="39215"/>
    <row r="39216"/>
    <row r="39217"/>
    <row r="39218"/>
    <row r="39219"/>
    <row r="39220"/>
    <row r="39221"/>
    <row r="39222"/>
    <row r="39223"/>
    <row r="39224"/>
    <row r="39225"/>
    <row r="39226"/>
    <row r="39227"/>
    <row r="39228"/>
    <row r="39229"/>
    <row r="39230"/>
    <row r="39231"/>
    <row r="39232"/>
    <row r="39233"/>
    <row r="39234"/>
    <row r="39235"/>
    <row r="39236"/>
    <row r="39237"/>
    <row r="39238"/>
    <row r="39239"/>
    <row r="39240"/>
    <row r="39241"/>
    <row r="39242"/>
    <row r="39243"/>
    <row r="39244"/>
    <row r="39245"/>
    <row r="39246"/>
    <row r="39247"/>
    <row r="39248"/>
    <row r="39249"/>
    <row r="39250"/>
    <row r="39251"/>
    <row r="39252"/>
    <row r="39253"/>
    <row r="39254"/>
    <row r="39255"/>
    <row r="39256"/>
    <row r="39257"/>
    <row r="39258"/>
    <row r="39259"/>
    <row r="39260"/>
    <row r="39261"/>
    <row r="39262"/>
    <row r="39263"/>
    <row r="39264"/>
    <row r="39265"/>
    <row r="39266"/>
    <row r="39267"/>
    <row r="39268"/>
    <row r="39269"/>
    <row r="39270"/>
    <row r="39271"/>
    <row r="39272"/>
    <row r="39273"/>
    <row r="39274"/>
    <row r="39275"/>
    <row r="39276"/>
    <row r="39277"/>
    <row r="39278"/>
    <row r="39279"/>
    <row r="39280"/>
    <row r="39281"/>
    <row r="39282"/>
    <row r="39283"/>
    <row r="39284"/>
    <row r="39285"/>
    <row r="39286"/>
    <row r="39287"/>
    <row r="39288"/>
    <row r="39289"/>
    <row r="39290"/>
    <row r="39291"/>
    <row r="39292"/>
    <row r="39293"/>
    <row r="39294"/>
    <row r="39295"/>
    <row r="39296"/>
    <row r="39297"/>
    <row r="39298"/>
    <row r="39299"/>
    <row r="39300"/>
    <row r="39301"/>
    <row r="39302"/>
    <row r="39303"/>
    <row r="39304"/>
    <row r="39305"/>
    <row r="39306"/>
    <row r="39307"/>
    <row r="39308"/>
    <row r="39309"/>
    <row r="39310"/>
    <row r="39311"/>
    <row r="39312"/>
    <row r="39313"/>
    <row r="39314"/>
    <row r="39315"/>
    <row r="39316"/>
    <row r="39317"/>
    <row r="39318"/>
    <row r="39319"/>
    <row r="39320"/>
    <row r="39321"/>
    <row r="39322"/>
    <row r="39323"/>
    <row r="39324"/>
    <row r="39325"/>
    <row r="39326"/>
    <row r="39327"/>
    <row r="39328"/>
    <row r="39329"/>
    <row r="39330"/>
    <row r="39331"/>
    <row r="39332"/>
    <row r="39333"/>
    <row r="39334"/>
    <row r="39335"/>
    <row r="39336"/>
    <row r="39337"/>
    <row r="39338"/>
    <row r="39339"/>
    <row r="39340"/>
    <row r="39341"/>
    <row r="39342"/>
    <row r="39343"/>
    <row r="39344"/>
    <row r="39345"/>
    <row r="39346"/>
    <row r="39347"/>
    <row r="39348"/>
    <row r="39349"/>
    <row r="39350"/>
    <row r="39351"/>
    <row r="39352"/>
    <row r="39353"/>
    <row r="39354"/>
    <row r="39355"/>
    <row r="39356"/>
    <row r="39357"/>
    <row r="39358"/>
    <row r="39359"/>
    <row r="39360"/>
    <row r="39361"/>
    <row r="39362"/>
    <row r="39363"/>
    <row r="39364"/>
    <row r="39365"/>
    <row r="39366"/>
    <row r="39367"/>
    <row r="39368"/>
    <row r="39369"/>
    <row r="39370"/>
    <row r="39371"/>
    <row r="39372"/>
    <row r="39373"/>
    <row r="39374"/>
    <row r="39375"/>
    <row r="39376"/>
    <row r="39377"/>
    <row r="39378"/>
    <row r="39379"/>
    <row r="39380"/>
    <row r="39381"/>
    <row r="39382"/>
    <row r="39383"/>
    <row r="39384"/>
    <row r="39385"/>
    <row r="39386"/>
    <row r="39387"/>
    <row r="39388"/>
    <row r="39389"/>
    <row r="39390"/>
    <row r="39391"/>
    <row r="39392"/>
    <row r="39393"/>
    <row r="39394"/>
    <row r="39395"/>
    <row r="39396"/>
    <row r="39397"/>
    <row r="39398"/>
    <row r="39399"/>
    <row r="39400"/>
    <row r="39401"/>
    <row r="39402"/>
    <row r="39403"/>
    <row r="39404"/>
    <row r="39405"/>
    <row r="39406"/>
    <row r="39407"/>
    <row r="39408"/>
    <row r="39409"/>
    <row r="39410"/>
    <row r="39411"/>
    <row r="39412"/>
    <row r="39413"/>
    <row r="39414"/>
    <row r="39415"/>
    <row r="39416"/>
    <row r="39417"/>
    <row r="39418"/>
    <row r="39419"/>
    <row r="39420"/>
    <row r="39421"/>
    <row r="39422"/>
    <row r="39423"/>
    <row r="39424"/>
    <row r="39425"/>
    <row r="39426"/>
    <row r="39427"/>
    <row r="39428"/>
    <row r="39429"/>
    <row r="39430"/>
    <row r="39431"/>
    <row r="39432"/>
    <row r="39433"/>
    <row r="39434"/>
    <row r="39435"/>
    <row r="39436"/>
    <row r="39437"/>
    <row r="39438"/>
    <row r="39439"/>
    <row r="39440"/>
    <row r="39441"/>
    <row r="39442"/>
    <row r="39443"/>
    <row r="39444"/>
    <row r="39445"/>
    <row r="39446"/>
    <row r="39447"/>
    <row r="39448"/>
    <row r="39449"/>
    <row r="39450"/>
    <row r="39451"/>
    <row r="39452"/>
    <row r="39453"/>
    <row r="39454"/>
    <row r="39455"/>
    <row r="39456"/>
    <row r="39457"/>
    <row r="39458"/>
    <row r="39459"/>
    <row r="39460"/>
    <row r="39461"/>
    <row r="39462"/>
    <row r="39463"/>
    <row r="39464"/>
    <row r="39465"/>
    <row r="39466"/>
    <row r="39467"/>
    <row r="39468"/>
    <row r="39469"/>
    <row r="39470"/>
    <row r="39471"/>
    <row r="39472"/>
    <row r="39473"/>
    <row r="39474"/>
    <row r="39475"/>
    <row r="39476"/>
    <row r="39477"/>
    <row r="39478"/>
    <row r="39479"/>
    <row r="39480"/>
    <row r="39481"/>
    <row r="39482"/>
    <row r="39483"/>
    <row r="39484"/>
    <row r="39485"/>
    <row r="39486"/>
    <row r="39487"/>
    <row r="39488"/>
    <row r="39489"/>
    <row r="39490"/>
    <row r="39491"/>
    <row r="39492"/>
    <row r="39493"/>
    <row r="39494"/>
    <row r="39495"/>
    <row r="39496"/>
    <row r="39497"/>
    <row r="39498"/>
    <row r="39499"/>
    <row r="39500"/>
    <row r="39501"/>
    <row r="39502"/>
    <row r="39503"/>
    <row r="39504"/>
    <row r="39505"/>
    <row r="39506"/>
    <row r="39507"/>
    <row r="39508"/>
    <row r="39509"/>
    <row r="39510"/>
    <row r="39511"/>
    <row r="39512"/>
    <row r="39513"/>
    <row r="39514"/>
    <row r="39515"/>
    <row r="39516"/>
    <row r="39517"/>
    <row r="39518"/>
    <row r="39519"/>
    <row r="39520"/>
    <row r="39521"/>
    <row r="39522"/>
    <row r="39523"/>
    <row r="39524"/>
    <row r="39525"/>
    <row r="39526"/>
    <row r="39527"/>
    <row r="39528"/>
    <row r="39529"/>
    <row r="39530"/>
    <row r="39531"/>
    <row r="39532"/>
    <row r="39533"/>
    <row r="39534"/>
    <row r="39535"/>
    <row r="39536"/>
    <row r="39537"/>
    <row r="39538"/>
    <row r="39539"/>
    <row r="39540"/>
    <row r="39541"/>
    <row r="39542"/>
    <row r="39543"/>
    <row r="39544"/>
    <row r="39545"/>
    <row r="39546"/>
    <row r="39547"/>
    <row r="39548"/>
    <row r="39549"/>
    <row r="39550"/>
    <row r="39551"/>
    <row r="39552"/>
    <row r="39553"/>
    <row r="39554"/>
    <row r="39555"/>
    <row r="39556"/>
    <row r="39557"/>
    <row r="39558"/>
    <row r="39559"/>
    <row r="39560"/>
    <row r="39561"/>
    <row r="39562"/>
    <row r="39563"/>
    <row r="39564"/>
    <row r="39565"/>
    <row r="39566"/>
    <row r="39567"/>
    <row r="39568"/>
    <row r="39569"/>
    <row r="39570"/>
    <row r="39571"/>
    <row r="39572"/>
    <row r="39573"/>
    <row r="39574"/>
    <row r="39575"/>
    <row r="39576"/>
    <row r="39577"/>
    <row r="39578"/>
    <row r="39579"/>
    <row r="39580"/>
    <row r="39581"/>
    <row r="39582"/>
    <row r="39583"/>
    <row r="39584"/>
    <row r="39585"/>
    <row r="39586"/>
    <row r="39587"/>
    <row r="39588"/>
    <row r="39589"/>
    <row r="39590"/>
    <row r="39591"/>
    <row r="39592"/>
    <row r="39593"/>
    <row r="39594"/>
    <row r="39595"/>
    <row r="39596"/>
    <row r="39597"/>
    <row r="39598"/>
    <row r="39599"/>
    <row r="39600"/>
    <row r="39601"/>
    <row r="39602"/>
    <row r="39603"/>
    <row r="39604"/>
    <row r="39605"/>
    <row r="39606"/>
    <row r="39607"/>
    <row r="39608"/>
    <row r="39609"/>
    <row r="39610"/>
    <row r="39611"/>
    <row r="39612"/>
    <row r="39613"/>
    <row r="39614"/>
    <row r="39615"/>
    <row r="39616"/>
    <row r="39617"/>
    <row r="39618"/>
    <row r="39619"/>
    <row r="39620"/>
    <row r="39621"/>
    <row r="39622"/>
    <row r="39623"/>
    <row r="39624"/>
    <row r="39625"/>
    <row r="39626"/>
    <row r="39627"/>
    <row r="39628"/>
    <row r="39629"/>
    <row r="39630"/>
    <row r="39631"/>
    <row r="39632"/>
    <row r="39633"/>
    <row r="39634"/>
    <row r="39635"/>
    <row r="39636"/>
    <row r="39637"/>
    <row r="39638"/>
    <row r="39639"/>
    <row r="39640"/>
    <row r="39641"/>
    <row r="39642"/>
    <row r="39643"/>
    <row r="39644"/>
    <row r="39645"/>
    <row r="39646"/>
    <row r="39647"/>
    <row r="39648"/>
    <row r="39649"/>
    <row r="39650"/>
    <row r="39651"/>
    <row r="39652"/>
    <row r="39653"/>
    <row r="39654"/>
    <row r="39655"/>
    <row r="39656"/>
    <row r="39657"/>
    <row r="39658"/>
    <row r="39659"/>
    <row r="39660"/>
    <row r="39661"/>
    <row r="39662"/>
    <row r="39663"/>
    <row r="39664"/>
    <row r="39665"/>
    <row r="39666"/>
    <row r="39667"/>
    <row r="39668"/>
    <row r="39669"/>
    <row r="39670"/>
    <row r="39671"/>
    <row r="39672"/>
    <row r="39673"/>
    <row r="39674"/>
    <row r="39675"/>
    <row r="39676"/>
    <row r="39677"/>
    <row r="39678"/>
    <row r="39679"/>
    <row r="39680"/>
    <row r="39681"/>
    <row r="39682"/>
    <row r="39683"/>
    <row r="39684"/>
    <row r="39685"/>
    <row r="39686"/>
    <row r="39687"/>
    <row r="39688"/>
    <row r="39689"/>
    <row r="39690"/>
    <row r="39691"/>
    <row r="39692"/>
    <row r="39693"/>
    <row r="39694"/>
    <row r="39695"/>
    <row r="39696"/>
    <row r="39697"/>
    <row r="39698"/>
    <row r="39699"/>
    <row r="39700"/>
    <row r="39701"/>
    <row r="39702"/>
    <row r="39703"/>
    <row r="39704"/>
    <row r="39705"/>
    <row r="39706"/>
    <row r="39707"/>
    <row r="39708"/>
    <row r="39709"/>
    <row r="39710"/>
    <row r="39711"/>
    <row r="39712"/>
    <row r="39713"/>
    <row r="39714"/>
    <row r="39715"/>
    <row r="39716"/>
    <row r="39717"/>
    <row r="39718"/>
    <row r="39719"/>
    <row r="39720"/>
    <row r="39721"/>
    <row r="39722"/>
    <row r="39723"/>
    <row r="39724"/>
    <row r="39725"/>
    <row r="39726"/>
    <row r="39727"/>
    <row r="39728"/>
    <row r="39729"/>
    <row r="39730"/>
    <row r="39731"/>
    <row r="39732"/>
    <row r="39733"/>
    <row r="39734"/>
    <row r="39735"/>
    <row r="39736"/>
    <row r="39737"/>
    <row r="39738"/>
    <row r="39739"/>
    <row r="39740"/>
    <row r="39741"/>
    <row r="39742"/>
    <row r="39743"/>
    <row r="39744"/>
    <row r="39745"/>
    <row r="39746"/>
    <row r="39747"/>
    <row r="39748"/>
    <row r="39749"/>
    <row r="39750"/>
    <row r="39751"/>
    <row r="39752"/>
    <row r="39753"/>
    <row r="39754"/>
    <row r="39755"/>
    <row r="39756"/>
    <row r="39757"/>
    <row r="39758"/>
    <row r="39759"/>
    <row r="39760"/>
    <row r="39761"/>
    <row r="39762"/>
    <row r="39763"/>
    <row r="39764"/>
    <row r="39765"/>
    <row r="39766"/>
    <row r="39767"/>
    <row r="39768"/>
    <row r="39769"/>
    <row r="39770"/>
    <row r="39771"/>
    <row r="39772"/>
    <row r="39773"/>
    <row r="39774"/>
    <row r="39775"/>
    <row r="39776"/>
    <row r="39777"/>
    <row r="39778"/>
    <row r="39779"/>
    <row r="39780"/>
    <row r="39781"/>
    <row r="39782"/>
    <row r="39783"/>
    <row r="39784"/>
    <row r="39785"/>
    <row r="39786"/>
    <row r="39787"/>
    <row r="39788"/>
    <row r="39789"/>
    <row r="39790"/>
    <row r="39791"/>
    <row r="39792"/>
    <row r="39793"/>
    <row r="39794"/>
    <row r="39795"/>
    <row r="39796"/>
    <row r="39797"/>
    <row r="39798"/>
    <row r="39799"/>
    <row r="39800"/>
    <row r="39801"/>
    <row r="39802"/>
    <row r="39803"/>
    <row r="39804"/>
    <row r="39805"/>
    <row r="39806"/>
    <row r="39807"/>
    <row r="39808"/>
    <row r="39809"/>
    <row r="39810"/>
    <row r="39811"/>
    <row r="39812"/>
    <row r="39813"/>
    <row r="39814"/>
    <row r="39815"/>
    <row r="39816"/>
    <row r="39817"/>
    <row r="39818"/>
    <row r="39819"/>
    <row r="39820"/>
    <row r="39821"/>
    <row r="39822"/>
    <row r="39823"/>
    <row r="39824"/>
    <row r="39825"/>
    <row r="39826"/>
    <row r="39827"/>
    <row r="39828"/>
    <row r="39829"/>
    <row r="39830"/>
    <row r="39831"/>
    <row r="39832"/>
    <row r="39833"/>
    <row r="39834"/>
    <row r="39835"/>
    <row r="39836"/>
    <row r="39837"/>
    <row r="39838"/>
    <row r="39839"/>
    <row r="39840"/>
    <row r="39841"/>
    <row r="39842"/>
    <row r="39843"/>
    <row r="39844"/>
    <row r="39845"/>
    <row r="39846"/>
    <row r="39847"/>
    <row r="39848"/>
    <row r="39849"/>
    <row r="39850"/>
    <row r="39851"/>
    <row r="39852"/>
    <row r="39853"/>
    <row r="39854"/>
    <row r="39855"/>
    <row r="39856"/>
    <row r="39857"/>
    <row r="39858"/>
    <row r="39859"/>
    <row r="39860"/>
    <row r="39861"/>
    <row r="39862"/>
    <row r="39863"/>
    <row r="39864"/>
    <row r="39865"/>
    <row r="39866"/>
    <row r="39867"/>
    <row r="39868"/>
    <row r="39869"/>
    <row r="39870"/>
    <row r="39871"/>
    <row r="39872"/>
    <row r="39873"/>
    <row r="39874"/>
    <row r="39875"/>
    <row r="39876"/>
    <row r="39877"/>
    <row r="39878"/>
    <row r="39879"/>
    <row r="39880"/>
    <row r="39881"/>
    <row r="39882"/>
    <row r="39883"/>
    <row r="39884"/>
    <row r="39885"/>
    <row r="39886"/>
    <row r="39887"/>
    <row r="39888"/>
    <row r="39889"/>
    <row r="39890"/>
    <row r="39891"/>
    <row r="39892"/>
    <row r="39893"/>
    <row r="39894"/>
    <row r="39895"/>
    <row r="39896"/>
    <row r="39897"/>
    <row r="39898"/>
    <row r="39899"/>
    <row r="39900"/>
    <row r="39901"/>
    <row r="39902"/>
    <row r="39903"/>
    <row r="39904"/>
    <row r="39905"/>
    <row r="39906"/>
    <row r="39907"/>
    <row r="39908"/>
    <row r="39909"/>
    <row r="39910"/>
    <row r="39911"/>
    <row r="39912"/>
    <row r="39913"/>
    <row r="39914"/>
    <row r="39915"/>
    <row r="39916"/>
    <row r="39917"/>
    <row r="39918"/>
    <row r="39919"/>
    <row r="39920"/>
    <row r="39921"/>
    <row r="39922"/>
    <row r="39923"/>
    <row r="39924"/>
    <row r="39925"/>
    <row r="39926"/>
    <row r="39927"/>
    <row r="39928"/>
    <row r="39929"/>
    <row r="39930"/>
    <row r="39931"/>
    <row r="39932"/>
    <row r="39933"/>
    <row r="39934"/>
    <row r="39935"/>
    <row r="39936"/>
    <row r="39937"/>
    <row r="39938"/>
    <row r="39939"/>
    <row r="39940"/>
    <row r="39941"/>
    <row r="39942"/>
    <row r="39943"/>
    <row r="39944"/>
    <row r="39945"/>
    <row r="39946"/>
    <row r="39947"/>
    <row r="39948"/>
    <row r="39949"/>
    <row r="39950"/>
    <row r="39951"/>
    <row r="39952"/>
    <row r="39953"/>
    <row r="39954"/>
    <row r="39955"/>
    <row r="39956"/>
    <row r="39957"/>
    <row r="39958"/>
    <row r="39959"/>
    <row r="39960"/>
    <row r="39961"/>
    <row r="39962"/>
    <row r="39963"/>
    <row r="39964"/>
    <row r="39965"/>
    <row r="39966"/>
    <row r="39967"/>
    <row r="39968"/>
    <row r="39969"/>
    <row r="39970"/>
    <row r="39971"/>
    <row r="39972"/>
    <row r="39973"/>
    <row r="39974"/>
    <row r="39975"/>
    <row r="39976"/>
    <row r="39977"/>
    <row r="39978"/>
    <row r="39979"/>
    <row r="39980"/>
    <row r="39981"/>
    <row r="39982"/>
    <row r="39983"/>
    <row r="39984"/>
    <row r="39985"/>
    <row r="39986"/>
    <row r="39987"/>
    <row r="39988"/>
    <row r="39989"/>
    <row r="39990"/>
    <row r="39991"/>
    <row r="39992"/>
    <row r="39993"/>
    <row r="39994"/>
    <row r="39995"/>
    <row r="39996"/>
    <row r="39997"/>
    <row r="39998"/>
    <row r="39999"/>
    <row r="40000"/>
    <row r="40001"/>
    <row r="40002"/>
    <row r="40003"/>
    <row r="40004"/>
    <row r="40005"/>
    <row r="40006"/>
    <row r="40007"/>
    <row r="40008"/>
    <row r="40009"/>
    <row r="40010"/>
    <row r="40011"/>
    <row r="40012"/>
    <row r="40013"/>
    <row r="40014"/>
    <row r="40015"/>
    <row r="40016"/>
    <row r="40017"/>
    <row r="40018"/>
    <row r="40019"/>
    <row r="40020"/>
    <row r="40021"/>
    <row r="40022"/>
    <row r="40023"/>
    <row r="40024"/>
    <row r="40025"/>
    <row r="40026"/>
    <row r="40027"/>
    <row r="40028"/>
    <row r="40029"/>
    <row r="40030"/>
    <row r="40031"/>
    <row r="40032"/>
    <row r="40033"/>
    <row r="40034"/>
    <row r="40035"/>
    <row r="40036"/>
    <row r="40037"/>
    <row r="40038"/>
    <row r="40039"/>
    <row r="40040"/>
    <row r="40041"/>
    <row r="40042"/>
    <row r="40043"/>
    <row r="40044"/>
    <row r="40045"/>
    <row r="40046"/>
    <row r="40047"/>
    <row r="40048"/>
    <row r="40049"/>
    <row r="40050"/>
    <row r="40051"/>
    <row r="40052"/>
    <row r="40053"/>
    <row r="40054"/>
    <row r="40055"/>
    <row r="40056"/>
    <row r="40057"/>
    <row r="40058"/>
    <row r="40059"/>
    <row r="40060"/>
    <row r="40061"/>
    <row r="40062"/>
    <row r="40063"/>
    <row r="40064"/>
    <row r="40065"/>
    <row r="40066"/>
    <row r="40067"/>
    <row r="40068"/>
    <row r="40069"/>
    <row r="40070"/>
    <row r="40071"/>
    <row r="40072"/>
    <row r="40073"/>
    <row r="40074"/>
    <row r="40075"/>
    <row r="40076"/>
    <row r="40077"/>
    <row r="40078"/>
    <row r="40079"/>
    <row r="40080"/>
    <row r="40081"/>
    <row r="40082"/>
    <row r="40083"/>
    <row r="40084"/>
    <row r="40085"/>
    <row r="40086"/>
    <row r="40087"/>
    <row r="40088"/>
    <row r="40089"/>
    <row r="40090"/>
    <row r="40091"/>
    <row r="40092"/>
    <row r="40093"/>
    <row r="40094"/>
    <row r="40095"/>
    <row r="40096"/>
    <row r="40097"/>
    <row r="40098"/>
    <row r="40099"/>
    <row r="40100"/>
    <row r="40101"/>
    <row r="40102"/>
    <row r="40103"/>
    <row r="40104"/>
    <row r="40105"/>
    <row r="40106"/>
    <row r="40107"/>
    <row r="40108"/>
    <row r="40109"/>
    <row r="40110"/>
    <row r="40111"/>
    <row r="40112"/>
    <row r="40113"/>
    <row r="40114"/>
    <row r="40115"/>
    <row r="40116"/>
    <row r="40117"/>
    <row r="40118"/>
    <row r="40119"/>
    <row r="40120"/>
    <row r="40121"/>
    <row r="40122"/>
    <row r="40123"/>
    <row r="40124"/>
    <row r="40125"/>
    <row r="40126"/>
    <row r="40127"/>
    <row r="40128"/>
    <row r="40129"/>
    <row r="40130"/>
    <row r="40131"/>
    <row r="40132"/>
    <row r="40133"/>
    <row r="40134"/>
    <row r="40135"/>
    <row r="40136"/>
    <row r="40137"/>
    <row r="40138"/>
    <row r="40139"/>
    <row r="40140"/>
    <row r="40141"/>
    <row r="40142"/>
    <row r="40143"/>
    <row r="40144"/>
    <row r="40145"/>
    <row r="40146"/>
    <row r="40147"/>
    <row r="40148"/>
    <row r="40149"/>
    <row r="40150"/>
    <row r="40151"/>
    <row r="40152"/>
    <row r="40153"/>
    <row r="40154"/>
    <row r="40155"/>
    <row r="40156"/>
    <row r="40157"/>
    <row r="40158"/>
    <row r="40159"/>
    <row r="40160"/>
    <row r="40161"/>
    <row r="40162"/>
    <row r="40163"/>
    <row r="40164"/>
    <row r="40165"/>
    <row r="40166"/>
    <row r="40167"/>
    <row r="40168"/>
    <row r="40169"/>
    <row r="40170"/>
    <row r="40171"/>
    <row r="40172"/>
    <row r="40173"/>
    <row r="40174"/>
    <row r="40175"/>
    <row r="40176"/>
    <row r="40177"/>
    <row r="40178"/>
    <row r="40179"/>
    <row r="40180"/>
    <row r="40181"/>
    <row r="40182"/>
    <row r="40183"/>
    <row r="40184"/>
    <row r="40185"/>
    <row r="40186"/>
    <row r="40187"/>
    <row r="40188"/>
    <row r="40189"/>
    <row r="40190"/>
    <row r="40191"/>
    <row r="40192"/>
    <row r="40193"/>
    <row r="40194"/>
    <row r="40195"/>
    <row r="40196"/>
    <row r="40197"/>
    <row r="40198"/>
    <row r="40199"/>
    <row r="40200"/>
    <row r="40201"/>
    <row r="40202"/>
    <row r="40203"/>
    <row r="40204"/>
    <row r="40205"/>
    <row r="40206"/>
    <row r="40207"/>
    <row r="40208"/>
    <row r="40209"/>
    <row r="40210"/>
    <row r="40211"/>
    <row r="40212"/>
    <row r="40213"/>
    <row r="40214"/>
    <row r="40215"/>
    <row r="40216"/>
    <row r="40217"/>
    <row r="40218"/>
    <row r="40219"/>
    <row r="40220"/>
    <row r="40221"/>
    <row r="40222"/>
    <row r="40223"/>
    <row r="40224"/>
    <row r="40225"/>
    <row r="40226"/>
    <row r="40227"/>
    <row r="40228"/>
    <row r="40229"/>
    <row r="40230"/>
    <row r="40231"/>
    <row r="40232"/>
    <row r="40233"/>
    <row r="40234"/>
    <row r="40235"/>
    <row r="40236"/>
    <row r="40237"/>
    <row r="40238"/>
    <row r="40239"/>
    <row r="40240"/>
    <row r="40241"/>
    <row r="40242"/>
    <row r="40243"/>
    <row r="40244"/>
    <row r="40245"/>
    <row r="40246"/>
    <row r="40247"/>
    <row r="40248"/>
    <row r="40249"/>
    <row r="40250"/>
    <row r="40251"/>
    <row r="40252"/>
    <row r="40253"/>
    <row r="40254"/>
    <row r="40255"/>
    <row r="40256"/>
    <row r="40257"/>
    <row r="40258"/>
    <row r="40259"/>
    <row r="40260"/>
    <row r="40261"/>
    <row r="40262"/>
    <row r="40263"/>
    <row r="40264"/>
    <row r="40265"/>
    <row r="40266"/>
    <row r="40267"/>
    <row r="40268"/>
    <row r="40269"/>
    <row r="40270"/>
    <row r="40271"/>
    <row r="40272"/>
    <row r="40273"/>
    <row r="40274"/>
    <row r="40275"/>
    <row r="40276"/>
    <row r="40277"/>
    <row r="40278"/>
    <row r="40279"/>
    <row r="40280"/>
    <row r="40281"/>
    <row r="40282"/>
    <row r="40283"/>
    <row r="40284"/>
    <row r="40285"/>
    <row r="40286"/>
    <row r="40287"/>
    <row r="40288"/>
    <row r="40289"/>
    <row r="40290"/>
    <row r="40291"/>
    <row r="40292"/>
    <row r="40293"/>
    <row r="40294"/>
    <row r="40295"/>
    <row r="40296"/>
    <row r="40297"/>
    <row r="40298"/>
    <row r="40299"/>
    <row r="40300"/>
    <row r="40301"/>
    <row r="40302"/>
    <row r="40303"/>
    <row r="40304"/>
    <row r="40305"/>
    <row r="40306"/>
    <row r="40307"/>
    <row r="40308"/>
    <row r="40309"/>
    <row r="40310"/>
    <row r="40311"/>
    <row r="40312"/>
    <row r="40313"/>
    <row r="40314"/>
    <row r="40315"/>
    <row r="40316"/>
    <row r="40317"/>
    <row r="40318"/>
    <row r="40319"/>
    <row r="40320"/>
    <row r="40321"/>
    <row r="40322"/>
    <row r="40323"/>
    <row r="40324"/>
    <row r="40325"/>
    <row r="40326"/>
    <row r="40327"/>
    <row r="40328"/>
    <row r="40329"/>
    <row r="40330"/>
    <row r="40331"/>
    <row r="40332"/>
    <row r="40333"/>
    <row r="40334"/>
    <row r="40335"/>
    <row r="40336"/>
    <row r="40337"/>
    <row r="40338"/>
    <row r="40339"/>
    <row r="40340"/>
    <row r="40341"/>
    <row r="40342"/>
    <row r="40343"/>
    <row r="40344"/>
    <row r="40345"/>
    <row r="40346"/>
    <row r="40347"/>
    <row r="40348"/>
    <row r="40349"/>
    <row r="40350"/>
    <row r="40351"/>
    <row r="40352"/>
    <row r="40353"/>
    <row r="40354"/>
    <row r="40355"/>
    <row r="40356"/>
    <row r="40357"/>
    <row r="40358"/>
    <row r="40359"/>
    <row r="40360"/>
    <row r="40361"/>
    <row r="40362"/>
    <row r="40363"/>
    <row r="40364"/>
    <row r="40365"/>
    <row r="40366"/>
    <row r="40367"/>
    <row r="40368"/>
    <row r="40369"/>
    <row r="40370"/>
    <row r="40371"/>
    <row r="40372"/>
    <row r="40373"/>
    <row r="40374"/>
    <row r="40375"/>
    <row r="40376"/>
    <row r="40377"/>
    <row r="40378"/>
    <row r="40379"/>
    <row r="40380"/>
    <row r="40381"/>
    <row r="40382"/>
    <row r="40383"/>
    <row r="40384"/>
    <row r="40385"/>
    <row r="40386"/>
    <row r="40387"/>
    <row r="40388"/>
    <row r="40389"/>
    <row r="40390"/>
    <row r="40391"/>
    <row r="40392"/>
    <row r="40393"/>
    <row r="40394"/>
    <row r="40395"/>
    <row r="40396"/>
    <row r="40397"/>
    <row r="40398"/>
    <row r="40399"/>
    <row r="40400"/>
    <row r="40401"/>
    <row r="40402"/>
    <row r="40403"/>
    <row r="40404"/>
    <row r="40405"/>
    <row r="40406"/>
    <row r="40407"/>
    <row r="40408"/>
    <row r="40409"/>
    <row r="40410"/>
    <row r="40411"/>
    <row r="40412"/>
    <row r="40413"/>
    <row r="40414"/>
    <row r="40415"/>
    <row r="40416"/>
    <row r="40417"/>
    <row r="40418"/>
    <row r="40419"/>
    <row r="40420"/>
    <row r="40421"/>
    <row r="40422"/>
    <row r="40423"/>
    <row r="40424"/>
    <row r="40425"/>
    <row r="40426"/>
    <row r="40427"/>
    <row r="40428"/>
    <row r="40429"/>
    <row r="40430"/>
    <row r="40431"/>
    <row r="40432"/>
    <row r="40433"/>
    <row r="40434"/>
    <row r="40435"/>
    <row r="40436"/>
    <row r="40437"/>
    <row r="40438"/>
    <row r="40439"/>
    <row r="40440"/>
    <row r="40441"/>
    <row r="40442"/>
    <row r="40443"/>
    <row r="40444"/>
    <row r="40445"/>
    <row r="40446"/>
    <row r="40447"/>
    <row r="40448"/>
    <row r="40449"/>
    <row r="40450"/>
    <row r="40451"/>
    <row r="40452"/>
    <row r="40453"/>
    <row r="40454"/>
    <row r="40455"/>
    <row r="40456"/>
    <row r="40457"/>
    <row r="40458"/>
    <row r="40459"/>
    <row r="40460"/>
    <row r="40461"/>
    <row r="40462"/>
    <row r="40463"/>
    <row r="40464"/>
    <row r="40465"/>
    <row r="40466"/>
    <row r="40467"/>
    <row r="40468"/>
    <row r="40469"/>
    <row r="40470"/>
    <row r="40471"/>
    <row r="40472"/>
    <row r="40473"/>
    <row r="40474"/>
    <row r="40475"/>
    <row r="40476"/>
    <row r="40477"/>
    <row r="40478"/>
    <row r="40479"/>
    <row r="40480"/>
    <row r="40481"/>
    <row r="40482"/>
    <row r="40483"/>
    <row r="40484"/>
    <row r="40485"/>
    <row r="40486"/>
    <row r="40487"/>
    <row r="40488"/>
    <row r="40489"/>
    <row r="40490"/>
    <row r="40491"/>
    <row r="40492"/>
    <row r="40493"/>
    <row r="40494"/>
    <row r="40495"/>
    <row r="40496"/>
    <row r="40497"/>
    <row r="40498"/>
    <row r="40499"/>
    <row r="40500"/>
    <row r="40501"/>
    <row r="40502"/>
    <row r="40503"/>
    <row r="40504"/>
    <row r="40505"/>
    <row r="40506"/>
    <row r="40507"/>
    <row r="40508"/>
    <row r="40509"/>
    <row r="40510"/>
    <row r="40511"/>
    <row r="40512"/>
    <row r="40513"/>
    <row r="40514"/>
    <row r="40515"/>
    <row r="40516"/>
    <row r="40517"/>
    <row r="40518"/>
    <row r="40519"/>
    <row r="40520"/>
    <row r="40521"/>
    <row r="40522"/>
    <row r="40523"/>
    <row r="40524"/>
    <row r="40525"/>
    <row r="40526"/>
    <row r="40527"/>
    <row r="40528"/>
    <row r="40529"/>
    <row r="40530"/>
    <row r="40531"/>
    <row r="40532"/>
    <row r="40533"/>
    <row r="40534"/>
    <row r="40535"/>
    <row r="40536"/>
    <row r="40537"/>
    <row r="40538"/>
    <row r="40539"/>
    <row r="40540"/>
    <row r="40541"/>
    <row r="40542"/>
    <row r="40543"/>
    <row r="40544"/>
    <row r="40545"/>
    <row r="40546"/>
    <row r="40547"/>
    <row r="40548"/>
    <row r="40549"/>
    <row r="40550"/>
    <row r="40551"/>
    <row r="40552"/>
    <row r="40553"/>
    <row r="40554"/>
    <row r="40555"/>
    <row r="40556"/>
    <row r="40557"/>
    <row r="40558"/>
    <row r="40559"/>
    <row r="40560"/>
    <row r="40561"/>
    <row r="40562"/>
    <row r="40563"/>
    <row r="40564"/>
    <row r="40565"/>
    <row r="40566"/>
    <row r="40567"/>
    <row r="40568"/>
    <row r="40569"/>
    <row r="40570"/>
    <row r="40571"/>
    <row r="40572"/>
    <row r="40573"/>
    <row r="40574"/>
    <row r="40575"/>
    <row r="40576"/>
    <row r="40577"/>
    <row r="40578"/>
    <row r="40579"/>
    <row r="40580"/>
    <row r="40581"/>
    <row r="40582"/>
    <row r="40583"/>
    <row r="40584"/>
    <row r="40585"/>
    <row r="40586"/>
    <row r="40587"/>
    <row r="40588"/>
    <row r="40589"/>
    <row r="40590"/>
    <row r="40591"/>
    <row r="40592"/>
    <row r="40593"/>
    <row r="40594"/>
    <row r="40595"/>
    <row r="40596"/>
    <row r="40597"/>
    <row r="40598"/>
    <row r="40599"/>
    <row r="40600"/>
    <row r="40601"/>
    <row r="40602"/>
    <row r="40603"/>
    <row r="40604"/>
    <row r="40605"/>
    <row r="40606"/>
    <row r="40607"/>
    <row r="40608"/>
    <row r="40609"/>
    <row r="40610"/>
    <row r="40611"/>
    <row r="40612"/>
    <row r="40613"/>
    <row r="40614"/>
    <row r="40615"/>
    <row r="40616"/>
    <row r="40617"/>
    <row r="40618"/>
    <row r="40619"/>
    <row r="40620"/>
    <row r="40621"/>
    <row r="40622"/>
    <row r="40623"/>
    <row r="40624"/>
    <row r="40625"/>
    <row r="40626"/>
    <row r="40627"/>
    <row r="40628"/>
    <row r="40629"/>
    <row r="40630"/>
    <row r="40631"/>
    <row r="40632"/>
    <row r="40633"/>
    <row r="40634"/>
    <row r="40635"/>
    <row r="40636"/>
    <row r="40637"/>
    <row r="40638"/>
    <row r="40639"/>
    <row r="40640"/>
    <row r="40641"/>
    <row r="40642"/>
    <row r="40643"/>
    <row r="40644"/>
    <row r="40645"/>
    <row r="40646"/>
    <row r="40647"/>
    <row r="40648"/>
    <row r="40649"/>
    <row r="40650"/>
    <row r="40651"/>
    <row r="40652"/>
    <row r="40653"/>
    <row r="40654"/>
    <row r="40655"/>
    <row r="40656"/>
    <row r="40657"/>
    <row r="40658"/>
    <row r="40659"/>
    <row r="40660"/>
    <row r="40661"/>
    <row r="40662"/>
    <row r="40663"/>
    <row r="40664"/>
    <row r="40665"/>
    <row r="40666"/>
    <row r="40667"/>
    <row r="40668"/>
    <row r="40669"/>
    <row r="40670"/>
    <row r="40671"/>
    <row r="40672"/>
    <row r="40673"/>
    <row r="40674"/>
    <row r="40675"/>
    <row r="40676"/>
    <row r="40677"/>
    <row r="40678"/>
    <row r="40679"/>
    <row r="40680"/>
    <row r="40681"/>
    <row r="40682"/>
    <row r="40683"/>
    <row r="40684"/>
    <row r="40685"/>
    <row r="40686"/>
    <row r="40687"/>
    <row r="40688"/>
    <row r="40689"/>
    <row r="40690"/>
    <row r="40691"/>
    <row r="40692"/>
    <row r="40693"/>
    <row r="40694"/>
    <row r="40695"/>
    <row r="40696"/>
    <row r="40697"/>
    <row r="40698"/>
    <row r="40699"/>
    <row r="40700"/>
    <row r="40701"/>
    <row r="40702"/>
    <row r="40703"/>
    <row r="40704"/>
    <row r="40705"/>
    <row r="40706"/>
    <row r="40707"/>
    <row r="40708"/>
    <row r="40709"/>
    <row r="40710"/>
    <row r="40711"/>
    <row r="40712"/>
    <row r="40713"/>
    <row r="40714"/>
    <row r="40715"/>
    <row r="40716"/>
    <row r="40717"/>
    <row r="40718"/>
    <row r="40719"/>
    <row r="40720"/>
    <row r="40721"/>
    <row r="40722"/>
    <row r="40723"/>
    <row r="40724"/>
    <row r="40725"/>
    <row r="40726"/>
    <row r="40727"/>
    <row r="40728"/>
    <row r="40729"/>
    <row r="40730"/>
    <row r="40731"/>
    <row r="40732"/>
    <row r="40733"/>
    <row r="40734"/>
    <row r="40735"/>
    <row r="40736"/>
    <row r="40737"/>
    <row r="40738"/>
    <row r="40739"/>
    <row r="40740"/>
    <row r="40741"/>
    <row r="40742"/>
    <row r="40743"/>
    <row r="40744"/>
    <row r="40745"/>
    <row r="40746"/>
    <row r="40747"/>
    <row r="40748"/>
    <row r="40749"/>
    <row r="40750"/>
    <row r="40751"/>
    <row r="40752"/>
    <row r="40753"/>
    <row r="40754"/>
    <row r="40755"/>
    <row r="40756"/>
    <row r="40757"/>
    <row r="40758"/>
    <row r="40759"/>
    <row r="40760"/>
    <row r="40761"/>
    <row r="40762"/>
    <row r="40763"/>
    <row r="40764"/>
    <row r="40765"/>
    <row r="40766"/>
    <row r="40767"/>
    <row r="40768"/>
    <row r="40769"/>
    <row r="40770"/>
    <row r="40771"/>
    <row r="40772"/>
    <row r="40773"/>
    <row r="40774"/>
    <row r="40775"/>
    <row r="40776"/>
    <row r="40777"/>
    <row r="40778"/>
    <row r="40779"/>
    <row r="40780"/>
    <row r="40781"/>
    <row r="40782"/>
    <row r="40783"/>
    <row r="40784"/>
    <row r="40785"/>
    <row r="40786"/>
    <row r="40787"/>
    <row r="40788"/>
    <row r="40789"/>
    <row r="40790"/>
    <row r="40791"/>
    <row r="40792"/>
    <row r="40793"/>
    <row r="40794"/>
    <row r="40795"/>
    <row r="40796"/>
    <row r="40797"/>
    <row r="40798"/>
    <row r="40799"/>
    <row r="40800"/>
    <row r="40801"/>
    <row r="40802"/>
    <row r="40803"/>
    <row r="40804"/>
    <row r="40805"/>
    <row r="40806"/>
    <row r="40807"/>
    <row r="40808"/>
    <row r="40809"/>
    <row r="40810"/>
    <row r="40811"/>
    <row r="40812"/>
    <row r="40813"/>
    <row r="40814"/>
    <row r="40815"/>
    <row r="40816"/>
    <row r="40817"/>
    <row r="40818"/>
    <row r="40819"/>
    <row r="40820"/>
    <row r="40821"/>
    <row r="40822"/>
    <row r="40823"/>
    <row r="40824"/>
    <row r="40825"/>
    <row r="40826"/>
    <row r="40827"/>
    <row r="40828"/>
    <row r="40829"/>
    <row r="40830"/>
    <row r="40831"/>
    <row r="40832"/>
    <row r="40833"/>
    <row r="40834"/>
    <row r="40835"/>
    <row r="40836"/>
    <row r="40837"/>
    <row r="40838"/>
    <row r="40839"/>
    <row r="40840"/>
    <row r="40841"/>
    <row r="40842"/>
    <row r="40843"/>
    <row r="40844"/>
    <row r="40845"/>
    <row r="40846"/>
    <row r="40847"/>
    <row r="40848"/>
    <row r="40849"/>
    <row r="40850"/>
    <row r="40851"/>
    <row r="40852"/>
    <row r="40853"/>
    <row r="40854"/>
    <row r="40855"/>
    <row r="40856"/>
    <row r="40857"/>
    <row r="40858"/>
    <row r="40859"/>
    <row r="40860"/>
    <row r="40861"/>
    <row r="40862"/>
    <row r="40863"/>
    <row r="40864"/>
    <row r="40865"/>
    <row r="40866"/>
    <row r="40867"/>
    <row r="40868"/>
    <row r="40869"/>
    <row r="40870"/>
    <row r="40871"/>
    <row r="40872"/>
    <row r="40873"/>
    <row r="40874"/>
    <row r="40875"/>
    <row r="40876"/>
    <row r="40877"/>
    <row r="40878"/>
    <row r="40879"/>
    <row r="40880"/>
    <row r="40881"/>
    <row r="40882"/>
    <row r="40883"/>
    <row r="40884"/>
    <row r="40885"/>
    <row r="40886"/>
    <row r="40887"/>
    <row r="40888"/>
    <row r="40889"/>
    <row r="40890"/>
    <row r="40891"/>
    <row r="40892"/>
    <row r="40893"/>
    <row r="40894"/>
    <row r="40895"/>
    <row r="40896"/>
    <row r="40897"/>
    <row r="40898"/>
    <row r="40899"/>
    <row r="40900"/>
    <row r="40901"/>
    <row r="40902"/>
    <row r="40903"/>
    <row r="40904"/>
    <row r="40905"/>
    <row r="40906"/>
    <row r="40907"/>
    <row r="40908"/>
    <row r="40909"/>
    <row r="40910"/>
    <row r="40911"/>
    <row r="40912"/>
    <row r="40913"/>
    <row r="40914"/>
    <row r="40915"/>
    <row r="40916"/>
    <row r="40917"/>
    <row r="40918"/>
    <row r="40919"/>
    <row r="40920"/>
    <row r="40921"/>
    <row r="40922"/>
    <row r="40923"/>
    <row r="40924"/>
    <row r="40925"/>
    <row r="40926"/>
    <row r="40927"/>
    <row r="40928"/>
    <row r="40929"/>
    <row r="40930"/>
    <row r="40931"/>
    <row r="40932"/>
    <row r="40933"/>
    <row r="40934"/>
    <row r="40935"/>
    <row r="40936"/>
    <row r="40937"/>
    <row r="40938"/>
    <row r="40939"/>
    <row r="40940"/>
    <row r="40941"/>
    <row r="40942"/>
    <row r="40943"/>
    <row r="40944"/>
    <row r="40945"/>
    <row r="40946"/>
    <row r="40947"/>
    <row r="40948"/>
    <row r="40949"/>
    <row r="40950"/>
    <row r="40951"/>
    <row r="40952"/>
    <row r="40953"/>
    <row r="40954"/>
    <row r="40955"/>
    <row r="40956"/>
    <row r="40957"/>
    <row r="40958"/>
    <row r="40959"/>
    <row r="40960"/>
    <row r="40961"/>
    <row r="40962"/>
    <row r="40963"/>
    <row r="40964"/>
    <row r="40965"/>
    <row r="40966"/>
    <row r="40967"/>
    <row r="40968"/>
    <row r="40969"/>
    <row r="40970"/>
    <row r="40971"/>
    <row r="40972"/>
    <row r="40973"/>
    <row r="40974"/>
    <row r="40975"/>
    <row r="40976"/>
    <row r="40977"/>
    <row r="40978"/>
    <row r="40979"/>
    <row r="40980"/>
    <row r="40981"/>
    <row r="40982"/>
    <row r="40983"/>
    <row r="40984"/>
    <row r="40985"/>
    <row r="40986"/>
    <row r="40987"/>
    <row r="40988"/>
    <row r="40989"/>
    <row r="40990"/>
    <row r="40991"/>
    <row r="40992"/>
    <row r="40993"/>
    <row r="40994"/>
    <row r="40995"/>
    <row r="40996"/>
    <row r="40997"/>
    <row r="40998"/>
    <row r="40999"/>
    <row r="41000"/>
    <row r="41001"/>
    <row r="41002"/>
    <row r="41003"/>
    <row r="41004"/>
    <row r="41005"/>
    <row r="41006"/>
    <row r="41007"/>
    <row r="41008"/>
    <row r="41009"/>
    <row r="41010"/>
    <row r="41011"/>
    <row r="41012"/>
    <row r="41013"/>
    <row r="41014"/>
    <row r="41015"/>
    <row r="41016"/>
    <row r="41017"/>
    <row r="41018"/>
    <row r="41019"/>
    <row r="41020"/>
    <row r="41021"/>
    <row r="41022"/>
    <row r="41023"/>
    <row r="41024"/>
    <row r="41025"/>
    <row r="41026"/>
    <row r="41027"/>
    <row r="41028"/>
    <row r="41029"/>
    <row r="41030"/>
    <row r="41031"/>
    <row r="41032"/>
    <row r="41033"/>
    <row r="41034"/>
    <row r="41035"/>
    <row r="41036"/>
    <row r="41037"/>
    <row r="41038"/>
    <row r="41039"/>
    <row r="41040"/>
    <row r="41041"/>
    <row r="41042"/>
    <row r="41043"/>
    <row r="41044"/>
    <row r="41045"/>
    <row r="41046"/>
    <row r="41047"/>
    <row r="41048"/>
    <row r="41049"/>
    <row r="41050"/>
    <row r="41051"/>
    <row r="41052"/>
    <row r="41053"/>
    <row r="41054"/>
    <row r="41055"/>
    <row r="41056"/>
    <row r="41057"/>
    <row r="41058"/>
    <row r="41059"/>
    <row r="41060"/>
    <row r="41061"/>
    <row r="41062"/>
    <row r="41063"/>
    <row r="41064"/>
    <row r="41065"/>
    <row r="41066"/>
    <row r="41067"/>
    <row r="41068"/>
    <row r="41069"/>
    <row r="41070"/>
    <row r="41071"/>
    <row r="41072"/>
    <row r="41073"/>
    <row r="41074"/>
    <row r="41075"/>
    <row r="41076"/>
    <row r="41077"/>
    <row r="41078"/>
    <row r="41079"/>
    <row r="41080"/>
    <row r="41081"/>
    <row r="41082"/>
    <row r="41083"/>
    <row r="41084"/>
    <row r="41085"/>
    <row r="41086"/>
    <row r="41087"/>
    <row r="41088"/>
    <row r="41089"/>
    <row r="41090"/>
    <row r="41091"/>
    <row r="41092"/>
    <row r="41093"/>
    <row r="41094"/>
    <row r="41095"/>
    <row r="41096"/>
    <row r="41097"/>
    <row r="41098"/>
    <row r="41099"/>
    <row r="41100"/>
    <row r="41101"/>
    <row r="41102"/>
    <row r="41103"/>
    <row r="41104"/>
    <row r="41105"/>
    <row r="41106"/>
    <row r="41107"/>
    <row r="41108"/>
    <row r="41109"/>
    <row r="41110"/>
    <row r="41111"/>
    <row r="41112"/>
    <row r="41113"/>
    <row r="41114"/>
    <row r="41115"/>
    <row r="41116"/>
    <row r="41117"/>
    <row r="41118"/>
    <row r="41119"/>
    <row r="41120"/>
    <row r="41121"/>
    <row r="41122"/>
    <row r="41123"/>
    <row r="41124"/>
    <row r="41125"/>
    <row r="41126"/>
    <row r="41127"/>
    <row r="41128"/>
    <row r="41129"/>
    <row r="41130"/>
    <row r="41131"/>
    <row r="41132"/>
    <row r="41133"/>
    <row r="41134"/>
    <row r="41135"/>
    <row r="41136"/>
    <row r="41137"/>
    <row r="41138"/>
    <row r="41139"/>
    <row r="41140"/>
    <row r="41141"/>
    <row r="41142"/>
    <row r="41143"/>
    <row r="41144"/>
    <row r="41145"/>
    <row r="41146"/>
    <row r="41147"/>
    <row r="41148"/>
    <row r="41149"/>
    <row r="41150"/>
    <row r="41151"/>
    <row r="41152"/>
    <row r="41153"/>
    <row r="41154"/>
    <row r="41155"/>
    <row r="41156"/>
    <row r="41157"/>
    <row r="41158"/>
    <row r="41159"/>
    <row r="41160"/>
    <row r="41161"/>
    <row r="41162"/>
    <row r="41163"/>
    <row r="41164"/>
    <row r="41165"/>
    <row r="41166"/>
    <row r="41167"/>
    <row r="41168"/>
    <row r="41169"/>
    <row r="41170"/>
    <row r="41171"/>
    <row r="41172"/>
    <row r="41173"/>
    <row r="41174"/>
    <row r="41175"/>
    <row r="41176"/>
    <row r="41177"/>
    <row r="41178"/>
    <row r="41179"/>
    <row r="41180"/>
    <row r="41181"/>
    <row r="41182"/>
    <row r="41183"/>
    <row r="41184"/>
    <row r="41185"/>
    <row r="41186"/>
    <row r="41187"/>
    <row r="41188"/>
    <row r="41189"/>
    <row r="41190"/>
    <row r="41191"/>
    <row r="41192"/>
    <row r="41193"/>
    <row r="41194"/>
    <row r="41195"/>
    <row r="41196"/>
    <row r="41197"/>
    <row r="41198"/>
    <row r="41199"/>
    <row r="41200"/>
    <row r="41201"/>
    <row r="41202"/>
    <row r="41203"/>
    <row r="41204"/>
    <row r="41205"/>
    <row r="41206"/>
    <row r="41207"/>
    <row r="41208"/>
    <row r="41209"/>
    <row r="41210"/>
    <row r="41211"/>
    <row r="41212"/>
    <row r="41213"/>
    <row r="41214"/>
    <row r="41215"/>
    <row r="41216"/>
    <row r="41217"/>
    <row r="41218"/>
    <row r="41219"/>
    <row r="41220"/>
    <row r="41221"/>
    <row r="41222"/>
    <row r="41223"/>
    <row r="41224"/>
    <row r="41225"/>
    <row r="41226"/>
    <row r="41227"/>
    <row r="41228"/>
    <row r="41229"/>
    <row r="41230"/>
    <row r="41231"/>
    <row r="41232"/>
    <row r="41233"/>
    <row r="41234"/>
    <row r="41235"/>
    <row r="41236"/>
    <row r="41237"/>
    <row r="41238"/>
    <row r="41239"/>
    <row r="41240"/>
    <row r="41241"/>
    <row r="41242"/>
    <row r="41243"/>
    <row r="41244"/>
    <row r="41245"/>
    <row r="41246"/>
    <row r="41247"/>
    <row r="41248"/>
    <row r="41249"/>
    <row r="41250"/>
    <row r="41251"/>
    <row r="41252"/>
    <row r="41253"/>
    <row r="41254"/>
    <row r="41255"/>
    <row r="41256"/>
    <row r="41257"/>
    <row r="41258"/>
    <row r="41259"/>
    <row r="41260"/>
    <row r="41261"/>
    <row r="41262"/>
    <row r="41263"/>
    <row r="41264"/>
    <row r="41265"/>
    <row r="41266"/>
    <row r="41267"/>
    <row r="41268"/>
    <row r="41269"/>
    <row r="41270"/>
    <row r="41271"/>
    <row r="41272"/>
    <row r="41273"/>
    <row r="41274"/>
    <row r="41275"/>
    <row r="41276"/>
    <row r="41277"/>
    <row r="41278"/>
    <row r="41279"/>
    <row r="41280"/>
    <row r="41281"/>
    <row r="41282"/>
    <row r="41283"/>
    <row r="41284"/>
    <row r="41285"/>
    <row r="41286"/>
    <row r="41287"/>
    <row r="41288"/>
    <row r="41289"/>
    <row r="41290"/>
    <row r="41291"/>
    <row r="41292"/>
    <row r="41293"/>
    <row r="41294"/>
    <row r="41295"/>
    <row r="41296"/>
    <row r="41297"/>
    <row r="41298"/>
    <row r="41299"/>
    <row r="41300"/>
    <row r="41301"/>
    <row r="41302"/>
    <row r="41303"/>
    <row r="41304"/>
    <row r="41305"/>
    <row r="41306"/>
    <row r="41307"/>
    <row r="41308"/>
    <row r="41309"/>
    <row r="41310"/>
    <row r="41311"/>
    <row r="41312"/>
    <row r="41313"/>
    <row r="41314"/>
    <row r="41315"/>
    <row r="41316"/>
    <row r="41317"/>
    <row r="41318"/>
    <row r="41319"/>
    <row r="41320"/>
    <row r="41321"/>
    <row r="41322"/>
    <row r="41323"/>
    <row r="41324"/>
    <row r="41325"/>
    <row r="41326"/>
    <row r="41327"/>
    <row r="41328"/>
    <row r="41329"/>
    <row r="41330"/>
    <row r="41331"/>
    <row r="41332"/>
    <row r="41333"/>
    <row r="41334"/>
    <row r="41335"/>
    <row r="41336"/>
    <row r="41337"/>
    <row r="41338"/>
    <row r="41339"/>
    <row r="41340"/>
    <row r="41341"/>
    <row r="41342"/>
    <row r="41343"/>
    <row r="41344"/>
    <row r="41345"/>
    <row r="41346"/>
    <row r="41347"/>
    <row r="41348"/>
    <row r="41349"/>
    <row r="41350"/>
    <row r="41351"/>
    <row r="41352"/>
    <row r="41353"/>
    <row r="41354"/>
    <row r="41355"/>
    <row r="41356"/>
    <row r="41357"/>
    <row r="41358"/>
    <row r="41359"/>
    <row r="41360"/>
    <row r="41361"/>
    <row r="41362"/>
    <row r="41363"/>
    <row r="41364"/>
    <row r="41365"/>
    <row r="41366"/>
    <row r="41367"/>
    <row r="41368"/>
    <row r="41369"/>
    <row r="41370"/>
    <row r="41371"/>
    <row r="41372"/>
    <row r="41373"/>
    <row r="41374"/>
    <row r="41375"/>
    <row r="41376"/>
    <row r="41377"/>
    <row r="41378"/>
    <row r="41379"/>
    <row r="41380"/>
    <row r="41381"/>
    <row r="41382"/>
    <row r="41383"/>
    <row r="41384"/>
    <row r="41385"/>
    <row r="41386"/>
    <row r="41387"/>
    <row r="41388"/>
    <row r="41389"/>
    <row r="41390"/>
    <row r="41391"/>
    <row r="41392"/>
    <row r="41393"/>
    <row r="41394"/>
    <row r="41395"/>
    <row r="41396"/>
    <row r="41397"/>
    <row r="41398"/>
    <row r="41399"/>
    <row r="41400"/>
    <row r="41401"/>
    <row r="41402"/>
    <row r="41403"/>
    <row r="41404"/>
    <row r="41405"/>
    <row r="41406"/>
    <row r="41407"/>
    <row r="41408"/>
    <row r="41409"/>
    <row r="41410"/>
    <row r="41411"/>
    <row r="41412"/>
    <row r="41413"/>
    <row r="41414"/>
    <row r="41415"/>
    <row r="41416"/>
    <row r="41417"/>
    <row r="41418"/>
    <row r="41419"/>
    <row r="41420"/>
    <row r="41421"/>
    <row r="41422"/>
    <row r="41423"/>
    <row r="41424"/>
    <row r="41425"/>
    <row r="41426"/>
    <row r="41427"/>
    <row r="41428"/>
    <row r="41429"/>
    <row r="41430"/>
    <row r="41431"/>
    <row r="41432"/>
    <row r="41433"/>
    <row r="41434"/>
    <row r="41435"/>
    <row r="41436"/>
    <row r="41437"/>
    <row r="41438"/>
    <row r="41439"/>
    <row r="41440"/>
    <row r="41441"/>
    <row r="41442"/>
    <row r="41443"/>
    <row r="41444"/>
    <row r="41445"/>
    <row r="41446"/>
    <row r="41447"/>
    <row r="41448"/>
    <row r="41449"/>
    <row r="41450"/>
    <row r="41451"/>
    <row r="41452"/>
    <row r="41453"/>
    <row r="41454"/>
    <row r="41455"/>
    <row r="41456"/>
    <row r="41457"/>
    <row r="41458"/>
    <row r="41459"/>
    <row r="41460"/>
    <row r="41461"/>
    <row r="41462"/>
    <row r="41463"/>
    <row r="41464"/>
    <row r="41465"/>
    <row r="41466"/>
    <row r="41467"/>
    <row r="41468"/>
    <row r="41469"/>
    <row r="41470"/>
    <row r="41471"/>
    <row r="41472"/>
    <row r="41473"/>
    <row r="41474"/>
    <row r="41475"/>
    <row r="41476"/>
    <row r="41477"/>
    <row r="41478"/>
    <row r="41479"/>
    <row r="41480"/>
    <row r="41481"/>
    <row r="41482"/>
    <row r="41483"/>
    <row r="41484"/>
    <row r="41485"/>
    <row r="41486"/>
    <row r="41487"/>
    <row r="41488"/>
    <row r="41489"/>
    <row r="41490"/>
    <row r="41491"/>
    <row r="41492"/>
    <row r="41493"/>
    <row r="41494"/>
    <row r="41495"/>
    <row r="41496"/>
    <row r="41497"/>
    <row r="41498"/>
    <row r="41499"/>
    <row r="41500"/>
    <row r="41501"/>
    <row r="41502"/>
    <row r="41503"/>
    <row r="41504"/>
    <row r="41505"/>
    <row r="41506"/>
    <row r="41507"/>
    <row r="41508"/>
    <row r="41509"/>
    <row r="41510"/>
    <row r="41511"/>
    <row r="41512"/>
    <row r="41513"/>
    <row r="41514"/>
    <row r="41515"/>
    <row r="41516"/>
    <row r="41517"/>
    <row r="41518"/>
    <row r="41519"/>
    <row r="41520"/>
    <row r="41521"/>
    <row r="41522"/>
    <row r="41523"/>
    <row r="41524"/>
    <row r="41525"/>
    <row r="41526"/>
    <row r="41527"/>
    <row r="41528"/>
    <row r="41529"/>
    <row r="41530"/>
    <row r="41531"/>
    <row r="41532"/>
    <row r="41533"/>
    <row r="41534"/>
    <row r="41535"/>
    <row r="41536"/>
    <row r="41537"/>
    <row r="41538"/>
    <row r="41539"/>
    <row r="41540"/>
    <row r="41541"/>
    <row r="41542"/>
    <row r="41543"/>
    <row r="41544"/>
    <row r="41545"/>
    <row r="41546"/>
    <row r="41547"/>
    <row r="41548"/>
    <row r="41549"/>
    <row r="41550"/>
    <row r="41551"/>
    <row r="41552"/>
    <row r="41553"/>
    <row r="41554"/>
    <row r="41555"/>
    <row r="41556"/>
    <row r="41557"/>
    <row r="41558"/>
    <row r="41559"/>
    <row r="41560"/>
    <row r="41561"/>
    <row r="41562"/>
    <row r="41563"/>
    <row r="41564"/>
    <row r="41565"/>
    <row r="41566"/>
    <row r="41567"/>
    <row r="41568"/>
    <row r="41569"/>
    <row r="41570"/>
    <row r="41571"/>
    <row r="41572"/>
    <row r="41573"/>
    <row r="41574"/>
    <row r="41575"/>
    <row r="41576"/>
    <row r="41577"/>
    <row r="41578"/>
    <row r="41579"/>
    <row r="41580"/>
    <row r="41581"/>
    <row r="41582"/>
    <row r="41583"/>
    <row r="41584"/>
    <row r="41585"/>
    <row r="41586"/>
    <row r="41587"/>
    <row r="41588"/>
    <row r="41589"/>
    <row r="41590"/>
    <row r="41591"/>
    <row r="41592"/>
    <row r="41593"/>
    <row r="41594"/>
    <row r="41595"/>
    <row r="41596"/>
    <row r="41597"/>
    <row r="41598"/>
    <row r="41599"/>
    <row r="41600"/>
    <row r="41601"/>
    <row r="41602"/>
    <row r="41603"/>
    <row r="41604"/>
    <row r="41605"/>
    <row r="41606"/>
    <row r="41607"/>
    <row r="41608"/>
    <row r="41609"/>
    <row r="41610"/>
    <row r="41611"/>
    <row r="41612"/>
    <row r="41613"/>
    <row r="41614"/>
    <row r="41615"/>
    <row r="41616"/>
    <row r="41617"/>
    <row r="41618"/>
    <row r="41619"/>
    <row r="41620"/>
    <row r="41621"/>
    <row r="41622"/>
    <row r="41623"/>
    <row r="41624"/>
    <row r="41625"/>
    <row r="41626"/>
    <row r="41627"/>
    <row r="41628"/>
    <row r="41629"/>
    <row r="41630"/>
    <row r="41631"/>
    <row r="41632"/>
    <row r="41633"/>
    <row r="41634"/>
    <row r="41635"/>
    <row r="41636"/>
    <row r="41637"/>
    <row r="41638"/>
    <row r="41639"/>
    <row r="41640"/>
    <row r="41641"/>
    <row r="41642"/>
    <row r="41643"/>
    <row r="41644"/>
    <row r="41645"/>
    <row r="41646"/>
    <row r="41647"/>
    <row r="41648"/>
    <row r="41649"/>
    <row r="41650"/>
    <row r="41651"/>
    <row r="41652"/>
    <row r="41653"/>
    <row r="41654"/>
    <row r="41655"/>
    <row r="41656"/>
    <row r="41657"/>
    <row r="41658"/>
    <row r="41659"/>
    <row r="41660"/>
    <row r="41661"/>
    <row r="41662"/>
    <row r="41663"/>
    <row r="41664"/>
    <row r="41665"/>
    <row r="41666"/>
    <row r="41667"/>
    <row r="41668"/>
    <row r="41669"/>
    <row r="41670"/>
    <row r="41671"/>
    <row r="41672"/>
    <row r="41673"/>
    <row r="41674"/>
    <row r="41675"/>
    <row r="41676"/>
    <row r="41677"/>
    <row r="41678"/>
    <row r="41679"/>
    <row r="41680"/>
    <row r="41681"/>
    <row r="41682"/>
    <row r="41683"/>
    <row r="41684"/>
    <row r="41685"/>
    <row r="41686"/>
    <row r="41687"/>
    <row r="41688"/>
    <row r="41689"/>
    <row r="41690"/>
    <row r="41691"/>
    <row r="41692"/>
    <row r="41693"/>
    <row r="41694"/>
    <row r="41695"/>
    <row r="41696"/>
    <row r="41697"/>
    <row r="41698"/>
    <row r="41699"/>
    <row r="41700"/>
    <row r="41701"/>
    <row r="41702"/>
    <row r="41703"/>
    <row r="41704"/>
    <row r="41705"/>
    <row r="41706"/>
    <row r="41707"/>
    <row r="41708"/>
    <row r="41709"/>
    <row r="41710"/>
    <row r="41711"/>
    <row r="41712"/>
    <row r="41713"/>
    <row r="41714"/>
    <row r="41715"/>
    <row r="41716"/>
    <row r="41717"/>
    <row r="41718"/>
    <row r="41719"/>
    <row r="41720"/>
    <row r="41721"/>
    <row r="41722"/>
    <row r="41723"/>
    <row r="41724"/>
    <row r="41725"/>
    <row r="41726"/>
    <row r="41727"/>
    <row r="41728"/>
    <row r="41729"/>
    <row r="41730"/>
    <row r="41731"/>
    <row r="41732"/>
    <row r="41733"/>
    <row r="41734"/>
    <row r="41735"/>
    <row r="41736"/>
    <row r="41737"/>
    <row r="41738"/>
    <row r="41739"/>
    <row r="41740"/>
    <row r="41741"/>
    <row r="41742"/>
    <row r="41743"/>
    <row r="41744"/>
    <row r="41745"/>
    <row r="41746"/>
    <row r="41747"/>
    <row r="41748"/>
    <row r="41749"/>
    <row r="41750"/>
    <row r="41751"/>
    <row r="41752"/>
    <row r="41753"/>
    <row r="41754"/>
    <row r="41755"/>
    <row r="41756"/>
    <row r="41757"/>
    <row r="41758"/>
    <row r="41759"/>
    <row r="41760"/>
    <row r="41761"/>
    <row r="41762"/>
    <row r="41763"/>
    <row r="41764"/>
    <row r="41765"/>
    <row r="41766"/>
    <row r="41767"/>
    <row r="41768"/>
    <row r="41769"/>
    <row r="41770"/>
    <row r="41771"/>
    <row r="41772"/>
    <row r="41773"/>
    <row r="41774"/>
    <row r="41775"/>
    <row r="41776"/>
    <row r="41777"/>
    <row r="41778"/>
    <row r="41779"/>
    <row r="41780"/>
    <row r="41781"/>
    <row r="41782"/>
    <row r="41783"/>
    <row r="41784"/>
    <row r="41785"/>
    <row r="41786"/>
    <row r="41787"/>
    <row r="41788"/>
    <row r="41789"/>
    <row r="41790"/>
    <row r="41791"/>
    <row r="41792"/>
    <row r="41793"/>
    <row r="41794"/>
    <row r="41795"/>
    <row r="41796"/>
    <row r="41797"/>
    <row r="41798"/>
    <row r="41799"/>
    <row r="41800"/>
    <row r="41801"/>
    <row r="41802"/>
    <row r="41803"/>
    <row r="41804"/>
    <row r="41805"/>
    <row r="41806"/>
    <row r="41807"/>
    <row r="41808"/>
    <row r="41809"/>
    <row r="41810"/>
    <row r="41811"/>
    <row r="41812"/>
    <row r="41813"/>
    <row r="41814"/>
    <row r="41815"/>
    <row r="41816"/>
    <row r="41817"/>
    <row r="41818"/>
    <row r="41819"/>
    <row r="41820"/>
    <row r="41821"/>
    <row r="41822"/>
    <row r="41823"/>
    <row r="41824"/>
    <row r="41825"/>
    <row r="41826"/>
    <row r="41827"/>
    <row r="41828"/>
    <row r="41829"/>
    <row r="41830"/>
    <row r="41831"/>
    <row r="41832"/>
    <row r="41833"/>
    <row r="41834"/>
    <row r="41835"/>
    <row r="41836"/>
    <row r="41837"/>
    <row r="41838"/>
    <row r="41839"/>
    <row r="41840"/>
    <row r="41841"/>
    <row r="41842"/>
    <row r="41843"/>
    <row r="41844"/>
    <row r="41845"/>
    <row r="41846"/>
    <row r="41847"/>
    <row r="41848"/>
    <row r="41849"/>
    <row r="41850"/>
    <row r="41851"/>
    <row r="41852"/>
    <row r="41853"/>
    <row r="41854"/>
    <row r="41855"/>
    <row r="41856"/>
    <row r="41857"/>
    <row r="41858"/>
    <row r="41859"/>
    <row r="41860"/>
    <row r="41861"/>
    <row r="41862"/>
    <row r="41863"/>
    <row r="41864"/>
    <row r="41865"/>
    <row r="41866"/>
    <row r="41867"/>
    <row r="41868"/>
    <row r="41869"/>
    <row r="41870"/>
    <row r="41871"/>
    <row r="41872"/>
    <row r="41873"/>
    <row r="41874"/>
    <row r="41875"/>
    <row r="41876"/>
    <row r="41877"/>
    <row r="41878"/>
    <row r="41879"/>
    <row r="41880"/>
    <row r="41881"/>
    <row r="41882"/>
    <row r="41883"/>
    <row r="41884"/>
    <row r="41885"/>
    <row r="41886"/>
    <row r="41887"/>
    <row r="41888"/>
    <row r="41889"/>
    <row r="41890"/>
    <row r="41891"/>
    <row r="41892"/>
    <row r="41893"/>
    <row r="41894"/>
    <row r="41895"/>
    <row r="41896"/>
    <row r="41897"/>
    <row r="41898"/>
    <row r="41899"/>
    <row r="41900"/>
    <row r="41901"/>
    <row r="41902"/>
    <row r="41903"/>
    <row r="41904"/>
    <row r="41905"/>
    <row r="41906"/>
    <row r="41907"/>
    <row r="41908"/>
    <row r="41909"/>
    <row r="41910"/>
    <row r="41911"/>
    <row r="41912"/>
    <row r="41913"/>
    <row r="41914"/>
    <row r="41915"/>
    <row r="41916"/>
    <row r="41917"/>
    <row r="41918"/>
    <row r="41919"/>
    <row r="41920"/>
    <row r="41921"/>
    <row r="41922"/>
    <row r="41923"/>
    <row r="41924"/>
    <row r="41925"/>
    <row r="41926"/>
    <row r="41927"/>
    <row r="41928"/>
    <row r="41929"/>
    <row r="41930"/>
    <row r="41931"/>
    <row r="41932"/>
    <row r="41933"/>
    <row r="41934"/>
    <row r="41935"/>
    <row r="41936"/>
    <row r="41937"/>
    <row r="41938"/>
    <row r="41939"/>
    <row r="41940"/>
    <row r="41941"/>
    <row r="41942"/>
    <row r="41943"/>
    <row r="41944"/>
    <row r="41945"/>
    <row r="41946"/>
    <row r="41947"/>
    <row r="41948"/>
    <row r="41949"/>
    <row r="41950"/>
    <row r="41951"/>
    <row r="41952"/>
    <row r="41953"/>
    <row r="41954"/>
    <row r="41955"/>
    <row r="41956"/>
    <row r="41957"/>
    <row r="41958"/>
    <row r="41959"/>
    <row r="41960"/>
    <row r="41961"/>
    <row r="41962"/>
    <row r="41963"/>
    <row r="41964"/>
    <row r="41965"/>
    <row r="41966"/>
    <row r="41967"/>
    <row r="41968"/>
    <row r="41969"/>
    <row r="41970"/>
    <row r="41971"/>
    <row r="41972"/>
    <row r="41973"/>
    <row r="41974"/>
    <row r="41975"/>
    <row r="41976"/>
    <row r="41977"/>
    <row r="41978"/>
    <row r="41979"/>
    <row r="41980"/>
    <row r="41981"/>
    <row r="41982"/>
    <row r="41983"/>
    <row r="41984"/>
    <row r="41985"/>
    <row r="41986"/>
    <row r="41987"/>
    <row r="41988"/>
    <row r="41989"/>
    <row r="41990"/>
    <row r="41991"/>
    <row r="41992"/>
    <row r="41993"/>
    <row r="41994"/>
    <row r="41995"/>
    <row r="41996"/>
    <row r="41997"/>
    <row r="41998"/>
    <row r="41999"/>
    <row r="42000"/>
    <row r="42001"/>
    <row r="42002"/>
    <row r="42003"/>
    <row r="42004"/>
    <row r="42005"/>
    <row r="42006"/>
    <row r="42007"/>
    <row r="42008"/>
    <row r="42009"/>
    <row r="42010"/>
    <row r="42011"/>
    <row r="42012"/>
    <row r="42013"/>
    <row r="42014"/>
    <row r="42015"/>
    <row r="42016"/>
    <row r="42017"/>
    <row r="42018"/>
    <row r="42019"/>
    <row r="42020"/>
    <row r="42021"/>
    <row r="42022"/>
    <row r="42023"/>
    <row r="42024"/>
    <row r="42025"/>
    <row r="42026"/>
    <row r="42027"/>
    <row r="42028"/>
    <row r="42029"/>
    <row r="42030"/>
    <row r="42031"/>
    <row r="42032"/>
    <row r="42033"/>
    <row r="42034"/>
    <row r="42035"/>
    <row r="42036"/>
    <row r="42037"/>
    <row r="42038"/>
    <row r="42039"/>
    <row r="42040"/>
    <row r="42041"/>
    <row r="42042"/>
    <row r="42043"/>
    <row r="42044"/>
    <row r="42045"/>
    <row r="42046"/>
    <row r="42047"/>
    <row r="42048"/>
    <row r="42049"/>
    <row r="42050"/>
    <row r="42051"/>
    <row r="42052"/>
    <row r="42053"/>
    <row r="42054"/>
    <row r="42055"/>
    <row r="42056"/>
    <row r="42057"/>
    <row r="42058"/>
    <row r="42059"/>
    <row r="42060"/>
    <row r="42061"/>
    <row r="42062"/>
    <row r="42063"/>
    <row r="42064"/>
    <row r="42065"/>
    <row r="42066"/>
    <row r="42067"/>
    <row r="42068"/>
    <row r="42069"/>
    <row r="42070"/>
    <row r="42071"/>
    <row r="42072"/>
    <row r="42073"/>
    <row r="42074"/>
    <row r="42075"/>
    <row r="42076"/>
    <row r="42077"/>
    <row r="42078"/>
    <row r="42079"/>
    <row r="42080"/>
    <row r="42081"/>
    <row r="42082"/>
    <row r="42083"/>
    <row r="42084"/>
    <row r="42085"/>
    <row r="42086"/>
    <row r="42087"/>
    <row r="42088"/>
    <row r="42089"/>
    <row r="42090"/>
    <row r="42091"/>
    <row r="42092"/>
    <row r="42093"/>
    <row r="42094"/>
    <row r="42095"/>
    <row r="42096"/>
    <row r="42097"/>
    <row r="42098"/>
    <row r="42099"/>
    <row r="42100"/>
    <row r="42101"/>
    <row r="42102"/>
    <row r="42103"/>
    <row r="42104"/>
    <row r="42105"/>
    <row r="42106"/>
    <row r="42107"/>
    <row r="42108"/>
    <row r="42109"/>
    <row r="42110"/>
    <row r="42111"/>
    <row r="42112"/>
    <row r="42113"/>
    <row r="42114"/>
    <row r="42115"/>
    <row r="42116"/>
    <row r="42117"/>
    <row r="42118"/>
    <row r="42119"/>
    <row r="42120"/>
    <row r="42121"/>
    <row r="42122"/>
    <row r="42123"/>
    <row r="42124"/>
    <row r="42125"/>
    <row r="42126"/>
    <row r="42127"/>
    <row r="42128"/>
    <row r="42129"/>
    <row r="42130"/>
    <row r="42131"/>
    <row r="42132"/>
    <row r="42133"/>
    <row r="42134"/>
    <row r="42135"/>
    <row r="42136"/>
    <row r="42137"/>
    <row r="42138"/>
    <row r="42139"/>
    <row r="42140"/>
    <row r="42141"/>
    <row r="42142"/>
    <row r="42143"/>
    <row r="42144"/>
    <row r="42145"/>
    <row r="42146"/>
    <row r="42147"/>
    <row r="42148"/>
    <row r="42149"/>
    <row r="42150"/>
    <row r="42151"/>
    <row r="42152"/>
    <row r="42153"/>
    <row r="42154"/>
    <row r="42155"/>
    <row r="42156"/>
    <row r="42157"/>
    <row r="42158"/>
    <row r="42159"/>
    <row r="42160"/>
    <row r="42161"/>
    <row r="42162"/>
    <row r="42163"/>
    <row r="42164"/>
    <row r="42165"/>
    <row r="42166"/>
    <row r="42167"/>
    <row r="42168"/>
    <row r="42169"/>
    <row r="42170"/>
    <row r="42171"/>
    <row r="42172"/>
    <row r="42173"/>
    <row r="42174"/>
    <row r="42175"/>
    <row r="42176"/>
    <row r="42177"/>
    <row r="42178"/>
    <row r="42179"/>
    <row r="42180"/>
    <row r="42181"/>
    <row r="42182"/>
    <row r="42183"/>
    <row r="42184"/>
    <row r="42185"/>
    <row r="42186"/>
    <row r="42187"/>
    <row r="42188"/>
    <row r="42189"/>
    <row r="42190"/>
    <row r="42191"/>
    <row r="42192"/>
    <row r="42193"/>
    <row r="42194"/>
    <row r="42195"/>
    <row r="42196"/>
    <row r="42197"/>
    <row r="42198"/>
    <row r="42199"/>
    <row r="42200"/>
    <row r="42201"/>
    <row r="42202"/>
    <row r="42203"/>
    <row r="42204"/>
    <row r="42205"/>
    <row r="42206"/>
    <row r="42207"/>
    <row r="42208"/>
    <row r="42209"/>
    <row r="42210"/>
    <row r="42211"/>
    <row r="42212"/>
    <row r="42213"/>
    <row r="42214"/>
    <row r="42215"/>
    <row r="42216"/>
    <row r="42217"/>
    <row r="42218"/>
    <row r="42219"/>
    <row r="42220"/>
    <row r="42221"/>
    <row r="42222"/>
    <row r="42223"/>
    <row r="42224"/>
    <row r="42225"/>
    <row r="42226"/>
    <row r="42227"/>
    <row r="42228"/>
    <row r="42229"/>
    <row r="42230"/>
    <row r="42231"/>
    <row r="42232"/>
    <row r="42233"/>
    <row r="42234"/>
    <row r="42235"/>
    <row r="42236"/>
    <row r="42237"/>
    <row r="42238"/>
    <row r="42239"/>
    <row r="42240"/>
    <row r="42241"/>
    <row r="42242"/>
    <row r="42243"/>
    <row r="42244"/>
    <row r="42245"/>
    <row r="42246"/>
    <row r="42247"/>
    <row r="42248"/>
    <row r="42249"/>
    <row r="42250"/>
    <row r="42251"/>
    <row r="42252"/>
    <row r="42253"/>
    <row r="42254"/>
    <row r="42255"/>
    <row r="42256"/>
    <row r="42257"/>
    <row r="42258"/>
    <row r="42259"/>
    <row r="42260"/>
    <row r="42261"/>
    <row r="42262"/>
    <row r="42263"/>
    <row r="42264"/>
    <row r="42265"/>
    <row r="42266"/>
    <row r="42267"/>
    <row r="42268"/>
    <row r="42269"/>
    <row r="42270"/>
    <row r="42271"/>
    <row r="42272"/>
    <row r="42273"/>
    <row r="42274"/>
    <row r="42275"/>
    <row r="42276"/>
    <row r="42277"/>
    <row r="42278"/>
    <row r="42279"/>
    <row r="42280"/>
    <row r="42281"/>
    <row r="42282"/>
    <row r="42283"/>
    <row r="42284"/>
    <row r="42285"/>
    <row r="42286"/>
    <row r="42287"/>
    <row r="42288"/>
    <row r="42289"/>
    <row r="42290"/>
    <row r="42291"/>
    <row r="42292"/>
    <row r="42293"/>
    <row r="42294"/>
    <row r="42295"/>
    <row r="42296"/>
    <row r="42297"/>
    <row r="42298"/>
    <row r="42299"/>
    <row r="42300"/>
    <row r="42301"/>
    <row r="42302"/>
    <row r="42303"/>
    <row r="42304"/>
    <row r="42305"/>
    <row r="42306"/>
    <row r="42307"/>
    <row r="42308"/>
    <row r="42309"/>
    <row r="42310"/>
    <row r="42311"/>
    <row r="42312"/>
    <row r="42313"/>
    <row r="42314"/>
    <row r="42315"/>
    <row r="42316"/>
    <row r="42317"/>
    <row r="42318"/>
    <row r="42319"/>
    <row r="42320"/>
    <row r="42321"/>
    <row r="42322"/>
    <row r="42323"/>
    <row r="42324"/>
    <row r="42325"/>
    <row r="42326"/>
    <row r="42327"/>
    <row r="42328"/>
    <row r="42329"/>
    <row r="42330"/>
    <row r="42331"/>
    <row r="42332"/>
    <row r="42333"/>
    <row r="42334"/>
    <row r="42335"/>
    <row r="42336"/>
    <row r="42337"/>
    <row r="42338"/>
    <row r="42339"/>
    <row r="42340"/>
    <row r="42341"/>
    <row r="42342"/>
    <row r="42343"/>
    <row r="42344"/>
    <row r="42345"/>
    <row r="42346"/>
    <row r="42347"/>
    <row r="42348"/>
    <row r="42349"/>
    <row r="42350"/>
    <row r="42351"/>
    <row r="42352"/>
    <row r="42353"/>
    <row r="42354"/>
    <row r="42355"/>
    <row r="42356"/>
    <row r="42357"/>
    <row r="42358"/>
    <row r="42359"/>
    <row r="42360"/>
    <row r="42361"/>
    <row r="42362"/>
    <row r="42363"/>
    <row r="42364"/>
    <row r="42365"/>
    <row r="42366"/>
    <row r="42367"/>
    <row r="42368"/>
    <row r="42369"/>
    <row r="42370"/>
    <row r="42371"/>
    <row r="42372"/>
    <row r="42373"/>
    <row r="42374"/>
    <row r="42375"/>
    <row r="42376"/>
    <row r="42377"/>
    <row r="42378"/>
    <row r="42379"/>
    <row r="42380"/>
    <row r="42381"/>
    <row r="42382"/>
    <row r="42383"/>
    <row r="42384"/>
    <row r="42385"/>
    <row r="42386"/>
    <row r="42387"/>
    <row r="42388"/>
    <row r="42389"/>
    <row r="42390"/>
    <row r="42391"/>
    <row r="42392"/>
    <row r="42393"/>
    <row r="42394"/>
    <row r="42395"/>
    <row r="42396"/>
    <row r="42397"/>
    <row r="42398"/>
    <row r="42399"/>
    <row r="42400"/>
    <row r="42401"/>
    <row r="42402"/>
    <row r="42403"/>
    <row r="42404"/>
    <row r="42405"/>
    <row r="42406"/>
    <row r="42407"/>
    <row r="42408"/>
    <row r="42409"/>
    <row r="42410"/>
    <row r="42411"/>
    <row r="42412"/>
    <row r="42413"/>
    <row r="42414"/>
    <row r="42415"/>
    <row r="42416"/>
    <row r="42417"/>
    <row r="42418"/>
    <row r="42419"/>
    <row r="42420"/>
    <row r="42421"/>
    <row r="42422"/>
    <row r="42423"/>
    <row r="42424"/>
    <row r="42425"/>
    <row r="42426"/>
    <row r="42427"/>
    <row r="42428"/>
    <row r="42429"/>
    <row r="42430"/>
    <row r="42431"/>
    <row r="42432"/>
    <row r="42433"/>
    <row r="42434"/>
    <row r="42435"/>
    <row r="42436"/>
    <row r="42437"/>
    <row r="42438"/>
    <row r="42439"/>
    <row r="42440"/>
    <row r="42441"/>
    <row r="42442"/>
    <row r="42443"/>
    <row r="42444"/>
    <row r="42445"/>
    <row r="42446"/>
    <row r="42447"/>
    <row r="42448"/>
    <row r="42449"/>
    <row r="42450"/>
    <row r="42451"/>
    <row r="42452"/>
    <row r="42453"/>
    <row r="42454"/>
    <row r="42455"/>
    <row r="42456"/>
    <row r="42457"/>
    <row r="42458"/>
    <row r="42459"/>
    <row r="42460"/>
    <row r="42461"/>
    <row r="42462"/>
    <row r="42463"/>
    <row r="42464"/>
    <row r="42465"/>
    <row r="42466"/>
    <row r="42467"/>
    <row r="42468"/>
    <row r="42469"/>
    <row r="42470"/>
    <row r="42471"/>
    <row r="42472"/>
    <row r="42473"/>
    <row r="42474"/>
    <row r="42475"/>
    <row r="42476"/>
    <row r="42477"/>
    <row r="42478"/>
    <row r="42479"/>
    <row r="42480"/>
    <row r="42481"/>
    <row r="42482"/>
    <row r="42483"/>
    <row r="42484"/>
    <row r="42485"/>
    <row r="42486"/>
    <row r="42487"/>
    <row r="42488"/>
    <row r="42489"/>
    <row r="42490"/>
    <row r="42491"/>
    <row r="42492"/>
    <row r="42493"/>
    <row r="42494"/>
    <row r="42495"/>
    <row r="42496"/>
    <row r="42497"/>
    <row r="42498"/>
    <row r="42499"/>
    <row r="42500"/>
    <row r="42501"/>
    <row r="42502"/>
    <row r="42503"/>
    <row r="42504"/>
    <row r="42505"/>
    <row r="42506"/>
    <row r="42507"/>
    <row r="42508"/>
    <row r="42509"/>
    <row r="42510"/>
    <row r="42511"/>
    <row r="42512"/>
    <row r="42513"/>
    <row r="42514"/>
    <row r="42515"/>
    <row r="42516"/>
    <row r="42517"/>
    <row r="42518"/>
    <row r="42519"/>
    <row r="42520"/>
    <row r="42521"/>
    <row r="42522"/>
    <row r="42523"/>
    <row r="42524"/>
    <row r="42525"/>
    <row r="42526"/>
    <row r="42527"/>
    <row r="42528"/>
    <row r="42529"/>
    <row r="42530"/>
    <row r="42531"/>
    <row r="42532"/>
    <row r="42533"/>
    <row r="42534"/>
    <row r="42535"/>
    <row r="42536"/>
    <row r="42537"/>
    <row r="42538"/>
    <row r="42539"/>
    <row r="42540"/>
    <row r="42541"/>
    <row r="42542"/>
    <row r="42543"/>
    <row r="42544"/>
    <row r="42545"/>
    <row r="42546"/>
    <row r="42547"/>
    <row r="42548"/>
    <row r="42549"/>
    <row r="42550"/>
    <row r="42551"/>
    <row r="42552"/>
    <row r="42553"/>
    <row r="42554"/>
    <row r="42555"/>
    <row r="42556"/>
    <row r="42557"/>
    <row r="42558"/>
    <row r="42559"/>
    <row r="42560"/>
    <row r="42561"/>
    <row r="42562"/>
    <row r="42563"/>
    <row r="42564"/>
    <row r="42565"/>
    <row r="42566"/>
    <row r="42567"/>
    <row r="42568"/>
    <row r="42569"/>
    <row r="42570"/>
    <row r="42571"/>
    <row r="42572"/>
    <row r="42573"/>
    <row r="42574"/>
    <row r="42575"/>
    <row r="42576"/>
    <row r="42577"/>
    <row r="42578"/>
    <row r="42579"/>
    <row r="42580"/>
    <row r="42581"/>
    <row r="42582"/>
    <row r="42583"/>
    <row r="42584"/>
    <row r="42585"/>
    <row r="42586"/>
    <row r="42587"/>
    <row r="42588"/>
    <row r="42589"/>
    <row r="42590"/>
    <row r="42591"/>
    <row r="42592"/>
    <row r="42593"/>
    <row r="42594"/>
    <row r="42595"/>
    <row r="42596"/>
    <row r="42597"/>
    <row r="42598"/>
    <row r="42599"/>
    <row r="42600"/>
    <row r="42601"/>
    <row r="42602"/>
    <row r="42603"/>
    <row r="42604"/>
    <row r="42605"/>
    <row r="42606"/>
    <row r="42607"/>
    <row r="42608"/>
    <row r="42609"/>
    <row r="42610"/>
    <row r="42611"/>
    <row r="42612"/>
    <row r="42613"/>
    <row r="42614"/>
    <row r="42615"/>
    <row r="42616"/>
    <row r="42617"/>
    <row r="42618"/>
    <row r="42619"/>
    <row r="42620"/>
    <row r="42621"/>
    <row r="42622"/>
    <row r="42623"/>
    <row r="42624"/>
    <row r="42625"/>
    <row r="42626"/>
    <row r="42627"/>
    <row r="42628"/>
    <row r="42629"/>
    <row r="42630"/>
    <row r="42631"/>
    <row r="42632"/>
    <row r="42633"/>
    <row r="42634"/>
    <row r="42635"/>
    <row r="42636"/>
    <row r="42637"/>
    <row r="42638"/>
    <row r="42639"/>
    <row r="42640"/>
    <row r="42641"/>
    <row r="42642"/>
    <row r="42643"/>
    <row r="42644"/>
    <row r="42645"/>
    <row r="42646"/>
    <row r="42647"/>
    <row r="42648"/>
    <row r="42649"/>
    <row r="42650"/>
    <row r="42651"/>
    <row r="42652"/>
    <row r="42653"/>
    <row r="42654"/>
    <row r="42655"/>
    <row r="42656"/>
    <row r="42657"/>
    <row r="42658"/>
    <row r="42659"/>
    <row r="42660"/>
    <row r="42661"/>
    <row r="42662"/>
    <row r="42663"/>
    <row r="42664"/>
    <row r="42665"/>
    <row r="42666"/>
    <row r="42667"/>
    <row r="42668"/>
    <row r="42669"/>
    <row r="42670"/>
    <row r="42671"/>
    <row r="42672"/>
    <row r="42673"/>
    <row r="42674"/>
    <row r="42675"/>
    <row r="42676"/>
    <row r="42677"/>
    <row r="42678"/>
    <row r="42679"/>
    <row r="42680"/>
    <row r="42681"/>
    <row r="42682"/>
    <row r="42683"/>
    <row r="42684"/>
    <row r="42685"/>
    <row r="42686"/>
    <row r="42687"/>
    <row r="42688"/>
    <row r="42689"/>
    <row r="42690"/>
    <row r="42691"/>
    <row r="42692"/>
    <row r="42693"/>
    <row r="42694"/>
    <row r="42695"/>
    <row r="42696"/>
    <row r="42697"/>
    <row r="42698"/>
    <row r="42699"/>
    <row r="42700"/>
    <row r="42701"/>
    <row r="42702"/>
    <row r="42703"/>
    <row r="42704"/>
    <row r="42705"/>
    <row r="42706"/>
    <row r="42707"/>
    <row r="42708"/>
    <row r="42709"/>
    <row r="42710"/>
    <row r="42711"/>
    <row r="42712"/>
    <row r="42713"/>
    <row r="42714"/>
    <row r="42715"/>
    <row r="42716"/>
    <row r="42717"/>
    <row r="42718"/>
    <row r="42719"/>
    <row r="42720"/>
    <row r="42721"/>
    <row r="42722"/>
    <row r="42723"/>
    <row r="42724"/>
    <row r="42725"/>
    <row r="42726"/>
    <row r="42727"/>
    <row r="42728"/>
    <row r="42729"/>
    <row r="42730"/>
    <row r="42731"/>
    <row r="42732"/>
    <row r="42733"/>
    <row r="42734"/>
    <row r="42735"/>
    <row r="42736"/>
    <row r="42737"/>
    <row r="42738"/>
    <row r="42739"/>
    <row r="42740"/>
    <row r="42741"/>
    <row r="42742"/>
    <row r="42743"/>
    <row r="42744"/>
    <row r="42745"/>
    <row r="42746"/>
    <row r="42747"/>
    <row r="42748"/>
    <row r="42749"/>
    <row r="42750"/>
    <row r="42751"/>
    <row r="42752"/>
    <row r="42753"/>
    <row r="42754"/>
    <row r="42755"/>
    <row r="42756"/>
    <row r="42757"/>
    <row r="42758"/>
    <row r="42759"/>
    <row r="42760"/>
    <row r="42761"/>
    <row r="42762"/>
    <row r="42763"/>
    <row r="42764"/>
    <row r="42765"/>
    <row r="42766"/>
    <row r="42767"/>
    <row r="42768"/>
    <row r="42769"/>
    <row r="42770"/>
    <row r="42771"/>
    <row r="42772"/>
    <row r="42773"/>
    <row r="42774"/>
    <row r="42775"/>
    <row r="42776"/>
    <row r="42777"/>
    <row r="42778"/>
    <row r="42779"/>
    <row r="42780"/>
    <row r="42781"/>
    <row r="42782"/>
    <row r="42783"/>
    <row r="42784"/>
    <row r="42785"/>
    <row r="42786"/>
    <row r="42787"/>
    <row r="42788"/>
    <row r="42789"/>
    <row r="42790"/>
    <row r="42791"/>
    <row r="42792"/>
    <row r="42793"/>
    <row r="42794"/>
    <row r="42795"/>
    <row r="42796"/>
    <row r="42797"/>
    <row r="42798"/>
    <row r="42799"/>
    <row r="42800"/>
    <row r="42801"/>
    <row r="42802"/>
    <row r="42803"/>
    <row r="42804"/>
    <row r="42805"/>
    <row r="42806"/>
    <row r="42807"/>
    <row r="42808"/>
    <row r="42809"/>
    <row r="42810"/>
    <row r="42811"/>
    <row r="42812"/>
    <row r="42813"/>
    <row r="42814"/>
    <row r="42815"/>
    <row r="42816"/>
    <row r="42817"/>
    <row r="42818"/>
    <row r="42819"/>
    <row r="42820"/>
    <row r="42821"/>
    <row r="42822"/>
    <row r="42823"/>
    <row r="42824"/>
    <row r="42825"/>
    <row r="42826"/>
    <row r="42827"/>
    <row r="42828"/>
    <row r="42829"/>
    <row r="42830"/>
    <row r="42831"/>
    <row r="42832"/>
    <row r="42833"/>
    <row r="42834"/>
    <row r="42835"/>
    <row r="42836"/>
    <row r="42837"/>
    <row r="42838"/>
    <row r="42839"/>
    <row r="42840"/>
    <row r="42841"/>
    <row r="42842"/>
    <row r="42843"/>
    <row r="42844"/>
    <row r="42845"/>
    <row r="42846"/>
    <row r="42847"/>
    <row r="42848"/>
    <row r="42849"/>
    <row r="42850"/>
    <row r="42851"/>
    <row r="42852"/>
    <row r="42853"/>
    <row r="42854"/>
    <row r="42855"/>
    <row r="42856"/>
    <row r="42857"/>
    <row r="42858"/>
    <row r="42859"/>
    <row r="42860"/>
    <row r="42861"/>
    <row r="42862"/>
    <row r="42863"/>
    <row r="42864"/>
    <row r="42865"/>
    <row r="42866"/>
    <row r="42867"/>
    <row r="42868"/>
    <row r="42869"/>
    <row r="42870"/>
    <row r="42871"/>
    <row r="42872"/>
    <row r="42873"/>
    <row r="42874"/>
    <row r="42875"/>
    <row r="42876"/>
    <row r="42877"/>
    <row r="42878"/>
    <row r="42879"/>
    <row r="42880"/>
    <row r="42881"/>
    <row r="42882"/>
    <row r="42883"/>
    <row r="42884"/>
    <row r="42885"/>
    <row r="42886"/>
    <row r="42887"/>
    <row r="42888"/>
    <row r="42889"/>
    <row r="42890"/>
    <row r="42891"/>
    <row r="42892"/>
    <row r="42893"/>
    <row r="42894"/>
    <row r="42895"/>
    <row r="42896"/>
    <row r="42897"/>
    <row r="42898"/>
    <row r="42899"/>
    <row r="42900"/>
    <row r="42901"/>
    <row r="42902"/>
    <row r="42903"/>
    <row r="42904"/>
    <row r="42905"/>
    <row r="42906"/>
    <row r="42907"/>
    <row r="42908"/>
    <row r="42909"/>
    <row r="42910"/>
    <row r="42911"/>
    <row r="42912"/>
    <row r="42913"/>
    <row r="42914"/>
    <row r="42915"/>
    <row r="42916"/>
    <row r="42917"/>
    <row r="42918"/>
    <row r="42919"/>
    <row r="42920"/>
    <row r="42921"/>
    <row r="42922"/>
    <row r="42923"/>
    <row r="42924"/>
    <row r="42925"/>
    <row r="42926"/>
    <row r="42927"/>
    <row r="42928"/>
    <row r="42929"/>
    <row r="42930"/>
    <row r="42931"/>
    <row r="42932"/>
    <row r="42933"/>
    <row r="42934"/>
    <row r="42935"/>
    <row r="42936"/>
    <row r="42937"/>
    <row r="42938"/>
    <row r="42939"/>
    <row r="42940"/>
    <row r="42941"/>
    <row r="42942"/>
    <row r="42943"/>
    <row r="42944"/>
    <row r="42945"/>
    <row r="42946"/>
    <row r="42947"/>
    <row r="42948"/>
    <row r="42949"/>
    <row r="42950"/>
    <row r="42951"/>
    <row r="42952"/>
    <row r="42953"/>
    <row r="42954"/>
    <row r="42955"/>
    <row r="42956"/>
    <row r="42957"/>
    <row r="42958"/>
    <row r="42959"/>
    <row r="42960"/>
    <row r="42961"/>
    <row r="42962"/>
    <row r="42963"/>
    <row r="42964"/>
    <row r="42965"/>
    <row r="42966"/>
    <row r="42967"/>
    <row r="42968"/>
    <row r="42969"/>
    <row r="42970"/>
    <row r="42971"/>
    <row r="42972"/>
    <row r="42973"/>
    <row r="42974"/>
    <row r="42975"/>
    <row r="42976"/>
    <row r="42977"/>
    <row r="42978"/>
    <row r="42979"/>
    <row r="42980"/>
    <row r="42981"/>
    <row r="42982"/>
    <row r="42983"/>
    <row r="42984"/>
    <row r="42985"/>
    <row r="42986"/>
    <row r="42987"/>
    <row r="42988"/>
    <row r="42989"/>
    <row r="42990"/>
    <row r="42991"/>
    <row r="42992"/>
    <row r="42993"/>
    <row r="42994"/>
    <row r="42995"/>
    <row r="42996"/>
    <row r="42997"/>
    <row r="42998"/>
    <row r="42999"/>
    <row r="43000"/>
    <row r="43001"/>
    <row r="43002"/>
    <row r="43003"/>
    <row r="43004"/>
    <row r="43005"/>
    <row r="43006"/>
    <row r="43007"/>
    <row r="43008"/>
    <row r="43009"/>
    <row r="43010"/>
    <row r="43011"/>
    <row r="43012"/>
    <row r="43013"/>
    <row r="43014"/>
    <row r="43015"/>
    <row r="43016"/>
    <row r="43017"/>
    <row r="43018"/>
    <row r="43019"/>
    <row r="43020"/>
    <row r="43021"/>
    <row r="43022"/>
    <row r="43023"/>
    <row r="43024"/>
    <row r="43025"/>
    <row r="43026"/>
    <row r="43027"/>
    <row r="43028"/>
    <row r="43029"/>
    <row r="43030"/>
    <row r="43031"/>
    <row r="43032"/>
    <row r="43033"/>
    <row r="43034"/>
    <row r="43035"/>
    <row r="43036"/>
    <row r="43037"/>
    <row r="43038"/>
    <row r="43039"/>
    <row r="43040"/>
    <row r="43041"/>
    <row r="43042"/>
    <row r="43043"/>
    <row r="43044"/>
    <row r="43045"/>
    <row r="43046"/>
    <row r="43047"/>
    <row r="43048"/>
    <row r="43049"/>
    <row r="43050"/>
    <row r="43051"/>
    <row r="43052"/>
    <row r="43053"/>
    <row r="43054"/>
    <row r="43055"/>
    <row r="43056"/>
    <row r="43057"/>
    <row r="43058"/>
    <row r="43059"/>
    <row r="43060"/>
    <row r="43061"/>
    <row r="43062"/>
    <row r="43063"/>
    <row r="43064"/>
    <row r="43065"/>
    <row r="43066"/>
    <row r="43067"/>
    <row r="43068"/>
    <row r="43069"/>
    <row r="43070"/>
    <row r="43071"/>
    <row r="43072"/>
    <row r="43073"/>
    <row r="43074"/>
    <row r="43075"/>
    <row r="43076"/>
    <row r="43077"/>
    <row r="43078"/>
    <row r="43079"/>
    <row r="43080"/>
    <row r="43081"/>
    <row r="43082"/>
    <row r="43083"/>
    <row r="43084"/>
    <row r="43085"/>
    <row r="43086"/>
    <row r="43087"/>
    <row r="43088"/>
    <row r="43089"/>
    <row r="43090"/>
    <row r="43091"/>
    <row r="43092"/>
    <row r="43093"/>
    <row r="43094"/>
    <row r="43095"/>
    <row r="43096"/>
    <row r="43097"/>
    <row r="43098"/>
    <row r="43099"/>
    <row r="43100"/>
    <row r="43101"/>
    <row r="43102"/>
    <row r="43103"/>
    <row r="43104"/>
    <row r="43105"/>
    <row r="43106"/>
    <row r="43107"/>
    <row r="43108"/>
    <row r="43109"/>
    <row r="43110"/>
    <row r="43111"/>
    <row r="43112"/>
    <row r="43113"/>
    <row r="43114"/>
    <row r="43115"/>
    <row r="43116"/>
    <row r="43117"/>
    <row r="43118"/>
    <row r="43119"/>
    <row r="43120"/>
    <row r="43121"/>
    <row r="43122"/>
    <row r="43123"/>
    <row r="43124"/>
    <row r="43125"/>
    <row r="43126"/>
    <row r="43127"/>
    <row r="43128"/>
    <row r="43129"/>
    <row r="43130"/>
    <row r="43131"/>
    <row r="43132"/>
    <row r="43133"/>
    <row r="43134"/>
    <row r="43135"/>
    <row r="43136"/>
    <row r="43137"/>
    <row r="43138"/>
    <row r="43139"/>
    <row r="43140"/>
    <row r="43141"/>
    <row r="43142"/>
    <row r="43143"/>
    <row r="43144"/>
    <row r="43145"/>
    <row r="43146"/>
    <row r="43147"/>
    <row r="43148"/>
    <row r="43149"/>
    <row r="43150"/>
    <row r="43151"/>
    <row r="43152"/>
    <row r="43153"/>
    <row r="43154"/>
    <row r="43155"/>
    <row r="43156"/>
    <row r="43157"/>
    <row r="43158"/>
    <row r="43159"/>
    <row r="43160"/>
    <row r="43161"/>
    <row r="43162"/>
    <row r="43163"/>
    <row r="43164"/>
    <row r="43165"/>
    <row r="43166"/>
    <row r="43167"/>
    <row r="43168"/>
    <row r="43169"/>
    <row r="43170"/>
    <row r="43171"/>
    <row r="43172"/>
    <row r="43173"/>
    <row r="43174"/>
    <row r="43175"/>
    <row r="43176"/>
    <row r="43177"/>
    <row r="43178"/>
    <row r="43179"/>
    <row r="43180"/>
    <row r="43181"/>
    <row r="43182"/>
    <row r="43183"/>
    <row r="43184"/>
    <row r="43185"/>
    <row r="43186"/>
    <row r="43187"/>
    <row r="43188"/>
    <row r="43189"/>
    <row r="43190"/>
    <row r="43191"/>
    <row r="43192"/>
    <row r="43193"/>
    <row r="43194"/>
    <row r="43195"/>
    <row r="43196"/>
    <row r="43197"/>
    <row r="43198"/>
    <row r="43199"/>
    <row r="43200"/>
    <row r="43201"/>
    <row r="43202"/>
    <row r="43203"/>
    <row r="43204"/>
    <row r="43205"/>
    <row r="43206"/>
    <row r="43207"/>
    <row r="43208"/>
    <row r="43209"/>
    <row r="43210"/>
    <row r="43211"/>
    <row r="43212"/>
    <row r="43213"/>
    <row r="43214"/>
    <row r="43215"/>
    <row r="43216"/>
    <row r="43217"/>
    <row r="43218"/>
    <row r="43219"/>
    <row r="43220"/>
    <row r="43221"/>
    <row r="43222"/>
    <row r="43223"/>
    <row r="43224"/>
    <row r="43225"/>
    <row r="43226"/>
    <row r="43227"/>
    <row r="43228"/>
    <row r="43229"/>
    <row r="43230"/>
    <row r="43231"/>
    <row r="43232"/>
    <row r="43233"/>
    <row r="43234"/>
    <row r="43235"/>
    <row r="43236"/>
    <row r="43237"/>
    <row r="43238"/>
    <row r="43239"/>
    <row r="43240"/>
    <row r="43241"/>
    <row r="43242"/>
    <row r="43243"/>
    <row r="43244"/>
    <row r="43245"/>
    <row r="43246"/>
    <row r="43247"/>
    <row r="43248"/>
    <row r="43249"/>
    <row r="43250"/>
    <row r="43251"/>
    <row r="43252"/>
    <row r="43253"/>
    <row r="43254"/>
    <row r="43255"/>
    <row r="43256"/>
    <row r="43257"/>
    <row r="43258"/>
    <row r="43259"/>
    <row r="43260"/>
    <row r="43261"/>
    <row r="43262"/>
    <row r="43263"/>
    <row r="43264"/>
    <row r="43265"/>
    <row r="43266"/>
    <row r="43267"/>
    <row r="43268"/>
    <row r="43269"/>
    <row r="43270"/>
    <row r="43271"/>
    <row r="43272"/>
    <row r="43273"/>
    <row r="43274"/>
    <row r="43275"/>
    <row r="43276"/>
    <row r="43277"/>
    <row r="43278"/>
    <row r="43279"/>
    <row r="43280"/>
    <row r="43281"/>
    <row r="43282"/>
    <row r="43283"/>
    <row r="43284"/>
    <row r="43285"/>
    <row r="43286"/>
    <row r="43287"/>
    <row r="43288"/>
    <row r="43289"/>
    <row r="43290"/>
    <row r="43291"/>
    <row r="43292"/>
    <row r="43293"/>
    <row r="43294"/>
    <row r="43295"/>
    <row r="43296"/>
    <row r="43297"/>
    <row r="43298"/>
    <row r="43299"/>
    <row r="43300"/>
    <row r="43301"/>
    <row r="43302"/>
    <row r="43303"/>
    <row r="43304"/>
    <row r="43305"/>
    <row r="43306"/>
    <row r="43307"/>
    <row r="43308"/>
    <row r="43309"/>
    <row r="43310"/>
    <row r="43311"/>
    <row r="43312"/>
    <row r="43313"/>
    <row r="43314"/>
    <row r="43315"/>
    <row r="43316"/>
    <row r="43317"/>
    <row r="43318"/>
    <row r="43319"/>
    <row r="43320"/>
    <row r="43321"/>
    <row r="43322"/>
    <row r="43323"/>
    <row r="43324"/>
    <row r="43325"/>
    <row r="43326"/>
    <row r="43327"/>
    <row r="43328"/>
    <row r="43329"/>
    <row r="43330"/>
    <row r="43331"/>
    <row r="43332"/>
    <row r="43333"/>
    <row r="43334"/>
    <row r="43335"/>
    <row r="43336"/>
    <row r="43337"/>
    <row r="43338"/>
    <row r="43339"/>
    <row r="43340"/>
    <row r="43341"/>
    <row r="43342"/>
    <row r="43343"/>
    <row r="43344"/>
    <row r="43345"/>
    <row r="43346"/>
    <row r="43347"/>
    <row r="43348"/>
    <row r="43349"/>
    <row r="43350"/>
    <row r="43351"/>
    <row r="43352"/>
    <row r="43353"/>
    <row r="43354"/>
    <row r="43355"/>
    <row r="43356"/>
    <row r="43357"/>
    <row r="43358"/>
    <row r="43359"/>
    <row r="43360"/>
    <row r="43361"/>
    <row r="43362"/>
    <row r="43363"/>
    <row r="43364"/>
    <row r="43365"/>
    <row r="43366"/>
    <row r="43367"/>
    <row r="43368"/>
    <row r="43369"/>
    <row r="43370"/>
    <row r="43371"/>
    <row r="43372"/>
    <row r="43373"/>
    <row r="43374"/>
    <row r="43375"/>
    <row r="43376"/>
    <row r="43377"/>
    <row r="43378"/>
    <row r="43379"/>
    <row r="43380"/>
    <row r="43381"/>
    <row r="43382"/>
    <row r="43383"/>
    <row r="43384"/>
    <row r="43385"/>
    <row r="43386"/>
    <row r="43387"/>
    <row r="43388"/>
    <row r="43389"/>
    <row r="43390"/>
    <row r="43391"/>
    <row r="43392"/>
    <row r="43393"/>
    <row r="43394"/>
    <row r="43395"/>
    <row r="43396"/>
    <row r="43397"/>
    <row r="43398"/>
    <row r="43399"/>
    <row r="43400"/>
    <row r="43401"/>
    <row r="43402"/>
    <row r="43403"/>
    <row r="43404"/>
    <row r="43405"/>
    <row r="43406"/>
    <row r="43407"/>
    <row r="43408"/>
    <row r="43409"/>
    <row r="43410"/>
    <row r="43411"/>
    <row r="43412"/>
    <row r="43413"/>
    <row r="43414"/>
    <row r="43415"/>
    <row r="43416"/>
    <row r="43417"/>
    <row r="43418"/>
    <row r="43419"/>
    <row r="43420"/>
    <row r="43421"/>
    <row r="43422"/>
    <row r="43423"/>
    <row r="43424"/>
    <row r="43425"/>
    <row r="43426"/>
    <row r="43427"/>
    <row r="43428"/>
    <row r="43429"/>
    <row r="43430"/>
    <row r="43431"/>
    <row r="43432"/>
    <row r="43433"/>
    <row r="43434"/>
    <row r="43435"/>
    <row r="43436"/>
    <row r="43437"/>
    <row r="43438"/>
    <row r="43439"/>
    <row r="43440"/>
    <row r="43441"/>
    <row r="43442"/>
    <row r="43443"/>
    <row r="43444"/>
    <row r="43445"/>
    <row r="43446"/>
    <row r="43447"/>
    <row r="43448"/>
    <row r="43449"/>
    <row r="43450"/>
    <row r="43451"/>
    <row r="43452"/>
    <row r="43453"/>
    <row r="43454"/>
    <row r="43455"/>
    <row r="43456"/>
    <row r="43457"/>
    <row r="43458"/>
    <row r="43459"/>
    <row r="43460"/>
    <row r="43461"/>
    <row r="43462"/>
    <row r="43463"/>
    <row r="43464"/>
    <row r="43465"/>
    <row r="43466"/>
    <row r="43467"/>
    <row r="43468"/>
    <row r="43469"/>
    <row r="43470"/>
    <row r="43471"/>
    <row r="43472"/>
    <row r="43473"/>
    <row r="43474"/>
    <row r="43475"/>
    <row r="43476"/>
    <row r="43477"/>
    <row r="43478"/>
    <row r="43479"/>
    <row r="43480"/>
    <row r="43481"/>
    <row r="43482"/>
    <row r="43483"/>
    <row r="43484"/>
    <row r="43485"/>
    <row r="43486"/>
    <row r="43487"/>
    <row r="43488"/>
    <row r="43489"/>
    <row r="43490"/>
    <row r="43491"/>
    <row r="43492"/>
    <row r="43493"/>
    <row r="43494"/>
    <row r="43495"/>
    <row r="43496"/>
    <row r="43497"/>
    <row r="43498"/>
    <row r="43499"/>
    <row r="43500"/>
    <row r="43501"/>
    <row r="43502"/>
    <row r="43503"/>
    <row r="43504"/>
    <row r="43505"/>
    <row r="43506"/>
    <row r="43507"/>
    <row r="43508"/>
    <row r="43509"/>
    <row r="43510"/>
    <row r="43511"/>
    <row r="43512"/>
    <row r="43513"/>
    <row r="43514"/>
    <row r="43515"/>
    <row r="43516"/>
    <row r="43517"/>
    <row r="43518"/>
    <row r="43519"/>
    <row r="43520"/>
    <row r="43521"/>
    <row r="43522"/>
    <row r="43523"/>
    <row r="43524"/>
    <row r="43525"/>
    <row r="43526"/>
    <row r="43527"/>
    <row r="43528"/>
    <row r="43529"/>
    <row r="43530"/>
    <row r="43531"/>
    <row r="43532"/>
    <row r="43533"/>
    <row r="43534"/>
    <row r="43535"/>
    <row r="43536"/>
    <row r="43537"/>
    <row r="43538"/>
    <row r="43539"/>
    <row r="43540"/>
    <row r="43541"/>
    <row r="43542"/>
    <row r="43543"/>
    <row r="43544"/>
    <row r="43545"/>
    <row r="43546"/>
    <row r="43547"/>
    <row r="43548"/>
    <row r="43549"/>
    <row r="43550"/>
    <row r="43551"/>
    <row r="43552"/>
    <row r="43553"/>
    <row r="43554"/>
    <row r="43555"/>
    <row r="43556"/>
    <row r="43557"/>
    <row r="43558"/>
    <row r="43559"/>
    <row r="43560"/>
    <row r="43561"/>
    <row r="43562"/>
    <row r="43563"/>
    <row r="43564"/>
    <row r="43565"/>
    <row r="43566"/>
    <row r="43567"/>
    <row r="43568"/>
    <row r="43569"/>
    <row r="43570"/>
    <row r="43571"/>
    <row r="43572"/>
    <row r="43573"/>
    <row r="43574"/>
    <row r="43575"/>
    <row r="43576"/>
    <row r="43577"/>
    <row r="43578"/>
    <row r="43579"/>
    <row r="43580"/>
    <row r="43581"/>
    <row r="43582"/>
    <row r="43583"/>
    <row r="43584"/>
    <row r="43585"/>
    <row r="43586"/>
    <row r="43587"/>
    <row r="43588"/>
    <row r="43589"/>
    <row r="43590"/>
    <row r="43591"/>
    <row r="43592"/>
    <row r="43593"/>
    <row r="43594"/>
    <row r="43595"/>
    <row r="43596"/>
    <row r="43597"/>
    <row r="43598"/>
    <row r="43599"/>
    <row r="43600"/>
    <row r="43601"/>
    <row r="43602"/>
    <row r="43603"/>
    <row r="43604"/>
    <row r="43605"/>
    <row r="43606"/>
    <row r="43607"/>
    <row r="43608"/>
    <row r="43609"/>
    <row r="43610"/>
    <row r="43611"/>
    <row r="43612"/>
    <row r="43613"/>
    <row r="43614"/>
    <row r="43615"/>
    <row r="43616"/>
    <row r="43617"/>
    <row r="43618"/>
    <row r="43619"/>
    <row r="43620"/>
    <row r="43621"/>
    <row r="43622"/>
    <row r="43623"/>
    <row r="43624"/>
    <row r="43625"/>
    <row r="43626"/>
    <row r="43627"/>
    <row r="43628"/>
    <row r="43629"/>
    <row r="43630"/>
    <row r="43631"/>
    <row r="43632"/>
    <row r="43633"/>
    <row r="43634"/>
    <row r="43635"/>
    <row r="43636"/>
    <row r="43637"/>
    <row r="43638"/>
    <row r="43639"/>
    <row r="43640"/>
    <row r="43641"/>
    <row r="43642"/>
    <row r="43643"/>
    <row r="43644"/>
    <row r="43645"/>
    <row r="43646"/>
    <row r="43647"/>
    <row r="43648"/>
    <row r="43649"/>
    <row r="43650"/>
    <row r="43651"/>
    <row r="43652"/>
    <row r="43653"/>
    <row r="43654"/>
    <row r="43655"/>
    <row r="43656"/>
    <row r="43657"/>
    <row r="43658"/>
    <row r="43659"/>
    <row r="43660"/>
    <row r="43661"/>
    <row r="43662"/>
    <row r="43663"/>
    <row r="43664"/>
    <row r="43665"/>
    <row r="43666"/>
    <row r="43667"/>
    <row r="43668"/>
    <row r="43669"/>
    <row r="43670"/>
    <row r="43671"/>
    <row r="43672"/>
    <row r="43673"/>
    <row r="43674"/>
    <row r="43675"/>
    <row r="43676"/>
    <row r="43677"/>
    <row r="43678"/>
    <row r="43679"/>
    <row r="43680"/>
    <row r="43681"/>
    <row r="43682"/>
    <row r="43683"/>
    <row r="43684"/>
    <row r="43685"/>
    <row r="43686"/>
    <row r="43687"/>
    <row r="43688"/>
    <row r="43689"/>
    <row r="43690"/>
    <row r="43691"/>
    <row r="43692"/>
    <row r="43693"/>
    <row r="43694"/>
    <row r="43695"/>
    <row r="43696"/>
    <row r="43697"/>
    <row r="43698"/>
    <row r="43699"/>
    <row r="43700"/>
    <row r="43701"/>
    <row r="43702"/>
    <row r="43703"/>
    <row r="43704"/>
    <row r="43705"/>
    <row r="43706"/>
    <row r="43707"/>
    <row r="43708"/>
    <row r="43709"/>
    <row r="43710"/>
    <row r="43711"/>
    <row r="43712"/>
    <row r="43713"/>
    <row r="43714"/>
    <row r="43715"/>
    <row r="43716"/>
    <row r="43717"/>
    <row r="43718"/>
    <row r="43719"/>
    <row r="43720"/>
    <row r="43721"/>
    <row r="43722"/>
    <row r="43723"/>
    <row r="43724"/>
    <row r="43725"/>
    <row r="43726"/>
    <row r="43727"/>
    <row r="43728"/>
    <row r="43729"/>
    <row r="43730"/>
    <row r="43731"/>
    <row r="43732"/>
    <row r="43733"/>
    <row r="43734"/>
    <row r="43735"/>
    <row r="43736"/>
    <row r="43737"/>
    <row r="43738"/>
    <row r="43739"/>
    <row r="43740"/>
    <row r="43741"/>
    <row r="43742"/>
    <row r="43743"/>
    <row r="43744"/>
    <row r="43745"/>
    <row r="43746"/>
    <row r="43747"/>
    <row r="43748"/>
    <row r="43749"/>
    <row r="43750"/>
    <row r="43751"/>
    <row r="43752"/>
    <row r="43753"/>
    <row r="43754"/>
    <row r="43755"/>
    <row r="43756"/>
    <row r="43757"/>
    <row r="43758"/>
    <row r="43759"/>
    <row r="43760"/>
    <row r="43761"/>
    <row r="43762"/>
    <row r="43763"/>
    <row r="43764"/>
    <row r="43765"/>
    <row r="43766"/>
    <row r="43767"/>
    <row r="43768"/>
    <row r="43769"/>
    <row r="43770"/>
    <row r="43771"/>
    <row r="43772"/>
    <row r="43773"/>
    <row r="43774"/>
    <row r="43775"/>
    <row r="43776"/>
    <row r="43777"/>
    <row r="43778"/>
    <row r="43779"/>
    <row r="43780"/>
    <row r="43781"/>
    <row r="43782"/>
    <row r="43783"/>
    <row r="43784"/>
    <row r="43785"/>
    <row r="43786"/>
    <row r="43787"/>
    <row r="43788"/>
    <row r="43789"/>
    <row r="43790"/>
    <row r="43791"/>
    <row r="43792"/>
    <row r="43793"/>
    <row r="43794"/>
    <row r="43795"/>
    <row r="43796"/>
    <row r="43797"/>
    <row r="43798"/>
    <row r="43799"/>
    <row r="43800"/>
    <row r="43801"/>
    <row r="43802"/>
    <row r="43803"/>
    <row r="43804"/>
    <row r="43805"/>
    <row r="43806"/>
    <row r="43807"/>
    <row r="43808"/>
    <row r="43809"/>
    <row r="43810"/>
    <row r="43811"/>
    <row r="43812"/>
    <row r="43813"/>
    <row r="43814"/>
    <row r="43815"/>
    <row r="43816"/>
    <row r="43817"/>
    <row r="43818"/>
    <row r="43819"/>
    <row r="43820"/>
    <row r="43821"/>
    <row r="43822"/>
    <row r="43823"/>
    <row r="43824"/>
    <row r="43825"/>
    <row r="43826"/>
    <row r="43827"/>
    <row r="43828"/>
    <row r="43829"/>
    <row r="43830"/>
    <row r="43831"/>
    <row r="43832"/>
    <row r="43833"/>
    <row r="43834"/>
    <row r="43835"/>
    <row r="43836"/>
    <row r="43837"/>
    <row r="43838"/>
    <row r="43839"/>
    <row r="43840"/>
    <row r="43841"/>
    <row r="43842"/>
    <row r="43843"/>
    <row r="43844"/>
    <row r="43845"/>
    <row r="43846"/>
    <row r="43847"/>
    <row r="43848"/>
    <row r="43849"/>
    <row r="43850"/>
    <row r="43851"/>
    <row r="43852"/>
    <row r="43853"/>
    <row r="43854"/>
    <row r="43855"/>
    <row r="43856"/>
    <row r="43857"/>
    <row r="43858"/>
    <row r="43859"/>
    <row r="43860"/>
    <row r="43861"/>
    <row r="43862"/>
    <row r="43863"/>
    <row r="43864"/>
    <row r="43865"/>
    <row r="43866"/>
    <row r="43867"/>
    <row r="43868"/>
    <row r="43869"/>
    <row r="43870"/>
    <row r="43871"/>
    <row r="43872"/>
    <row r="43873"/>
    <row r="43874"/>
    <row r="43875"/>
    <row r="43876"/>
    <row r="43877"/>
    <row r="43878"/>
    <row r="43879"/>
    <row r="43880"/>
    <row r="43881"/>
    <row r="43882"/>
    <row r="43883"/>
    <row r="43884"/>
    <row r="43885"/>
    <row r="43886"/>
    <row r="43887"/>
    <row r="43888"/>
    <row r="43889"/>
    <row r="43890"/>
    <row r="43891"/>
    <row r="43892"/>
    <row r="43893"/>
    <row r="43894"/>
    <row r="43895"/>
    <row r="43896"/>
    <row r="43897"/>
    <row r="43898"/>
    <row r="43899"/>
    <row r="43900"/>
    <row r="43901"/>
    <row r="43902"/>
    <row r="43903"/>
    <row r="43904"/>
    <row r="43905"/>
    <row r="43906"/>
    <row r="43907"/>
    <row r="43908"/>
    <row r="43909"/>
    <row r="43910"/>
    <row r="43911"/>
    <row r="43912"/>
    <row r="43913"/>
    <row r="43914"/>
    <row r="43915"/>
    <row r="43916"/>
    <row r="43917"/>
    <row r="43918"/>
    <row r="43919"/>
    <row r="43920"/>
    <row r="43921"/>
    <row r="43922"/>
    <row r="43923"/>
    <row r="43924"/>
    <row r="43925"/>
    <row r="43926"/>
    <row r="43927"/>
    <row r="43928"/>
    <row r="43929"/>
    <row r="43930"/>
    <row r="43931"/>
    <row r="43932"/>
    <row r="43933"/>
    <row r="43934"/>
    <row r="43935"/>
    <row r="43936"/>
    <row r="43937"/>
    <row r="43938"/>
    <row r="43939"/>
    <row r="43940"/>
    <row r="43941"/>
    <row r="43942"/>
    <row r="43943"/>
    <row r="43944"/>
    <row r="43945"/>
    <row r="43946"/>
    <row r="43947"/>
    <row r="43948"/>
    <row r="43949"/>
    <row r="43950"/>
    <row r="43951"/>
    <row r="43952"/>
    <row r="43953"/>
    <row r="43954"/>
    <row r="43955"/>
    <row r="43956"/>
    <row r="43957"/>
    <row r="43958"/>
    <row r="43959"/>
    <row r="43960"/>
    <row r="43961"/>
    <row r="43962"/>
    <row r="43963"/>
    <row r="43964"/>
    <row r="43965"/>
    <row r="43966"/>
    <row r="43967"/>
    <row r="43968"/>
    <row r="43969"/>
    <row r="43970"/>
    <row r="43971"/>
    <row r="43972"/>
    <row r="43973"/>
    <row r="43974"/>
    <row r="43975"/>
    <row r="43976"/>
    <row r="43977"/>
    <row r="43978"/>
    <row r="43979"/>
    <row r="43980"/>
    <row r="43981"/>
    <row r="43982"/>
    <row r="43983"/>
    <row r="43984"/>
    <row r="43985"/>
    <row r="43986"/>
    <row r="43987"/>
    <row r="43988"/>
    <row r="43989"/>
    <row r="43990"/>
    <row r="43991"/>
    <row r="43992"/>
    <row r="43993"/>
    <row r="43994"/>
    <row r="43995"/>
    <row r="43996"/>
    <row r="43997"/>
    <row r="43998"/>
    <row r="43999"/>
    <row r="44000"/>
    <row r="44001"/>
    <row r="44002"/>
    <row r="44003"/>
    <row r="44004"/>
    <row r="44005"/>
    <row r="44006"/>
    <row r="44007"/>
    <row r="44008"/>
    <row r="44009"/>
    <row r="44010"/>
    <row r="44011"/>
    <row r="44012"/>
    <row r="44013"/>
    <row r="44014"/>
    <row r="44015"/>
    <row r="44016"/>
    <row r="44017"/>
    <row r="44018"/>
    <row r="44019"/>
    <row r="44020"/>
    <row r="44021"/>
    <row r="44022"/>
    <row r="44023"/>
    <row r="44024"/>
    <row r="44025"/>
    <row r="44026"/>
    <row r="44027"/>
    <row r="44028"/>
    <row r="44029"/>
    <row r="44030"/>
    <row r="44031"/>
    <row r="44032"/>
    <row r="44033"/>
    <row r="44034"/>
    <row r="44035"/>
    <row r="44036"/>
    <row r="44037"/>
    <row r="44038"/>
    <row r="44039"/>
    <row r="44040"/>
    <row r="44041"/>
    <row r="44042"/>
    <row r="44043"/>
    <row r="44044"/>
    <row r="44045"/>
    <row r="44046"/>
    <row r="44047"/>
    <row r="44048"/>
    <row r="44049"/>
    <row r="44050"/>
    <row r="44051"/>
    <row r="44052"/>
    <row r="44053"/>
    <row r="44054"/>
    <row r="44055"/>
    <row r="44056"/>
    <row r="44057"/>
    <row r="44058"/>
    <row r="44059"/>
    <row r="44060"/>
    <row r="44061"/>
    <row r="44062"/>
    <row r="44063"/>
    <row r="44064"/>
    <row r="44065"/>
    <row r="44066"/>
    <row r="44067"/>
    <row r="44068"/>
    <row r="44069"/>
    <row r="44070"/>
    <row r="44071"/>
    <row r="44072"/>
    <row r="44073"/>
    <row r="44074"/>
    <row r="44075"/>
    <row r="44076"/>
    <row r="44077"/>
    <row r="44078"/>
    <row r="44079"/>
    <row r="44080"/>
    <row r="44081"/>
    <row r="44082"/>
    <row r="44083"/>
    <row r="44084"/>
    <row r="44085"/>
    <row r="44086"/>
    <row r="44087"/>
    <row r="44088"/>
    <row r="44089"/>
    <row r="44090"/>
    <row r="44091"/>
    <row r="44092"/>
    <row r="44093"/>
    <row r="44094"/>
    <row r="44095"/>
    <row r="44096"/>
    <row r="44097"/>
    <row r="44098"/>
    <row r="44099"/>
    <row r="44100"/>
    <row r="44101"/>
    <row r="44102"/>
    <row r="44103"/>
    <row r="44104"/>
    <row r="44105"/>
    <row r="44106"/>
    <row r="44107"/>
    <row r="44108"/>
    <row r="44109"/>
    <row r="44110"/>
    <row r="44111"/>
    <row r="44112"/>
    <row r="44113"/>
    <row r="44114"/>
    <row r="44115"/>
    <row r="44116"/>
    <row r="44117"/>
    <row r="44118"/>
    <row r="44119"/>
    <row r="44120"/>
    <row r="44121"/>
    <row r="44122"/>
    <row r="44123"/>
    <row r="44124"/>
    <row r="44125"/>
    <row r="44126"/>
    <row r="44127"/>
    <row r="44128"/>
    <row r="44129"/>
    <row r="44130"/>
    <row r="44131"/>
    <row r="44132"/>
    <row r="44133"/>
    <row r="44134"/>
    <row r="44135"/>
    <row r="44136"/>
    <row r="44137"/>
    <row r="44138"/>
    <row r="44139"/>
    <row r="44140"/>
    <row r="44141"/>
    <row r="44142"/>
    <row r="44143"/>
    <row r="44144"/>
    <row r="44145"/>
    <row r="44146"/>
    <row r="44147"/>
    <row r="44148"/>
    <row r="44149"/>
    <row r="44150"/>
    <row r="44151"/>
    <row r="44152"/>
    <row r="44153"/>
    <row r="44154"/>
    <row r="44155"/>
    <row r="44156"/>
    <row r="44157"/>
    <row r="44158"/>
    <row r="44159"/>
    <row r="44160"/>
    <row r="44161"/>
    <row r="44162"/>
    <row r="44163"/>
    <row r="44164"/>
    <row r="44165"/>
    <row r="44166"/>
    <row r="44167"/>
    <row r="44168"/>
    <row r="44169"/>
    <row r="44170"/>
    <row r="44171"/>
    <row r="44172"/>
    <row r="44173"/>
    <row r="44174"/>
    <row r="44175"/>
    <row r="44176"/>
    <row r="44177"/>
    <row r="44178"/>
    <row r="44179"/>
    <row r="44180"/>
    <row r="44181"/>
    <row r="44182"/>
    <row r="44183"/>
    <row r="44184"/>
    <row r="44185"/>
    <row r="44186"/>
    <row r="44187"/>
    <row r="44188"/>
    <row r="44189"/>
    <row r="44190"/>
    <row r="44191"/>
    <row r="44192"/>
    <row r="44193"/>
    <row r="44194"/>
    <row r="44195"/>
    <row r="44196"/>
    <row r="44197"/>
    <row r="44198"/>
    <row r="44199"/>
    <row r="44200"/>
    <row r="44201"/>
    <row r="44202"/>
    <row r="44203"/>
    <row r="44204"/>
    <row r="44205"/>
    <row r="44206"/>
    <row r="44207"/>
    <row r="44208"/>
    <row r="44209"/>
    <row r="44210"/>
    <row r="44211"/>
    <row r="44212"/>
    <row r="44213"/>
    <row r="44214"/>
    <row r="44215"/>
    <row r="44216"/>
    <row r="44217"/>
    <row r="44218"/>
    <row r="44219"/>
    <row r="44220"/>
    <row r="44221"/>
    <row r="44222"/>
    <row r="44223"/>
    <row r="44224"/>
    <row r="44225"/>
    <row r="44226"/>
    <row r="44227"/>
    <row r="44228"/>
    <row r="44229"/>
    <row r="44230"/>
    <row r="44231"/>
    <row r="44232"/>
    <row r="44233"/>
    <row r="44234"/>
    <row r="44235"/>
    <row r="44236"/>
    <row r="44237"/>
    <row r="44238"/>
    <row r="44239"/>
    <row r="44240"/>
    <row r="44241"/>
    <row r="44242"/>
    <row r="44243"/>
    <row r="44244"/>
    <row r="44245"/>
    <row r="44246"/>
    <row r="44247"/>
    <row r="44248"/>
    <row r="44249"/>
    <row r="44250"/>
    <row r="44251"/>
    <row r="44252"/>
    <row r="44253"/>
    <row r="44254"/>
    <row r="44255"/>
    <row r="44256"/>
    <row r="44257"/>
    <row r="44258"/>
    <row r="44259"/>
    <row r="44260"/>
    <row r="44261"/>
    <row r="44262"/>
    <row r="44263"/>
    <row r="44264"/>
    <row r="44265"/>
    <row r="44266"/>
    <row r="44267"/>
    <row r="44268"/>
    <row r="44269"/>
    <row r="44270"/>
    <row r="44271"/>
    <row r="44272"/>
    <row r="44273"/>
    <row r="44274"/>
    <row r="44275"/>
    <row r="44276"/>
    <row r="44277"/>
    <row r="44278"/>
    <row r="44279"/>
    <row r="44280"/>
    <row r="44281"/>
    <row r="44282"/>
    <row r="44283"/>
    <row r="44284"/>
    <row r="44285"/>
    <row r="44286"/>
    <row r="44287"/>
    <row r="44288"/>
    <row r="44289"/>
    <row r="44290"/>
    <row r="44291"/>
    <row r="44292"/>
    <row r="44293"/>
    <row r="44294"/>
    <row r="44295"/>
    <row r="44296"/>
    <row r="44297"/>
    <row r="44298"/>
    <row r="44299"/>
    <row r="44300"/>
    <row r="44301"/>
    <row r="44302"/>
    <row r="44303"/>
    <row r="44304"/>
    <row r="44305"/>
    <row r="44306"/>
    <row r="44307"/>
    <row r="44308"/>
    <row r="44309"/>
    <row r="44310"/>
    <row r="44311"/>
    <row r="44312"/>
    <row r="44313"/>
    <row r="44314"/>
    <row r="44315"/>
    <row r="44316"/>
    <row r="44317"/>
    <row r="44318"/>
    <row r="44319"/>
    <row r="44320"/>
    <row r="44321"/>
    <row r="44322"/>
    <row r="44323"/>
    <row r="44324"/>
    <row r="44325"/>
    <row r="44326"/>
    <row r="44327"/>
    <row r="44328"/>
    <row r="44329"/>
    <row r="44330"/>
    <row r="44331"/>
    <row r="44332"/>
    <row r="44333"/>
    <row r="44334"/>
    <row r="44335"/>
    <row r="44336"/>
    <row r="44337"/>
    <row r="44338"/>
    <row r="44339"/>
    <row r="44340"/>
    <row r="44341"/>
    <row r="44342"/>
    <row r="44343"/>
    <row r="44344"/>
    <row r="44345"/>
    <row r="44346"/>
    <row r="44347"/>
    <row r="44348"/>
    <row r="44349"/>
    <row r="44350"/>
    <row r="44351"/>
    <row r="44352"/>
    <row r="44353"/>
    <row r="44354"/>
    <row r="44355"/>
    <row r="44356"/>
    <row r="44357"/>
    <row r="44358"/>
    <row r="44359"/>
    <row r="44360"/>
    <row r="44361"/>
    <row r="44362"/>
    <row r="44363"/>
    <row r="44364"/>
    <row r="44365"/>
    <row r="44366"/>
    <row r="44367"/>
    <row r="44368"/>
    <row r="44369"/>
    <row r="44370"/>
    <row r="44371"/>
    <row r="44372"/>
    <row r="44373"/>
    <row r="44374"/>
    <row r="44375"/>
    <row r="44376"/>
    <row r="44377"/>
    <row r="44378"/>
    <row r="44379"/>
    <row r="44380"/>
    <row r="44381"/>
    <row r="44382"/>
    <row r="44383"/>
    <row r="44384"/>
    <row r="44385"/>
    <row r="44386"/>
    <row r="44387"/>
    <row r="44388"/>
    <row r="44389"/>
    <row r="44390"/>
    <row r="44391"/>
    <row r="44392"/>
    <row r="44393"/>
    <row r="44394"/>
    <row r="44395"/>
    <row r="44396"/>
    <row r="44397"/>
    <row r="44398"/>
    <row r="44399"/>
    <row r="44400"/>
    <row r="44401"/>
    <row r="44402"/>
    <row r="44403"/>
    <row r="44404"/>
    <row r="44405"/>
    <row r="44406"/>
    <row r="44407"/>
    <row r="44408"/>
    <row r="44409"/>
    <row r="44410"/>
    <row r="44411"/>
    <row r="44412"/>
    <row r="44413"/>
    <row r="44414"/>
    <row r="44415"/>
    <row r="44416"/>
    <row r="44417"/>
    <row r="44418"/>
    <row r="44419"/>
    <row r="44420"/>
    <row r="44421"/>
    <row r="44422"/>
    <row r="44423"/>
    <row r="44424"/>
    <row r="44425"/>
    <row r="44426"/>
    <row r="44427"/>
    <row r="44428"/>
    <row r="44429"/>
    <row r="44430"/>
    <row r="44431"/>
    <row r="44432"/>
    <row r="44433"/>
    <row r="44434"/>
    <row r="44435"/>
    <row r="44436"/>
    <row r="44437"/>
    <row r="44438"/>
    <row r="44439"/>
    <row r="44440"/>
    <row r="44441"/>
    <row r="44442"/>
    <row r="44443"/>
    <row r="44444"/>
    <row r="44445"/>
    <row r="44446"/>
    <row r="44447"/>
    <row r="44448"/>
    <row r="44449"/>
    <row r="44450"/>
    <row r="44451"/>
    <row r="44452"/>
    <row r="44453"/>
    <row r="44454"/>
    <row r="44455"/>
    <row r="44456"/>
    <row r="44457"/>
    <row r="44458"/>
    <row r="44459"/>
    <row r="44460"/>
    <row r="44461"/>
    <row r="44462"/>
    <row r="44463"/>
    <row r="44464"/>
    <row r="44465"/>
    <row r="44466"/>
    <row r="44467"/>
    <row r="44468"/>
    <row r="44469"/>
    <row r="44470"/>
    <row r="44471"/>
    <row r="44472"/>
    <row r="44473"/>
    <row r="44474"/>
    <row r="44475"/>
    <row r="44476"/>
    <row r="44477"/>
    <row r="44478"/>
    <row r="44479"/>
    <row r="44480"/>
    <row r="44481"/>
    <row r="44482"/>
    <row r="44483"/>
    <row r="44484"/>
    <row r="44485"/>
    <row r="44486"/>
    <row r="44487"/>
    <row r="44488"/>
    <row r="44489"/>
    <row r="44490"/>
    <row r="44491"/>
    <row r="44492"/>
    <row r="44493"/>
    <row r="44494"/>
    <row r="44495"/>
    <row r="44496"/>
    <row r="44497"/>
    <row r="44498"/>
    <row r="44499"/>
    <row r="44500"/>
    <row r="44501"/>
    <row r="44502"/>
    <row r="44503"/>
    <row r="44504"/>
    <row r="44505"/>
    <row r="44506"/>
    <row r="44507"/>
    <row r="44508"/>
    <row r="44509"/>
    <row r="44510"/>
    <row r="44511"/>
    <row r="44512"/>
    <row r="44513"/>
    <row r="44514"/>
    <row r="44515"/>
    <row r="44516"/>
    <row r="44517"/>
    <row r="44518"/>
    <row r="44519"/>
    <row r="44520"/>
    <row r="44521"/>
    <row r="44522"/>
    <row r="44523"/>
    <row r="44524"/>
    <row r="44525"/>
    <row r="44526"/>
    <row r="44527"/>
    <row r="44528"/>
    <row r="44529"/>
    <row r="44530"/>
    <row r="44531"/>
    <row r="44532"/>
    <row r="44533"/>
    <row r="44534"/>
    <row r="44535"/>
    <row r="44536"/>
    <row r="44537"/>
    <row r="44538"/>
    <row r="44539"/>
    <row r="44540"/>
    <row r="44541"/>
    <row r="44542"/>
    <row r="44543"/>
    <row r="44544"/>
    <row r="44545"/>
    <row r="44546"/>
    <row r="44547"/>
    <row r="44548"/>
    <row r="44549"/>
    <row r="44550"/>
    <row r="44551"/>
    <row r="44552"/>
    <row r="44553"/>
    <row r="44554"/>
    <row r="44555"/>
    <row r="44556"/>
    <row r="44557"/>
    <row r="44558"/>
    <row r="44559"/>
    <row r="44560"/>
    <row r="44561"/>
    <row r="44562"/>
    <row r="44563"/>
    <row r="44564"/>
    <row r="44565"/>
    <row r="44566"/>
    <row r="44567"/>
    <row r="44568"/>
    <row r="44569"/>
    <row r="44570"/>
    <row r="44571"/>
    <row r="44572"/>
    <row r="44573"/>
    <row r="44574"/>
    <row r="44575"/>
    <row r="44576"/>
    <row r="44577"/>
    <row r="44578"/>
    <row r="44579"/>
    <row r="44580"/>
    <row r="44581"/>
    <row r="44582"/>
    <row r="44583"/>
    <row r="44584"/>
    <row r="44585"/>
    <row r="44586"/>
    <row r="44587"/>
    <row r="44588"/>
    <row r="44589"/>
    <row r="44590"/>
    <row r="44591"/>
    <row r="44592"/>
    <row r="44593"/>
    <row r="44594"/>
    <row r="44595"/>
    <row r="44596"/>
    <row r="44597"/>
    <row r="44598"/>
    <row r="44599"/>
    <row r="44600"/>
    <row r="44601"/>
    <row r="44602"/>
    <row r="44603"/>
    <row r="44604"/>
    <row r="44605"/>
    <row r="44606"/>
    <row r="44607"/>
    <row r="44608"/>
    <row r="44609"/>
    <row r="44610"/>
    <row r="44611"/>
    <row r="44612"/>
    <row r="44613"/>
    <row r="44614"/>
    <row r="44615"/>
    <row r="44616"/>
    <row r="44617"/>
    <row r="44618"/>
    <row r="44619"/>
    <row r="44620"/>
    <row r="44621"/>
    <row r="44622"/>
    <row r="44623"/>
    <row r="44624"/>
    <row r="44625"/>
    <row r="44626"/>
    <row r="44627"/>
    <row r="44628"/>
    <row r="44629"/>
    <row r="44630"/>
    <row r="44631"/>
    <row r="44632"/>
    <row r="44633"/>
    <row r="44634"/>
    <row r="44635"/>
    <row r="44636"/>
    <row r="44637"/>
    <row r="44638"/>
    <row r="44639"/>
    <row r="44640"/>
    <row r="44641"/>
    <row r="44642"/>
    <row r="44643"/>
    <row r="44644"/>
    <row r="44645"/>
    <row r="44646"/>
    <row r="44647"/>
    <row r="44648"/>
    <row r="44649"/>
    <row r="44650"/>
    <row r="44651"/>
    <row r="44652"/>
    <row r="44653"/>
    <row r="44654"/>
    <row r="44655"/>
    <row r="44656"/>
    <row r="44657"/>
    <row r="44658"/>
    <row r="44659"/>
    <row r="44660"/>
    <row r="44661"/>
    <row r="44662"/>
    <row r="44663"/>
    <row r="44664"/>
    <row r="44665"/>
    <row r="44666"/>
    <row r="44667"/>
    <row r="44668"/>
    <row r="44669"/>
    <row r="44670"/>
    <row r="44671"/>
    <row r="44672"/>
    <row r="44673"/>
    <row r="44674"/>
    <row r="44675"/>
    <row r="44676"/>
    <row r="44677"/>
    <row r="44678"/>
    <row r="44679"/>
    <row r="44680"/>
    <row r="44681"/>
    <row r="44682"/>
    <row r="44683"/>
    <row r="44684"/>
    <row r="44685"/>
    <row r="44686"/>
    <row r="44687"/>
    <row r="44688"/>
    <row r="44689"/>
    <row r="44690"/>
    <row r="44691"/>
    <row r="44692"/>
    <row r="44693"/>
    <row r="44694"/>
    <row r="44695"/>
    <row r="44696"/>
    <row r="44697"/>
    <row r="44698"/>
    <row r="44699"/>
    <row r="44700"/>
    <row r="44701"/>
    <row r="44702"/>
    <row r="44703"/>
    <row r="44704"/>
    <row r="44705"/>
    <row r="44706"/>
    <row r="44707"/>
    <row r="44708"/>
    <row r="44709"/>
    <row r="44710"/>
    <row r="44711"/>
    <row r="44712"/>
    <row r="44713"/>
    <row r="44714"/>
    <row r="44715"/>
    <row r="44716"/>
    <row r="44717"/>
    <row r="44718"/>
    <row r="44719"/>
    <row r="44720"/>
    <row r="44721"/>
    <row r="44722"/>
    <row r="44723"/>
    <row r="44724"/>
    <row r="44725"/>
    <row r="44726"/>
    <row r="44727"/>
    <row r="44728"/>
    <row r="44729"/>
    <row r="44730"/>
    <row r="44731"/>
    <row r="44732"/>
    <row r="44733"/>
    <row r="44734"/>
    <row r="44735"/>
    <row r="44736"/>
    <row r="44737"/>
    <row r="44738"/>
    <row r="44739"/>
    <row r="44740"/>
    <row r="44741"/>
    <row r="44742"/>
    <row r="44743"/>
    <row r="44744"/>
    <row r="44745"/>
    <row r="44746"/>
    <row r="44747"/>
    <row r="44748"/>
    <row r="44749"/>
    <row r="44750"/>
    <row r="44751"/>
    <row r="44752"/>
    <row r="44753"/>
    <row r="44754"/>
    <row r="44755"/>
    <row r="44756"/>
    <row r="44757"/>
    <row r="44758"/>
    <row r="44759"/>
    <row r="44760"/>
    <row r="44761"/>
    <row r="44762"/>
    <row r="44763"/>
    <row r="44764"/>
    <row r="44765"/>
    <row r="44766"/>
    <row r="44767"/>
    <row r="44768"/>
    <row r="44769"/>
    <row r="44770"/>
    <row r="44771"/>
    <row r="44772"/>
    <row r="44773"/>
    <row r="44774"/>
    <row r="44775"/>
    <row r="44776"/>
    <row r="44777"/>
    <row r="44778"/>
    <row r="44779"/>
    <row r="44780"/>
    <row r="44781"/>
    <row r="44782"/>
    <row r="44783"/>
    <row r="44784"/>
    <row r="44785"/>
    <row r="44786"/>
    <row r="44787"/>
    <row r="44788"/>
    <row r="44789"/>
    <row r="44790"/>
    <row r="44791"/>
    <row r="44792"/>
    <row r="44793"/>
    <row r="44794"/>
    <row r="44795"/>
    <row r="44796"/>
    <row r="44797"/>
    <row r="44798"/>
    <row r="44799"/>
    <row r="44800"/>
    <row r="44801"/>
    <row r="44802"/>
    <row r="44803"/>
    <row r="44804"/>
    <row r="44805"/>
    <row r="44806"/>
    <row r="44807"/>
    <row r="44808"/>
    <row r="44809"/>
    <row r="44810"/>
    <row r="44811"/>
    <row r="44812"/>
    <row r="44813"/>
    <row r="44814"/>
    <row r="44815"/>
    <row r="44816"/>
    <row r="44817"/>
    <row r="44818"/>
    <row r="44819"/>
    <row r="44820"/>
    <row r="44821"/>
    <row r="44822"/>
    <row r="44823"/>
    <row r="44824"/>
    <row r="44825"/>
    <row r="44826"/>
    <row r="44827"/>
    <row r="44828"/>
    <row r="44829"/>
    <row r="44830"/>
    <row r="44831"/>
    <row r="44832"/>
    <row r="44833"/>
    <row r="44834"/>
    <row r="44835"/>
    <row r="44836"/>
    <row r="44837"/>
    <row r="44838"/>
    <row r="44839"/>
    <row r="44840"/>
    <row r="44841"/>
    <row r="44842"/>
    <row r="44843"/>
    <row r="44844"/>
    <row r="44845"/>
    <row r="44846"/>
    <row r="44847"/>
    <row r="44848"/>
    <row r="44849"/>
    <row r="44850"/>
    <row r="44851"/>
    <row r="44852"/>
    <row r="44853"/>
    <row r="44854"/>
    <row r="44855"/>
    <row r="44856"/>
    <row r="44857"/>
    <row r="44858"/>
    <row r="44859"/>
    <row r="44860"/>
    <row r="44861"/>
    <row r="44862"/>
    <row r="44863"/>
    <row r="44864"/>
    <row r="44865"/>
    <row r="44866"/>
    <row r="44867"/>
    <row r="44868"/>
    <row r="44869"/>
    <row r="44870"/>
    <row r="44871"/>
    <row r="44872"/>
    <row r="44873"/>
    <row r="44874"/>
    <row r="44875"/>
    <row r="44876"/>
    <row r="44877"/>
    <row r="44878"/>
    <row r="44879"/>
    <row r="44880"/>
    <row r="44881"/>
    <row r="44882"/>
    <row r="44883"/>
    <row r="44884"/>
    <row r="44885"/>
    <row r="44886"/>
    <row r="44887"/>
    <row r="44888"/>
    <row r="44889"/>
    <row r="44890"/>
    <row r="44891"/>
    <row r="44892"/>
    <row r="44893"/>
    <row r="44894"/>
    <row r="44895"/>
    <row r="44896"/>
    <row r="44897"/>
    <row r="44898"/>
    <row r="44899"/>
    <row r="44900"/>
    <row r="44901"/>
    <row r="44902"/>
    <row r="44903"/>
    <row r="44904"/>
    <row r="44905"/>
    <row r="44906"/>
    <row r="44907"/>
    <row r="44908"/>
    <row r="44909"/>
    <row r="44910"/>
    <row r="44911"/>
    <row r="44912"/>
    <row r="44913"/>
    <row r="44914"/>
    <row r="44915"/>
    <row r="44916"/>
    <row r="44917"/>
    <row r="44918"/>
    <row r="44919"/>
    <row r="44920"/>
    <row r="44921"/>
    <row r="44922"/>
    <row r="44923"/>
    <row r="44924"/>
    <row r="44925"/>
    <row r="44926"/>
    <row r="44927"/>
    <row r="44928"/>
    <row r="44929"/>
    <row r="44930"/>
    <row r="44931"/>
    <row r="44932"/>
    <row r="44933"/>
    <row r="44934"/>
    <row r="44935"/>
    <row r="44936"/>
    <row r="44937"/>
    <row r="44938"/>
    <row r="44939"/>
    <row r="44940"/>
    <row r="44941"/>
    <row r="44942"/>
    <row r="44943"/>
    <row r="44944"/>
    <row r="44945"/>
    <row r="44946"/>
    <row r="44947"/>
    <row r="44948"/>
    <row r="44949"/>
    <row r="44950"/>
    <row r="44951"/>
    <row r="44952"/>
    <row r="44953"/>
    <row r="44954"/>
    <row r="44955"/>
    <row r="44956"/>
    <row r="44957"/>
    <row r="44958"/>
    <row r="44959"/>
    <row r="44960"/>
    <row r="44961"/>
    <row r="44962"/>
    <row r="44963"/>
    <row r="44964"/>
    <row r="44965"/>
    <row r="44966"/>
    <row r="44967"/>
    <row r="44968"/>
    <row r="44969"/>
    <row r="44970"/>
    <row r="44971"/>
    <row r="44972"/>
    <row r="44973"/>
    <row r="44974"/>
    <row r="44975"/>
    <row r="44976"/>
    <row r="44977"/>
    <row r="44978"/>
    <row r="44979"/>
    <row r="44980"/>
    <row r="44981"/>
    <row r="44982"/>
    <row r="44983"/>
    <row r="44984"/>
    <row r="44985"/>
    <row r="44986"/>
    <row r="44987"/>
    <row r="44988"/>
    <row r="44989"/>
    <row r="44990"/>
    <row r="44991"/>
    <row r="44992"/>
    <row r="44993"/>
    <row r="44994"/>
    <row r="44995"/>
    <row r="44996"/>
    <row r="44997"/>
    <row r="44998"/>
    <row r="44999"/>
    <row r="45000"/>
    <row r="45001"/>
    <row r="45002"/>
    <row r="45003"/>
    <row r="45004"/>
    <row r="45005"/>
    <row r="45006"/>
    <row r="45007"/>
    <row r="45008"/>
    <row r="45009"/>
    <row r="45010"/>
    <row r="45011"/>
    <row r="45012"/>
    <row r="45013"/>
    <row r="45014"/>
    <row r="45015"/>
    <row r="45016"/>
    <row r="45017"/>
    <row r="45018"/>
    <row r="45019"/>
    <row r="45020"/>
    <row r="45021"/>
    <row r="45022"/>
    <row r="45023"/>
    <row r="45024"/>
    <row r="45025"/>
    <row r="45026"/>
    <row r="45027"/>
    <row r="45028"/>
    <row r="45029"/>
    <row r="45030"/>
    <row r="45031"/>
    <row r="45032"/>
    <row r="45033"/>
    <row r="45034"/>
    <row r="45035"/>
    <row r="45036"/>
    <row r="45037"/>
    <row r="45038"/>
    <row r="45039"/>
    <row r="45040"/>
    <row r="45041"/>
    <row r="45042"/>
    <row r="45043"/>
    <row r="45044"/>
    <row r="45045"/>
    <row r="45046"/>
    <row r="45047"/>
    <row r="45048"/>
    <row r="45049"/>
    <row r="45050"/>
    <row r="45051"/>
    <row r="45052"/>
    <row r="45053"/>
    <row r="45054"/>
    <row r="45055"/>
    <row r="45056"/>
    <row r="45057"/>
    <row r="45058"/>
    <row r="45059"/>
    <row r="45060"/>
    <row r="45061"/>
    <row r="45062"/>
    <row r="45063"/>
    <row r="45064"/>
    <row r="45065"/>
    <row r="45066"/>
    <row r="45067"/>
    <row r="45068"/>
    <row r="45069"/>
    <row r="45070"/>
    <row r="45071"/>
    <row r="45072"/>
    <row r="45073"/>
    <row r="45074"/>
    <row r="45075"/>
    <row r="45076"/>
    <row r="45077"/>
    <row r="45078"/>
    <row r="45079"/>
    <row r="45080"/>
    <row r="45081"/>
    <row r="45082"/>
    <row r="45083"/>
    <row r="45084"/>
    <row r="45085"/>
    <row r="45086"/>
    <row r="45087"/>
    <row r="45088"/>
    <row r="45089"/>
    <row r="45090"/>
    <row r="45091"/>
    <row r="45092"/>
    <row r="45093"/>
    <row r="45094"/>
    <row r="45095"/>
    <row r="45096"/>
    <row r="45097"/>
    <row r="45098"/>
    <row r="45099"/>
    <row r="45100"/>
    <row r="45101"/>
    <row r="45102"/>
    <row r="45103"/>
    <row r="45104"/>
    <row r="45105"/>
    <row r="45106"/>
    <row r="45107"/>
    <row r="45108"/>
    <row r="45109"/>
    <row r="45110"/>
    <row r="45111"/>
    <row r="45112"/>
    <row r="45113"/>
    <row r="45114"/>
    <row r="45115"/>
    <row r="45116"/>
    <row r="45117"/>
    <row r="45118"/>
    <row r="45119"/>
    <row r="45120"/>
    <row r="45121"/>
    <row r="45122"/>
    <row r="45123"/>
    <row r="45124"/>
    <row r="45125"/>
    <row r="45126"/>
    <row r="45127"/>
    <row r="45128"/>
    <row r="45129"/>
    <row r="45130"/>
    <row r="45131"/>
    <row r="45132"/>
    <row r="45133"/>
    <row r="45134"/>
    <row r="45135"/>
    <row r="45136"/>
    <row r="45137"/>
    <row r="45138"/>
    <row r="45139"/>
    <row r="45140"/>
    <row r="45141"/>
    <row r="45142"/>
    <row r="45143"/>
    <row r="45144"/>
    <row r="45145"/>
    <row r="45146"/>
    <row r="45147"/>
    <row r="45148"/>
    <row r="45149"/>
    <row r="45150"/>
    <row r="45151"/>
    <row r="45152"/>
    <row r="45153"/>
    <row r="45154"/>
    <row r="45155"/>
    <row r="45156"/>
    <row r="45157"/>
    <row r="45158"/>
    <row r="45159"/>
    <row r="45160"/>
    <row r="45161"/>
    <row r="45162"/>
    <row r="45163"/>
    <row r="45164"/>
    <row r="45165"/>
    <row r="45166"/>
    <row r="45167"/>
    <row r="45168"/>
    <row r="45169"/>
    <row r="45170"/>
    <row r="45171"/>
    <row r="45172"/>
    <row r="45173"/>
    <row r="45174"/>
    <row r="45175"/>
    <row r="45176"/>
    <row r="45177"/>
    <row r="45178"/>
    <row r="45179"/>
    <row r="45180"/>
    <row r="45181"/>
    <row r="45182"/>
    <row r="45183"/>
    <row r="45184"/>
    <row r="45185"/>
    <row r="45186"/>
    <row r="45187"/>
    <row r="45188"/>
    <row r="45189"/>
    <row r="45190"/>
    <row r="45191"/>
    <row r="45192"/>
    <row r="45193"/>
    <row r="45194"/>
    <row r="45195"/>
    <row r="45196"/>
    <row r="45197"/>
    <row r="45198"/>
    <row r="45199"/>
    <row r="45200"/>
    <row r="45201"/>
    <row r="45202"/>
    <row r="45203"/>
    <row r="45204"/>
    <row r="45205"/>
    <row r="45206"/>
    <row r="45207"/>
    <row r="45208"/>
    <row r="45209"/>
    <row r="45210"/>
    <row r="45211"/>
    <row r="45212"/>
    <row r="45213"/>
    <row r="45214"/>
    <row r="45215"/>
    <row r="45216"/>
    <row r="45217"/>
    <row r="45218"/>
    <row r="45219"/>
    <row r="45220"/>
    <row r="45221"/>
    <row r="45222"/>
    <row r="45223"/>
    <row r="45224"/>
    <row r="45225"/>
    <row r="45226"/>
    <row r="45227"/>
    <row r="45228"/>
    <row r="45229"/>
    <row r="45230"/>
    <row r="45231"/>
    <row r="45232"/>
    <row r="45233"/>
    <row r="45234"/>
    <row r="45235"/>
    <row r="45236"/>
    <row r="45237"/>
    <row r="45238"/>
    <row r="45239"/>
    <row r="45240"/>
    <row r="45241"/>
    <row r="45242"/>
    <row r="45243"/>
    <row r="45244"/>
    <row r="45245"/>
    <row r="45246"/>
    <row r="45247"/>
    <row r="45248"/>
    <row r="45249"/>
    <row r="45250"/>
    <row r="45251"/>
    <row r="45252"/>
    <row r="45253"/>
    <row r="45254"/>
    <row r="45255"/>
    <row r="45256"/>
    <row r="45257"/>
    <row r="45258"/>
    <row r="45259"/>
    <row r="45260"/>
    <row r="45261"/>
    <row r="45262"/>
    <row r="45263"/>
    <row r="45264"/>
    <row r="45265"/>
    <row r="45266"/>
    <row r="45267"/>
    <row r="45268"/>
    <row r="45269"/>
    <row r="45270"/>
    <row r="45271"/>
    <row r="45272"/>
    <row r="45273"/>
    <row r="45274"/>
    <row r="45275"/>
    <row r="45276"/>
    <row r="45277"/>
    <row r="45278"/>
    <row r="45279"/>
    <row r="45280"/>
    <row r="45281"/>
    <row r="45282"/>
    <row r="45283"/>
    <row r="45284"/>
    <row r="45285"/>
    <row r="45286"/>
    <row r="45287"/>
    <row r="45288"/>
    <row r="45289"/>
    <row r="45290"/>
    <row r="45291"/>
    <row r="45292"/>
    <row r="45293"/>
    <row r="45294"/>
    <row r="45295"/>
    <row r="45296"/>
    <row r="45297"/>
    <row r="45298"/>
    <row r="45299"/>
    <row r="45300"/>
    <row r="45301"/>
    <row r="45302"/>
    <row r="45303"/>
    <row r="45304"/>
    <row r="45305"/>
    <row r="45306"/>
    <row r="45307"/>
    <row r="45308"/>
    <row r="45309"/>
    <row r="45310"/>
    <row r="45311"/>
    <row r="45312"/>
    <row r="45313"/>
    <row r="45314"/>
    <row r="45315"/>
    <row r="45316"/>
    <row r="45317"/>
    <row r="45318"/>
    <row r="45319"/>
    <row r="45320"/>
    <row r="45321"/>
    <row r="45322"/>
    <row r="45323"/>
    <row r="45324"/>
    <row r="45325"/>
    <row r="45326"/>
    <row r="45327"/>
    <row r="45328"/>
    <row r="45329"/>
    <row r="45330"/>
    <row r="45331"/>
    <row r="45332"/>
    <row r="45333"/>
    <row r="45334"/>
    <row r="45335"/>
    <row r="45336"/>
    <row r="45337"/>
    <row r="45338"/>
    <row r="45339"/>
    <row r="45340"/>
    <row r="45341"/>
    <row r="45342"/>
    <row r="45343"/>
    <row r="45344"/>
    <row r="45345"/>
    <row r="45346"/>
    <row r="45347"/>
    <row r="45348"/>
    <row r="45349"/>
    <row r="45350"/>
    <row r="45351"/>
    <row r="45352"/>
    <row r="45353"/>
    <row r="45354"/>
    <row r="45355"/>
    <row r="45356"/>
    <row r="45357"/>
    <row r="45358"/>
    <row r="45359"/>
    <row r="45360"/>
    <row r="45361"/>
    <row r="45362"/>
    <row r="45363"/>
    <row r="45364"/>
    <row r="45365"/>
    <row r="45366"/>
    <row r="45367"/>
    <row r="45368"/>
    <row r="45369"/>
    <row r="45370"/>
    <row r="45371"/>
    <row r="45372"/>
    <row r="45373"/>
    <row r="45374"/>
    <row r="45375"/>
    <row r="45376"/>
    <row r="45377"/>
    <row r="45378"/>
    <row r="45379"/>
    <row r="45380"/>
    <row r="45381"/>
    <row r="45382"/>
    <row r="45383"/>
    <row r="45384"/>
    <row r="45385"/>
    <row r="45386"/>
    <row r="45387"/>
    <row r="45388"/>
    <row r="45389"/>
    <row r="45390"/>
    <row r="45391"/>
    <row r="45392"/>
    <row r="45393"/>
    <row r="45394"/>
    <row r="45395"/>
    <row r="45396"/>
    <row r="45397"/>
    <row r="45398"/>
    <row r="45399"/>
    <row r="45400"/>
    <row r="45401"/>
    <row r="45402"/>
    <row r="45403"/>
    <row r="45404"/>
    <row r="45405"/>
    <row r="45406"/>
    <row r="45407"/>
    <row r="45408"/>
    <row r="45409"/>
    <row r="45410"/>
    <row r="45411"/>
    <row r="45412"/>
    <row r="45413"/>
    <row r="45414"/>
    <row r="45415"/>
    <row r="45416"/>
    <row r="45417"/>
    <row r="45418"/>
    <row r="45419"/>
    <row r="45420"/>
    <row r="45421"/>
    <row r="45422"/>
    <row r="45423"/>
    <row r="45424"/>
    <row r="45425"/>
    <row r="45426"/>
    <row r="45427"/>
    <row r="45428"/>
    <row r="45429"/>
    <row r="45430"/>
    <row r="45431"/>
    <row r="45432"/>
    <row r="45433"/>
    <row r="45434"/>
    <row r="45435"/>
    <row r="45436"/>
    <row r="45437"/>
    <row r="45438"/>
    <row r="45439"/>
    <row r="45440"/>
    <row r="45441"/>
    <row r="45442"/>
    <row r="45443"/>
    <row r="45444"/>
    <row r="45445"/>
    <row r="45446"/>
    <row r="45447"/>
    <row r="45448"/>
    <row r="45449"/>
    <row r="45450"/>
    <row r="45451"/>
    <row r="45452"/>
    <row r="45453"/>
    <row r="45454"/>
    <row r="45455"/>
    <row r="45456"/>
    <row r="45457"/>
    <row r="45458"/>
    <row r="45459"/>
    <row r="45460"/>
    <row r="45461"/>
    <row r="45462"/>
    <row r="45463"/>
    <row r="45464"/>
    <row r="45465"/>
    <row r="45466"/>
    <row r="45467"/>
    <row r="45468"/>
    <row r="45469"/>
    <row r="45470"/>
    <row r="45471"/>
    <row r="45472"/>
    <row r="45473"/>
    <row r="45474"/>
    <row r="45475"/>
    <row r="45476"/>
    <row r="45477"/>
    <row r="45478"/>
    <row r="45479"/>
    <row r="45480"/>
    <row r="45481"/>
    <row r="45482"/>
    <row r="45483"/>
    <row r="45484"/>
    <row r="45485"/>
    <row r="45486"/>
    <row r="45487"/>
    <row r="45488"/>
    <row r="45489"/>
    <row r="45490"/>
    <row r="45491"/>
    <row r="45492"/>
    <row r="45493"/>
    <row r="45494"/>
    <row r="45495"/>
    <row r="45496"/>
    <row r="45497"/>
    <row r="45498"/>
    <row r="45499"/>
    <row r="45500"/>
    <row r="45501"/>
    <row r="45502"/>
    <row r="45503"/>
    <row r="45504"/>
    <row r="45505"/>
    <row r="45506"/>
    <row r="45507"/>
    <row r="45508"/>
    <row r="45509"/>
    <row r="45510"/>
    <row r="45511"/>
    <row r="45512"/>
    <row r="45513"/>
    <row r="45514"/>
    <row r="45515"/>
    <row r="45516"/>
    <row r="45517"/>
    <row r="45518"/>
    <row r="45519"/>
    <row r="45520"/>
    <row r="45521"/>
    <row r="45522"/>
    <row r="45523"/>
    <row r="45524"/>
    <row r="45525"/>
    <row r="45526"/>
    <row r="45527"/>
    <row r="45528"/>
    <row r="45529"/>
    <row r="45530"/>
    <row r="45531"/>
    <row r="45532"/>
    <row r="45533"/>
    <row r="45534"/>
    <row r="45535"/>
    <row r="45536"/>
    <row r="45537"/>
    <row r="45538"/>
    <row r="45539"/>
    <row r="45540"/>
    <row r="45541"/>
    <row r="45542"/>
    <row r="45543"/>
    <row r="45544"/>
    <row r="45545"/>
    <row r="45546"/>
    <row r="45547"/>
    <row r="45548"/>
    <row r="45549"/>
    <row r="45550"/>
    <row r="45551"/>
    <row r="45552"/>
    <row r="45553"/>
    <row r="45554"/>
    <row r="45555"/>
    <row r="45556"/>
    <row r="45557"/>
    <row r="45558"/>
    <row r="45559"/>
    <row r="45560"/>
    <row r="45561"/>
    <row r="45562"/>
    <row r="45563"/>
    <row r="45564"/>
    <row r="45565"/>
    <row r="45566"/>
    <row r="45567"/>
    <row r="45568"/>
    <row r="45569"/>
    <row r="45570"/>
    <row r="45571"/>
    <row r="45572"/>
    <row r="45573"/>
    <row r="45574"/>
    <row r="45575"/>
    <row r="45576"/>
    <row r="45577"/>
    <row r="45578"/>
    <row r="45579"/>
    <row r="45580"/>
    <row r="45581"/>
    <row r="45582"/>
    <row r="45583"/>
    <row r="45584"/>
    <row r="45585"/>
    <row r="45586"/>
    <row r="45587"/>
    <row r="45588"/>
    <row r="45589"/>
    <row r="45590"/>
    <row r="45591"/>
    <row r="45592"/>
    <row r="45593"/>
    <row r="45594"/>
    <row r="45595"/>
    <row r="45596"/>
    <row r="45597"/>
    <row r="45598"/>
    <row r="45599"/>
    <row r="45600"/>
    <row r="45601"/>
    <row r="45602"/>
    <row r="45603"/>
    <row r="45604"/>
    <row r="45605"/>
    <row r="45606"/>
    <row r="45607"/>
    <row r="45608"/>
    <row r="45609"/>
    <row r="45610"/>
    <row r="45611"/>
    <row r="45612"/>
    <row r="45613"/>
    <row r="45614"/>
    <row r="45615"/>
    <row r="45616"/>
    <row r="45617"/>
    <row r="45618"/>
    <row r="45619"/>
    <row r="45620"/>
    <row r="45621"/>
    <row r="45622"/>
    <row r="45623"/>
    <row r="45624"/>
    <row r="45625"/>
    <row r="45626"/>
    <row r="45627"/>
    <row r="45628"/>
    <row r="45629"/>
    <row r="45630"/>
    <row r="45631"/>
    <row r="45632"/>
    <row r="45633"/>
    <row r="45634"/>
    <row r="45635"/>
    <row r="45636"/>
    <row r="45637"/>
    <row r="45638"/>
    <row r="45639"/>
    <row r="45640"/>
    <row r="45641"/>
    <row r="45642"/>
    <row r="45643"/>
    <row r="45644"/>
    <row r="45645"/>
    <row r="45646"/>
    <row r="45647"/>
    <row r="45648"/>
    <row r="45649"/>
    <row r="45650"/>
    <row r="45651"/>
    <row r="45652"/>
    <row r="45653"/>
    <row r="45654"/>
    <row r="45655"/>
    <row r="45656"/>
    <row r="45657"/>
    <row r="45658"/>
    <row r="45659"/>
    <row r="45660"/>
    <row r="45661"/>
    <row r="45662"/>
    <row r="45663"/>
    <row r="45664"/>
    <row r="45665"/>
    <row r="45666"/>
    <row r="45667"/>
    <row r="45668"/>
    <row r="45669"/>
    <row r="45670"/>
    <row r="45671"/>
    <row r="45672"/>
    <row r="45673"/>
    <row r="45674"/>
    <row r="45675"/>
    <row r="45676"/>
    <row r="45677"/>
    <row r="45678"/>
    <row r="45679"/>
    <row r="45680"/>
    <row r="45681"/>
    <row r="45682"/>
    <row r="45683"/>
    <row r="45684"/>
    <row r="45685"/>
    <row r="45686"/>
    <row r="45687"/>
    <row r="45688"/>
    <row r="45689"/>
    <row r="45690"/>
    <row r="45691"/>
    <row r="45692"/>
    <row r="45693"/>
    <row r="45694"/>
    <row r="45695"/>
    <row r="45696"/>
    <row r="45697"/>
    <row r="45698"/>
    <row r="45699"/>
    <row r="45700"/>
    <row r="45701"/>
    <row r="45702"/>
    <row r="45703"/>
    <row r="45704"/>
    <row r="45705"/>
    <row r="45706"/>
    <row r="45707"/>
    <row r="45708"/>
    <row r="45709"/>
    <row r="45710"/>
    <row r="45711"/>
    <row r="45712"/>
    <row r="45713"/>
    <row r="45714"/>
    <row r="45715"/>
    <row r="45716"/>
    <row r="45717"/>
    <row r="45718"/>
    <row r="45719"/>
    <row r="45720"/>
    <row r="45721"/>
    <row r="45722"/>
    <row r="45723"/>
    <row r="45724"/>
    <row r="45725"/>
    <row r="45726"/>
    <row r="45727"/>
    <row r="45728"/>
    <row r="45729"/>
    <row r="45730"/>
    <row r="45731"/>
    <row r="45732"/>
    <row r="45733"/>
    <row r="45734"/>
    <row r="45735"/>
    <row r="45736"/>
    <row r="45737"/>
    <row r="45738"/>
    <row r="45739"/>
    <row r="45740"/>
    <row r="45741"/>
    <row r="45742"/>
    <row r="45743"/>
    <row r="45744"/>
    <row r="45745"/>
    <row r="45746"/>
    <row r="45747"/>
    <row r="45748"/>
    <row r="45749"/>
    <row r="45750"/>
    <row r="45751"/>
    <row r="45752"/>
    <row r="45753"/>
    <row r="45754"/>
    <row r="45755"/>
    <row r="45756"/>
    <row r="45757"/>
    <row r="45758"/>
    <row r="45759"/>
    <row r="45760"/>
    <row r="45761"/>
    <row r="45762"/>
    <row r="45763"/>
    <row r="45764"/>
    <row r="45765"/>
    <row r="45766"/>
    <row r="45767"/>
    <row r="45768"/>
    <row r="45769"/>
    <row r="45770"/>
    <row r="45771"/>
    <row r="45772"/>
    <row r="45773"/>
    <row r="45774"/>
    <row r="45775"/>
    <row r="45776"/>
    <row r="45777"/>
    <row r="45778"/>
    <row r="45779"/>
    <row r="45780"/>
    <row r="45781"/>
    <row r="45782"/>
    <row r="45783"/>
    <row r="45784"/>
    <row r="45785"/>
    <row r="45786"/>
    <row r="45787"/>
    <row r="45788"/>
    <row r="45789"/>
    <row r="45790"/>
    <row r="45791"/>
    <row r="45792"/>
    <row r="45793"/>
    <row r="45794"/>
    <row r="45795"/>
    <row r="45796"/>
    <row r="45797"/>
    <row r="45798"/>
    <row r="45799"/>
    <row r="45800"/>
    <row r="45801"/>
    <row r="45802"/>
    <row r="45803"/>
    <row r="45804"/>
    <row r="45805"/>
    <row r="45806"/>
    <row r="45807"/>
    <row r="45808"/>
    <row r="45809"/>
    <row r="45810"/>
    <row r="45811"/>
    <row r="45812"/>
    <row r="45813"/>
    <row r="45814"/>
    <row r="45815"/>
    <row r="45816"/>
    <row r="45817"/>
    <row r="45818"/>
    <row r="45819"/>
    <row r="45820"/>
    <row r="45821"/>
    <row r="45822"/>
    <row r="45823"/>
    <row r="45824"/>
    <row r="45825"/>
    <row r="45826"/>
    <row r="45827"/>
    <row r="45828"/>
    <row r="45829"/>
    <row r="45830"/>
    <row r="45831"/>
    <row r="45832"/>
    <row r="45833"/>
    <row r="45834"/>
    <row r="45835"/>
    <row r="45836"/>
    <row r="45837"/>
    <row r="45838"/>
    <row r="45839"/>
    <row r="45840"/>
    <row r="45841"/>
    <row r="45842"/>
    <row r="45843"/>
    <row r="45844"/>
    <row r="45845"/>
    <row r="45846"/>
    <row r="45847"/>
    <row r="45848"/>
    <row r="45849"/>
    <row r="45850"/>
    <row r="45851"/>
    <row r="45852"/>
    <row r="45853"/>
    <row r="45854"/>
    <row r="45855"/>
    <row r="45856"/>
    <row r="45857"/>
    <row r="45858"/>
    <row r="45859"/>
    <row r="45860"/>
    <row r="45861"/>
    <row r="45862"/>
    <row r="45863"/>
    <row r="45864"/>
    <row r="45865"/>
    <row r="45866"/>
    <row r="45867"/>
    <row r="45868"/>
    <row r="45869"/>
    <row r="45870"/>
    <row r="45871"/>
    <row r="45872"/>
    <row r="45873"/>
    <row r="45874"/>
    <row r="45875"/>
    <row r="45876"/>
    <row r="45877"/>
    <row r="45878"/>
    <row r="45879"/>
    <row r="45880"/>
    <row r="45881"/>
    <row r="45882"/>
    <row r="45883"/>
    <row r="45884"/>
    <row r="45885"/>
    <row r="45886"/>
    <row r="45887"/>
    <row r="45888"/>
    <row r="45889"/>
    <row r="45890"/>
    <row r="45891"/>
    <row r="45892"/>
    <row r="45893"/>
    <row r="45894"/>
    <row r="45895"/>
    <row r="45896"/>
    <row r="45897"/>
    <row r="45898"/>
    <row r="45899"/>
    <row r="45900"/>
    <row r="45901"/>
    <row r="45902"/>
    <row r="45903"/>
    <row r="45904"/>
    <row r="45905"/>
    <row r="45906"/>
    <row r="45907"/>
    <row r="45908"/>
    <row r="45909"/>
    <row r="45910"/>
    <row r="45911"/>
    <row r="45912"/>
    <row r="45913"/>
    <row r="45914"/>
    <row r="45915"/>
    <row r="45916"/>
    <row r="45917"/>
    <row r="45918"/>
    <row r="45919"/>
    <row r="45920"/>
    <row r="45921"/>
    <row r="45922"/>
    <row r="45923"/>
    <row r="45924"/>
    <row r="45925"/>
    <row r="45926"/>
    <row r="45927"/>
    <row r="45928"/>
    <row r="45929"/>
    <row r="45930"/>
    <row r="45931"/>
    <row r="45932"/>
    <row r="45933"/>
    <row r="45934"/>
    <row r="45935"/>
    <row r="45936"/>
    <row r="45937"/>
    <row r="45938"/>
    <row r="45939"/>
    <row r="45940"/>
    <row r="45941"/>
    <row r="45942"/>
    <row r="45943"/>
    <row r="45944"/>
    <row r="45945"/>
    <row r="45946"/>
    <row r="45947"/>
    <row r="45948"/>
    <row r="45949"/>
    <row r="45950"/>
    <row r="45951"/>
    <row r="45952"/>
    <row r="45953"/>
    <row r="45954"/>
    <row r="45955"/>
    <row r="45956"/>
    <row r="45957"/>
    <row r="45958"/>
    <row r="45959"/>
    <row r="45960"/>
    <row r="45961"/>
    <row r="45962"/>
    <row r="45963"/>
    <row r="45964"/>
    <row r="45965"/>
    <row r="45966"/>
    <row r="45967"/>
    <row r="45968"/>
    <row r="45969"/>
    <row r="45970"/>
    <row r="45971"/>
    <row r="45972"/>
    <row r="45973"/>
    <row r="45974"/>
    <row r="45975"/>
    <row r="45976"/>
    <row r="45977"/>
    <row r="45978"/>
    <row r="45979"/>
    <row r="45980"/>
    <row r="45981"/>
    <row r="45982"/>
    <row r="45983"/>
    <row r="45984"/>
    <row r="45985"/>
    <row r="45986"/>
    <row r="45987"/>
    <row r="45988"/>
    <row r="45989"/>
    <row r="45990"/>
    <row r="45991"/>
    <row r="45992"/>
    <row r="45993"/>
    <row r="45994"/>
    <row r="45995"/>
    <row r="45996"/>
    <row r="45997"/>
    <row r="45998"/>
    <row r="45999"/>
    <row r="46000"/>
    <row r="46001"/>
    <row r="46002"/>
    <row r="46003"/>
    <row r="46004"/>
    <row r="46005"/>
    <row r="46006"/>
    <row r="46007"/>
    <row r="46008"/>
    <row r="46009"/>
    <row r="46010"/>
    <row r="46011"/>
    <row r="46012"/>
    <row r="46013"/>
    <row r="46014"/>
    <row r="46015"/>
    <row r="46016"/>
    <row r="46017"/>
    <row r="46018"/>
    <row r="46019"/>
    <row r="46020"/>
    <row r="46021"/>
    <row r="46022"/>
    <row r="46023"/>
    <row r="46024"/>
    <row r="46025"/>
    <row r="46026"/>
    <row r="46027"/>
    <row r="46028"/>
    <row r="46029"/>
    <row r="46030"/>
    <row r="46031"/>
    <row r="46032"/>
    <row r="46033"/>
    <row r="46034"/>
    <row r="46035"/>
    <row r="46036"/>
    <row r="46037"/>
    <row r="46038"/>
    <row r="46039"/>
    <row r="46040"/>
    <row r="46041"/>
    <row r="46042"/>
    <row r="46043"/>
    <row r="46044"/>
    <row r="46045"/>
    <row r="46046"/>
    <row r="46047"/>
    <row r="46048"/>
    <row r="46049"/>
    <row r="46050"/>
    <row r="46051"/>
    <row r="46052"/>
    <row r="46053"/>
    <row r="46054"/>
    <row r="46055"/>
    <row r="46056"/>
    <row r="46057"/>
    <row r="46058"/>
    <row r="46059"/>
    <row r="46060"/>
    <row r="46061"/>
    <row r="46062"/>
    <row r="46063"/>
    <row r="46064"/>
    <row r="46065"/>
    <row r="46066"/>
    <row r="46067"/>
    <row r="46068"/>
    <row r="46069"/>
    <row r="46070"/>
    <row r="46071"/>
    <row r="46072"/>
    <row r="46073"/>
    <row r="46074"/>
    <row r="46075"/>
    <row r="46076"/>
    <row r="46077"/>
    <row r="46078"/>
    <row r="46079"/>
    <row r="46080"/>
    <row r="46081"/>
    <row r="46082"/>
    <row r="46083"/>
    <row r="46084"/>
    <row r="46085"/>
    <row r="46086"/>
    <row r="46087"/>
    <row r="46088"/>
    <row r="46089"/>
    <row r="46090"/>
    <row r="46091"/>
    <row r="46092"/>
    <row r="46093"/>
    <row r="46094"/>
    <row r="46095"/>
    <row r="46096"/>
    <row r="46097"/>
    <row r="46098"/>
    <row r="46099"/>
    <row r="46100"/>
    <row r="46101"/>
    <row r="46102"/>
    <row r="46103"/>
    <row r="46104"/>
    <row r="46105"/>
    <row r="46106"/>
    <row r="46107"/>
    <row r="46108"/>
    <row r="46109"/>
    <row r="46110"/>
    <row r="46111"/>
    <row r="46112"/>
    <row r="46113"/>
    <row r="46114"/>
    <row r="46115"/>
    <row r="46116"/>
    <row r="46117"/>
    <row r="46118"/>
    <row r="46119"/>
    <row r="46120"/>
    <row r="46121"/>
    <row r="46122"/>
    <row r="46123"/>
    <row r="46124"/>
    <row r="46125"/>
    <row r="46126"/>
    <row r="46127"/>
    <row r="46128"/>
    <row r="46129"/>
    <row r="46130"/>
    <row r="46131"/>
    <row r="46132"/>
    <row r="46133"/>
    <row r="46134"/>
    <row r="46135"/>
    <row r="46136"/>
    <row r="46137"/>
    <row r="46138"/>
    <row r="46139"/>
    <row r="46140"/>
    <row r="46141"/>
    <row r="46142"/>
    <row r="46143"/>
    <row r="46144"/>
    <row r="46145"/>
    <row r="46146"/>
    <row r="46147"/>
    <row r="46148"/>
    <row r="46149"/>
    <row r="46150"/>
    <row r="46151"/>
    <row r="46152"/>
    <row r="46153"/>
    <row r="46154"/>
    <row r="46155"/>
    <row r="46156"/>
    <row r="46157"/>
    <row r="46158"/>
    <row r="46159"/>
    <row r="46160"/>
    <row r="46161"/>
    <row r="46162"/>
    <row r="46163"/>
    <row r="46164"/>
    <row r="46165"/>
    <row r="46166"/>
    <row r="46167"/>
    <row r="46168"/>
    <row r="46169"/>
    <row r="46170"/>
    <row r="46171"/>
    <row r="46172"/>
    <row r="46173"/>
    <row r="46174"/>
    <row r="46175"/>
    <row r="46176"/>
    <row r="46177"/>
    <row r="46178"/>
    <row r="46179"/>
    <row r="46180"/>
    <row r="46181"/>
    <row r="46182"/>
    <row r="46183"/>
    <row r="46184"/>
    <row r="46185"/>
    <row r="46186"/>
    <row r="46187"/>
    <row r="46188"/>
    <row r="46189"/>
    <row r="46190"/>
    <row r="46191"/>
    <row r="46192"/>
    <row r="46193"/>
    <row r="46194"/>
    <row r="46195"/>
    <row r="46196"/>
    <row r="46197"/>
    <row r="46198"/>
    <row r="46199"/>
    <row r="46200"/>
    <row r="46201"/>
    <row r="46202"/>
    <row r="46203"/>
    <row r="46204"/>
    <row r="46205"/>
    <row r="46206"/>
    <row r="46207"/>
    <row r="46208"/>
    <row r="46209"/>
    <row r="46210"/>
    <row r="46211"/>
    <row r="46212"/>
    <row r="46213"/>
    <row r="46214"/>
    <row r="46215"/>
    <row r="46216"/>
    <row r="46217"/>
    <row r="46218"/>
    <row r="46219"/>
    <row r="46220"/>
    <row r="46221"/>
    <row r="46222"/>
    <row r="46223"/>
    <row r="46224"/>
    <row r="46225"/>
    <row r="46226"/>
    <row r="46227"/>
    <row r="46228"/>
    <row r="46229"/>
    <row r="46230"/>
    <row r="46231"/>
    <row r="46232"/>
    <row r="46233"/>
    <row r="46234"/>
    <row r="46235"/>
    <row r="46236"/>
    <row r="46237"/>
    <row r="46238"/>
    <row r="46239"/>
    <row r="46240"/>
    <row r="46241"/>
    <row r="46242"/>
    <row r="46243"/>
    <row r="46244"/>
    <row r="46245"/>
    <row r="46246"/>
    <row r="46247"/>
    <row r="46248"/>
    <row r="46249"/>
    <row r="46250"/>
    <row r="46251"/>
    <row r="46252"/>
    <row r="46253"/>
    <row r="46254"/>
    <row r="46255"/>
    <row r="46256"/>
    <row r="46257"/>
    <row r="46258"/>
    <row r="46259"/>
    <row r="46260"/>
    <row r="46261"/>
    <row r="46262"/>
    <row r="46263"/>
    <row r="46264"/>
    <row r="46265"/>
    <row r="46266"/>
    <row r="46267"/>
    <row r="46268"/>
    <row r="46269"/>
    <row r="46270"/>
    <row r="46271"/>
    <row r="46272"/>
    <row r="46273"/>
    <row r="46274"/>
    <row r="46275"/>
    <row r="46276"/>
    <row r="46277"/>
    <row r="46278"/>
    <row r="46279"/>
    <row r="46280"/>
    <row r="46281"/>
    <row r="46282"/>
    <row r="46283"/>
    <row r="46284"/>
    <row r="46285"/>
    <row r="46286"/>
    <row r="46287"/>
    <row r="46288"/>
    <row r="46289"/>
    <row r="46290"/>
    <row r="46291"/>
    <row r="46292"/>
    <row r="46293"/>
    <row r="46294"/>
    <row r="46295"/>
    <row r="46296"/>
    <row r="46297"/>
    <row r="46298"/>
    <row r="46299"/>
    <row r="46300"/>
    <row r="46301"/>
    <row r="46302"/>
    <row r="46303"/>
    <row r="46304"/>
    <row r="46305"/>
    <row r="46306"/>
    <row r="46307"/>
    <row r="46308"/>
    <row r="46309"/>
    <row r="46310"/>
    <row r="46311"/>
    <row r="46312"/>
    <row r="46313"/>
    <row r="46314"/>
    <row r="46315"/>
    <row r="46316"/>
    <row r="46317"/>
    <row r="46318"/>
    <row r="46319"/>
    <row r="46320"/>
    <row r="46321"/>
    <row r="46322"/>
    <row r="46323"/>
    <row r="46324"/>
    <row r="46325"/>
    <row r="46326"/>
    <row r="46327"/>
    <row r="46328"/>
    <row r="46329"/>
    <row r="46330"/>
    <row r="46331"/>
    <row r="46332"/>
    <row r="46333"/>
    <row r="46334"/>
    <row r="46335"/>
    <row r="46336"/>
    <row r="46337"/>
    <row r="46338"/>
    <row r="46339"/>
    <row r="46340"/>
    <row r="46341"/>
    <row r="46342"/>
    <row r="46343"/>
    <row r="46344"/>
    <row r="46345"/>
    <row r="46346"/>
    <row r="46347"/>
    <row r="46348"/>
    <row r="46349"/>
    <row r="46350"/>
    <row r="46351"/>
    <row r="46352"/>
    <row r="46353"/>
    <row r="46354"/>
    <row r="46355"/>
    <row r="46356"/>
    <row r="46357"/>
    <row r="46358"/>
    <row r="46359"/>
    <row r="46360"/>
    <row r="46361"/>
    <row r="46362"/>
    <row r="46363"/>
    <row r="46364"/>
    <row r="46365"/>
    <row r="46366"/>
    <row r="46367"/>
    <row r="46368"/>
    <row r="46369"/>
    <row r="46370"/>
    <row r="46371"/>
    <row r="46372"/>
    <row r="46373"/>
    <row r="46374"/>
    <row r="46375"/>
    <row r="46376"/>
    <row r="46377"/>
    <row r="46378"/>
    <row r="46379"/>
    <row r="46380"/>
    <row r="46381"/>
    <row r="46382"/>
    <row r="46383"/>
    <row r="46384"/>
    <row r="46385"/>
    <row r="46386"/>
    <row r="46387"/>
    <row r="46388"/>
    <row r="46389"/>
    <row r="46390"/>
    <row r="46391"/>
    <row r="46392"/>
    <row r="46393"/>
    <row r="46394"/>
    <row r="46395"/>
    <row r="46396"/>
    <row r="46397"/>
    <row r="46398"/>
    <row r="46399"/>
    <row r="46400"/>
    <row r="46401"/>
    <row r="46402"/>
    <row r="46403"/>
    <row r="46404"/>
    <row r="46405"/>
    <row r="46406"/>
    <row r="46407"/>
    <row r="46408"/>
    <row r="46409"/>
    <row r="46410"/>
    <row r="46411"/>
    <row r="46412"/>
    <row r="46413"/>
    <row r="46414"/>
    <row r="46415"/>
    <row r="46416"/>
    <row r="46417"/>
    <row r="46418"/>
    <row r="46419"/>
    <row r="46420"/>
    <row r="46421"/>
    <row r="46422"/>
    <row r="46423"/>
    <row r="46424"/>
    <row r="46425"/>
    <row r="46426"/>
    <row r="46427"/>
    <row r="46428"/>
    <row r="46429"/>
    <row r="46430"/>
    <row r="46431"/>
    <row r="46432"/>
    <row r="46433"/>
    <row r="46434"/>
    <row r="46435"/>
    <row r="46436"/>
    <row r="46437"/>
    <row r="46438"/>
    <row r="46439"/>
    <row r="46440"/>
    <row r="46441"/>
    <row r="46442"/>
    <row r="46443"/>
    <row r="46444"/>
    <row r="46445"/>
    <row r="46446"/>
    <row r="46447"/>
    <row r="46448"/>
    <row r="46449"/>
    <row r="46450"/>
    <row r="46451"/>
    <row r="46452"/>
    <row r="46453"/>
    <row r="46454"/>
    <row r="46455"/>
    <row r="46456"/>
    <row r="46457"/>
    <row r="46458"/>
    <row r="46459"/>
    <row r="46460"/>
    <row r="46461"/>
    <row r="46462"/>
    <row r="46463"/>
    <row r="46464"/>
    <row r="46465"/>
    <row r="46466"/>
    <row r="46467"/>
    <row r="46468"/>
    <row r="46469"/>
    <row r="46470"/>
    <row r="46471"/>
    <row r="46472"/>
    <row r="46473"/>
    <row r="46474"/>
    <row r="46475"/>
    <row r="46476"/>
    <row r="46477"/>
    <row r="46478"/>
    <row r="46479"/>
    <row r="46480"/>
    <row r="46481"/>
    <row r="46482"/>
    <row r="46483"/>
    <row r="46484"/>
    <row r="46485"/>
    <row r="46486"/>
    <row r="46487"/>
    <row r="46488"/>
    <row r="46489"/>
    <row r="46490"/>
    <row r="46491"/>
    <row r="46492"/>
    <row r="46493"/>
    <row r="46494"/>
    <row r="46495"/>
    <row r="46496"/>
    <row r="46497"/>
    <row r="46498"/>
    <row r="46499"/>
    <row r="46500"/>
    <row r="46501"/>
    <row r="46502"/>
    <row r="46503"/>
    <row r="46504"/>
    <row r="46505"/>
    <row r="46506"/>
    <row r="46507"/>
    <row r="46508"/>
    <row r="46509"/>
    <row r="46510"/>
    <row r="46511"/>
    <row r="46512"/>
    <row r="46513"/>
    <row r="46514"/>
    <row r="46515"/>
    <row r="46516"/>
    <row r="46517"/>
    <row r="46518"/>
    <row r="46519"/>
    <row r="46520"/>
    <row r="46521"/>
    <row r="46522"/>
    <row r="46523"/>
    <row r="46524"/>
    <row r="46525"/>
    <row r="46526"/>
    <row r="46527"/>
    <row r="46528"/>
    <row r="46529"/>
    <row r="46530"/>
    <row r="46531"/>
    <row r="46532"/>
    <row r="46533"/>
    <row r="46534"/>
    <row r="46535"/>
    <row r="46536"/>
    <row r="46537"/>
    <row r="46538"/>
    <row r="46539"/>
    <row r="46540"/>
    <row r="46541"/>
    <row r="46542"/>
    <row r="46543"/>
    <row r="46544"/>
    <row r="46545"/>
    <row r="46546"/>
    <row r="46547"/>
    <row r="46548"/>
    <row r="46549"/>
    <row r="46550"/>
    <row r="46551"/>
    <row r="46552"/>
    <row r="46553"/>
    <row r="46554"/>
    <row r="46555"/>
    <row r="46556"/>
    <row r="46557"/>
    <row r="46558"/>
    <row r="46559"/>
    <row r="46560"/>
    <row r="46561"/>
    <row r="46562"/>
    <row r="46563"/>
    <row r="46564"/>
    <row r="46565"/>
    <row r="46566"/>
    <row r="46567"/>
    <row r="46568"/>
    <row r="46569"/>
    <row r="46570"/>
    <row r="46571"/>
    <row r="46572"/>
    <row r="46573"/>
    <row r="46574"/>
    <row r="46575"/>
    <row r="46576"/>
    <row r="46577"/>
    <row r="46578"/>
    <row r="46579"/>
    <row r="46580"/>
    <row r="46581"/>
    <row r="46582"/>
    <row r="46583"/>
    <row r="46584"/>
    <row r="46585"/>
    <row r="46586"/>
    <row r="46587"/>
    <row r="46588"/>
    <row r="46589"/>
    <row r="46590"/>
    <row r="46591"/>
    <row r="46592"/>
    <row r="46593"/>
    <row r="46594"/>
    <row r="46595"/>
    <row r="46596"/>
    <row r="46597"/>
    <row r="46598"/>
    <row r="46599"/>
    <row r="46600"/>
    <row r="46601"/>
    <row r="46602"/>
    <row r="46603"/>
    <row r="46604"/>
    <row r="46605"/>
    <row r="46606"/>
    <row r="46607"/>
    <row r="46608"/>
    <row r="46609"/>
    <row r="46610"/>
    <row r="46611"/>
    <row r="46612"/>
    <row r="46613"/>
    <row r="46614"/>
    <row r="46615"/>
    <row r="46616"/>
    <row r="46617"/>
    <row r="46618"/>
    <row r="46619"/>
    <row r="46620"/>
    <row r="46621"/>
    <row r="46622"/>
    <row r="46623"/>
    <row r="46624"/>
    <row r="46625"/>
    <row r="46626"/>
    <row r="46627"/>
    <row r="46628"/>
    <row r="46629"/>
    <row r="46630"/>
    <row r="46631"/>
    <row r="46632"/>
    <row r="46633"/>
    <row r="46634"/>
    <row r="46635"/>
    <row r="46636"/>
    <row r="46637"/>
    <row r="46638"/>
    <row r="46639"/>
    <row r="46640"/>
    <row r="46641"/>
    <row r="46642"/>
    <row r="46643"/>
    <row r="46644"/>
    <row r="46645"/>
    <row r="46646"/>
    <row r="46647"/>
    <row r="46648"/>
    <row r="46649"/>
    <row r="46650"/>
    <row r="46651"/>
    <row r="46652"/>
    <row r="46653"/>
    <row r="46654"/>
    <row r="46655"/>
    <row r="46656"/>
    <row r="46657"/>
    <row r="46658"/>
    <row r="46659"/>
    <row r="46660"/>
    <row r="46661"/>
    <row r="46662"/>
    <row r="46663"/>
    <row r="46664"/>
    <row r="46665"/>
    <row r="46666"/>
    <row r="46667"/>
    <row r="46668"/>
    <row r="46669"/>
    <row r="46670"/>
    <row r="46671"/>
    <row r="46672"/>
    <row r="46673"/>
    <row r="46674"/>
    <row r="46675"/>
    <row r="46676"/>
    <row r="46677"/>
    <row r="46678"/>
    <row r="46679"/>
    <row r="46680"/>
    <row r="46681"/>
    <row r="46682"/>
    <row r="46683"/>
    <row r="46684"/>
    <row r="46685"/>
    <row r="46686"/>
    <row r="46687"/>
    <row r="46688"/>
    <row r="46689"/>
    <row r="46690"/>
    <row r="46691"/>
    <row r="46692"/>
    <row r="46693"/>
    <row r="46694"/>
    <row r="46695"/>
    <row r="46696"/>
    <row r="46697"/>
    <row r="46698"/>
    <row r="46699"/>
    <row r="46700"/>
    <row r="46701"/>
    <row r="46702"/>
    <row r="46703"/>
    <row r="46704"/>
    <row r="46705"/>
    <row r="46706"/>
    <row r="46707"/>
    <row r="46708"/>
    <row r="46709"/>
    <row r="46710"/>
    <row r="46711"/>
    <row r="46712"/>
    <row r="46713"/>
    <row r="46714"/>
    <row r="46715"/>
    <row r="46716"/>
    <row r="46717"/>
    <row r="46718"/>
    <row r="46719"/>
    <row r="46720"/>
    <row r="46721"/>
    <row r="46722"/>
    <row r="46723"/>
    <row r="46724"/>
    <row r="46725"/>
    <row r="46726"/>
    <row r="46727"/>
    <row r="46728"/>
    <row r="46729"/>
    <row r="46730"/>
    <row r="46731"/>
    <row r="46732"/>
    <row r="46733"/>
    <row r="46734"/>
    <row r="46735"/>
    <row r="46736"/>
    <row r="46737"/>
    <row r="46738"/>
    <row r="46739"/>
    <row r="46740"/>
    <row r="46741"/>
    <row r="46742"/>
    <row r="46743"/>
    <row r="46744"/>
    <row r="46745"/>
    <row r="46746"/>
    <row r="46747"/>
    <row r="46748"/>
    <row r="46749"/>
    <row r="46750"/>
    <row r="46751"/>
    <row r="46752"/>
    <row r="46753"/>
    <row r="46754"/>
    <row r="46755"/>
    <row r="46756"/>
    <row r="46757"/>
    <row r="46758"/>
    <row r="46759"/>
    <row r="46760"/>
    <row r="46761"/>
    <row r="46762"/>
    <row r="46763"/>
    <row r="46764"/>
    <row r="46765"/>
    <row r="46766"/>
    <row r="46767"/>
    <row r="46768"/>
    <row r="46769"/>
    <row r="46770"/>
    <row r="46771"/>
    <row r="46772"/>
    <row r="46773"/>
    <row r="46774"/>
    <row r="46775"/>
    <row r="46776"/>
    <row r="46777"/>
    <row r="46778"/>
    <row r="46779"/>
    <row r="46780"/>
    <row r="46781"/>
    <row r="46782"/>
    <row r="46783"/>
    <row r="46784"/>
    <row r="46785"/>
    <row r="46786"/>
    <row r="46787"/>
    <row r="46788"/>
    <row r="46789"/>
    <row r="46790"/>
    <row r="46791"/>
    <row r="46792"/>
    <row r="46793"/>
    <row r="46794"/>
    <row r="46795"/>
    <row r="46796"/>
    <row r="46797"/>
    <row r="46798"/>
    <row r="46799"/>
    <row r="46800"/>
    <row r="46801"/>
    <row r="46802"/>
    <row r="46803"/>
    <row r="46804"/>
    <row r="46805"/>
    <row r="46806"/>
    <row r="46807"/>
    <row r="46808"/>
    <row r="46809"/>
    <row r="46810"/>
    <row r="46811"/>
    <row r="46812"/>
    <row r="46813"/>
    <row r="46814"/>
    <row r="46815"/>
    <row r="46816"/>
    <row r="46817"/>
    <row r="46818"/>
    <row r="46819"/>
    <row r="46820"/>
    <row r="46821"/>
    <row r="46822"/>
    <row r="46823"/>
    <row r="46824"/>
    <row r="46825"/>
    <row r="46826"/>
    <row r="46827"/>
    <row r="46828"/>
    <row r="46829"/>
    <row r="46830"/>
    <row r="46831"/>
    <row r="46832"/>
    <row r="46833"/>
    <row r="46834"/>
    <row r="46835"/>
    <row r="46836"/>
    <row r="46837"/>
    <row r="46838"/>
    <row r="46839"/>
    <row r="46840"/>
    <row r="46841"/>
    <row r="46842"/>
    <row r="46843"/>
    <row r="46844"/>
    <row r="46845"/>
    <row r="46846"/>
    <row r="46847"/>
    <row r="46848"/>
    <row r="46849"/>
    <row r="46850"/>
    <row r="46851"/>
    <row r="46852"/>
    <row r="46853"/>
    <row r="46854"/>
    <row r="46855"/>
    <row r="46856"/>
    <row r="46857"/>
    <row r="46858"/>
    <row r="46859"/>
    <row r="46860"/>
    <row r="46861"/>
    <row r="46862"/>
    <row r="46863"/>
    <row r="46864"/>
    <row r="46865"/>
    <row r="46866"/>
    <row r="46867"/>
    <row r="46868"/>
    <row r="46869"/>
    <row r="46870"/>
    <row r="46871"/>
    <row r="46872"/>
    <row r="46873"/>
    <row r="46874"/>
    <row r="46875"/>
    <row r="46876"/>
    <row r="46877"/>
    <row r="46878"/>
    <row r="46879"/>
    <row r="46880"/>
    <row r="46881"/>
    <row r="46882"/>
    <row r="46883"/>
    <row r="46884"/>
    <row r="46885"/>
    <row r="46886"/>
    <row r="46887"/>
    <row r="46888"/>
    <row r="46889"/>
    <row r="46890"/>
    <row r="46891"/>
    <row r="46892"/>
    <row r="46893"/>
    <row r="46894"/>
    <row r="46895"/>
    <row r="46896"/>
    <row r="46897"/>
    <row r="46898"/>
    <row r="46899"/>
    <row r="46900"/>
    <row r="46901"/>
    <row r="46902"/>
    <row r="46903"/>
    <row r="46904"/>
    <row r="46905"/>
    <row r="46906"/>
    <row r="46907"/>
    <row r="46908"/>
    <row r="46909"/>
    <row r="46910"/>
    <row r="46911"/>
    <row r="46912"/>
    <row r="46913"/>
    <row r="46914"/>
    <row r="46915"/>
    <row r="46916"/>
    <row r="46917"/>
    <row r="46918"/>
    <row r="46919"/>
    <row r="46920"/>
    <row r="46921"/>
    <row r="46922"/>
    <row r="46923"/>
    <row r="46924"/>
    <row r="46925"/>
    <row r="46926"/>
    <row r="46927"/>
    <row r="46928"/>
    <row r="46929"/>
    <row r="46930"/>
    <row r="46931"/>
    <row r="46932"/>
    <row r="46933"/>
    <row r="46934"/>
    <row r="46935"/>
    <row r="46936"/>
    <row r="46937"/>
    <row r="46938"/>
    <row r="46939"/>
    <row r="46940"/>
    <row r="46941"/>
    <row r="46942"/>
    <row r="46943"/>
    <row r="46944"/>
    <row r="46945"/>
    <row r="46946"/>
    <row r="46947"/>
    <row r="46948"/>
    <row r="46949"/>
    <row r="46950"/>
    <row r="46951"/>
    <row r="46952"/>
    <row r="46953"/>
    <row r="46954"/>
    <row r="46955"/>
    <row r="46956"/>
    <row r="46957"/>
    <row r="46958"/>
    <row r="46959"/>
    <row r="46960"/>
    <row r="46961"/>
    <row r="46962"/>
    <row r="46963"/>
    <row r="46964"/>
    <row r="46965"/>
    <row r="46966"/>
    <row r="46967"/>
    <row r="46968"/>
    <row r="46969"/>
    <row r="46970"/>
    <row r="46971"/>
    <row r="46972"/>
    <row r="46973"/>
    <row r="46974"/>
    <row r="46975"/>
    <row r="46976"/>
    <row r="46977"/>
    <row r="46978"/>
    <row r="46979"/>
    <row r="46980"/>
    <row r="46981"/>
    <row r="46982"/>
    <row r="46983"/>
    <row r="46984"/>
    <row r="46985"/>
    <row r="46986"/>
    <row r="46987"/>
    <row r="46988"/>
    <row r="46989"/>
    <row r="46990"/>
    <row r="46991"/>
    <row r="46992"/>
    <row r="46993"/>
    <row r="46994"/>
    <row r="46995"/>
    <row r="46996"/>
    <row r="46997"/>
    <row r="46998"/>
    <row r="46999"/>
    <row r="47000"/>
    <row r="47001"/>
    <row r="47002"/>
    <row r="47003"/>
    <row r="47004"/>
    <row r="47005"/>
    <row r="47006"/>
    <row r="47007"/>
    <row r="47008"/>
    <row r="47009"/>
    <row r="47010"/>
    <row r="47011"/>
    <row r="47012"/>
    <row r="47013"/>
    <row r="47014"/>
    <row r="47015"/>
    <row r="47016"/>
    <row r="47017"/>
    <row r="47018"/>
    <row r="47019"/>
    <row r="47020"/>
    <row r="47021"/>
    <row r="47022"/>
    <row r="47023"/>
    <row r="47024"/>
    <row r="47025"/>
    <row r="47026"/>
    <row r="47027"/>
    <row r="47028"/>
    <row r="47029"/>
    <row r="47030"/>
    <row r="47031"/>
    <row r="47032"/>
    <row r="47033"/>
    <row r="47034"/>
    <row r="47035"/>
    <row r="47036"/>
    <row r="47037"/>
    <row r="47038"/>
    <row r="47039"/>
    <row r="47040"/>
    <row r="47041"/>
    <row r="47042"/>
    <row r="47043"/>
    <row r="47044"/>
    <row r="47045"/>
    <row r="47046"/>
    <row r="47047"/>
    <row r="47048"/>
    <row r="47049"/>
    <row r="47050"/>
    <row r="47051"/>
    <row r="47052"/>
    <row r="47053"/>
    <row r="47054"/>
    <row r="47055"/>
    <row r="47056"/>
    <row r="47057"/>
    <row r="47058"/>
    <row r="47059"/>
    <row r="47060"/>
    <row r="47061"/>
    <row r="47062"/>
    <row r="47063"/>
    <row r="47064"/>
    <row r="47065"/>
    <row r="47066"/>
    <row r="47067"/>
    <row r="47068"/>
    <row r="47069"/>
    <row r="47070"/>
    <row r="47071"/>
    <row r="47072"/>
    <row r="47073"/>
    <row r="47074"/>
    <row r="47075"/>
    <row r="47076"/>
    <row r="47077"/>
    <row r="47078"/>
    <row r="47079"/>
    <row r="47080"/>
    <row r="47081"/>
    <row r="47082"/>
    <row r="47083"/>
    <row r="47084"/>
    <row r="47085"/>
    <row r="47086"/>
    <row r="47087"/>
    <row r="47088"/>
    <row r="47089"/>
    <row r="47090"/>
    <row r="47091"/>
    <row r="47092"/>
    <row r="47093"/>
    <row r="47094"/>
    <row r="47095"/>
    <row r="47096"/>
    <row r="47097"/>
    <row r="47098"/>
    <row r="47099"/>
    <row r="47100"/>
    <row r="47101"/>
    <row r="47102"/>
    <row r="47103"/>
    <row r="47104"/>
    <row r="47105"/>
    <row r="47106"/>
    <row r="47107"/>
    <row r="47108"/>
    <row r="47109"/>
    <row r="47110"/>
    <row r="47111"/>
    <row r="47112"/>
    <row r="47113"/>
    <row r="47114"/>
    <row r="47115"/>
    <row r="47116"/>
    <row r="47117"/>
    <row r="47118"/>
    <row r="47119"/>
    <row r="47120"/>
    <row r="47121"/>
    <row r="47122"/>
    <row r="47123"/>
    <row r="47124"/>
    <row r="47125"/>
    <row r="47126"/>
    <row r="47127"/>
    <row r="47128"/>
    <row r="47129"/>
    <row r="47130"/>
    <row r="47131"/>
    <row r="47132"/>
    <row r="47133"/>
    <row r="47134"/>
    <row r="47135"/>
    <row r="47136"/>
    <row r="47137"/>
    <row r="47138"/>
    <row r="47139"/>
    <row r="47140"/>
    <row r="47141"/>
    <row r="47142"/>
    <row r="47143"/>
    <row r="47144"/>
    <row r="47145"/>
    <row r="47146"/>
    <row r="47147"/>
    <row r="47148"/>
    <row r="47149"/>
    <row r="47150"/>
    <row r="47151"/>
    <row r="47152"/>
    <row r="47153"/>
    <row r="47154"/>
    <row r="47155"/>
    <row r="47156"/>
    <row r="47157"/>
    <row r="47158"/>
    <row r="47159"/>
    <row r="47160"/>
    <row r="47161"/>
    <row r="47162"/>
    <row r="47163"/>
    <row r="47164"/>
    <row r="47165"/>
    <row r="47166"/>
    <row r="47167"/>
    <row r="47168"/>
    <row r="47169"/>
    <row r="47170"/>
    <row r="47171"/>
    <row r="47172"/>
    <row r="47173"/>
    <row r="47174"/>
    <row r="47175"/>
    <row r="47176"/>
    <row r="47177"/>
    <row r="47178"/>
    <row r="47179"/>
    <row r="47180"/>
    <row r="47181"/>
    <row r="47182"/>
    <row r="47183"/>
    <row r="47184"/>
    <row r="47185"/>
    <row r="47186"/>
    <row r="47187"/>
    <row r="47188"/>
    <row r="47189"/>
    <row r="47190"/>
    <row r="47191"/>
    <row r="47192"/>
    <row r="47193"/>
    <row r="47194"/>
    <row r="47195"/>
    <row r="47196"/>
    <row r="47197"/>
    <row r="47198"/>
    <row r="47199"/>
    <row r="47200"/>
    <row r="47201"/>
    <row r="47202"/>
    <row r="47203"/>
    <row r="47204"/>
    <row r="47205"/>
    <row r="47206"/>
    <row r="47207"/>
    <row r="47208"/>
    <row r="47209"/>
    <row r="47210"/>
    <row r="47211"/>
    <row r="47212"/>
    <row r="47213"/>
    <row r="47214"/>
    <row r="47215"/>
    <row r="47216"/>
    <row r="47217"/>
    <row r="47218"/>
    <row r="47219"/>
    <row r="47220"/>
    <row r="47221"/>
    <row r="47222"/>
    <row r="47223"/>
    <row r="47224"/>
    <row r="47225"/>
    <row r="47226"/>
    <row r="47227"/>
    <row r="47228"/>
    <row r="47229"/>
    <row r="47230"/>
    <row r="47231"/>
    <row r="47232"/>
    <row r="47233"/>
    <row r="47234"/>
    <row r="47235"/>
    <row r="47236"/>
    <row r="47237"/>
    <row r="47238"/>
    <row r="47239"/>
    <row r="47240"/>
    <row r="47241"/>
    <row r="47242"/>
    <row r="47243"/>
    <row r="47244"/>
    <row r="47245"/>
    <row r="47246"/>
    <row r="47247"/>
    <row r="47248"/>
    <row r="47249"/>
    <row r="47250"/>
    <row r="47251"/>
    <row r="47252"/>
    <row r="47253"/>
    <row r="47254"/>
    <row r="47255"/>
    <row r="47256"/>
    <row r="47257"/>
    <row r="47258"/>
    <row r="47259"/>
    <row r="47260"/>
    <row r="47261"/>
    <row r="47262"/>
    <row r="47263"/>
    <row r="47264"/>
    <row r="47265"/>
    <row r="47266"/>
    <row r="47267"/>
    <row r="47268"/>
    <row r="47269"/>
    <row r="47270"/>
    <row r="47271"/>
    <row r="47272"/>
    <row r="47273"/>
    <row r="47274"/>
    <row r="47275"/>
    <row r="47276"/>
    <row r="47277"/>
    <row r="47278"/>
    <row r="47279"/>
    <row r="47280"/>
    <row r="47281"/>
    <row r="47282"/>
    <row r="47283"/>
    <row r="47284"/>
    <row r="47285"/>
    <row r="47286"/>
    <row r="47287"/>
    <row r="47288"/>
    <row r="47289"/>
    <row r="47290"/>
    <row r="47291"/>
    <row r="47292"/>
    <row r="47293"/>
    <row r="47294"/>
    <row r="47295"/>
    <row r="47296"/>
    <row r="47297"/>
    <row r="47298"/>
    <row r="47299"/>
    <row r="47300"/>
    <row r="47301"/>
    <row r="47302"/>
    <row r="47303"/>
    <row r="47304"/>
    <row r="47305"/>
    <row r="47306"/>
    <row r="47307"/>
    <row r="47308"/>
    <row r="47309"/>
    <row r="47310"/>
    <row r="47311"/>
    <row r="47312"/>
    <row r="47313"/>
    <row r="47314"/>
    <row r="47315"/>
    <row r="47316"/>
    <row r="47317"/>
    <row r="47318"/>
    <row r="47319"/>
    <row r="47320"/>
    <row r="47321"/>
    <row r="47322"/>
    <row r="47323"/>
    <row r="47324"/>
    <row r="47325"/>
    <row r="47326"/>
    <row r="47327"/>
    <row r="47328"/>
    <row r="47329"/>
    <row r="47330"/>
    <row r="47331"/>
    <row r="47332"/>
    <row r="47333"/>
    <row r="47334"/>
    <row r="47335"/>
    <row r="47336"/>
    <row r="47337"/>
    <row r="47338"/>
    <row r="47339"/>
    <row r="47340"/>
    <row r="47341"/>
    <row r="47342"/>
    <row r="47343"/>
    <row r="47344"/>
    <row r="47345"/>
    <row r="47346"/>
    <row r="47347"/>
    <row r="47348"/>
    <row r="47349"/>
    <row r="47350"/>
    <row r="47351"/>
    <row r="47352"/>
    <row r="47353"/>
    <row r="47354"/>
    <row r="47355"/>
    <row r="47356"/>
    <row r="47357"/>
    <row r="47358"/>
    <row r="47359"/>
    <row r="47360"/>
    <row r="47361"/>
    <row r="47362"/>
    <row r="47363"/>
    <row r="47364"/>
    <row r="47365"/>
    <row r="47366"/>
    <row r="47367"/>
    <row r="47368"/>
    <row r="47369"/>
    <row r="47370"/>
    <row r="47371"/>
    <row r="47372"/>
    <row r="47373"/>
    <row r="47374"/>
    <row r="47375"/>
    <row r="47376"/>
    <row r="47377"/>
    <row r="47378"/>
    <row r="47379"/>
    <row r="47380"/>
    <row r="47381"/>
    <row r="47382"/>
    <row r="47383"/>
    <row r="47384"/>
    <row r="47385"/>
    <row r="47386"/>
    <row r="47387"/>
    <row r="47388"/>
    <row r="47389"/>
    <row r="47390"/>
    <row r="47391"/>
    <row r="47392"/>
    <row r="47393"/>
    <row r="47394"/>
    <row r="47395"/>
    <row r="47396"/>
    <row r="47397"/>
    <row r="47398"/>
    <row r="47399"/>
    <row r="47400"/>
    <row r="47401"/>
    <row r="47402"/>
    <row r="47403"/>
    <row r="47404"/>
    <row r="47405"/>
    <row r="47406"/>
    <row r="47407"/>
    <row r="47408"/>
    <row r="47409"/>
    <row r="47410"/>
    <row r="47411"/>
    <row r="47412"/>
    <row r="47413"/>
    <row r="47414"/>
    <row r="47415"/>
    <row r="47416"/>
    <row r="47417"/>
    <row r="47418"/>
    <row r="47419"/>
    <row r="47420"/>
    <row r="47421"/>
    <row r="47422"/>
    <row r="47423"/>
    <row r="47424"/>
    <row r="47425"/>
    <row r="47426"/>
    <row r="47427"/>
    <row r="47428"/>
    <row r="47429"/>
    <row r="47430"/>
    <row r="47431"/>
    <row r="47432"/>
    <row r="47433"/>
    <row r="47434"/>
    <row r="47435"/>
    <row r="47436"/>
    <row r="47437"/>
    <row r="47438"/>
    <row r="47439"/>
    <row r="47440"/>
    <row r="47441"/>
    <row r="47442"/>
    <row r="47443"/>
    <row r="47444"/>
    <row r="47445"/>
    <row r="47446"/>
    <row r="47447"/>
    <row r="47448"/>
    <row r="47449"/>
    <row r="47450"/>
    <row r="47451"/>
    <row r="47452"/>
    <row r="47453"/>
    <row r="47454"/>
    <row r="47455"/>
    <row r="47456"/>
    <row r="47457"/>
    <row r="47458"/>
    <row r="47459"/>
    <row r="47460"/>
    <row r="47461"/>
    <row r="47462"/>
    <row r="47463"/>
    <row r="47464"/>
    <row r="47465"/>
    <row r="47466"/>
    <row r="47467"/>
    <row r="47468"/>
    <row r="47469"/>
    <row r="47470"/>
    <row r="47471"/>
    <row r="47472"/>
    <row r="47473"/>
    <row r="47474"/>
    <row r="47475"/>
    <row r="47476"/>
    <row r="47477"/>
    <row r="47478"/>
    <row r="47479"/>
    <row r="47480"/>
    <row r="47481"/>
    <row r="47482"/>
    <row r="47483"/>
    <row r="47484"/>
    <row r="47485"/>
    <row r="47486"/>
    <row r="47487"/>
    <row r="47488"/>
    <row r="47489"/>
    <row r="47490"/>
    <row r="47491"/>
    <row r="47492"/>
    <row r="47493"/>
    <row r="47494"/>
    <row r="47495"/>
    <row r="47496"/>
    <row r="47497"/>
    <row r="47498"/>
    <row r="47499"/>
    <row r="47500"/>
    <row r="47501"/>
    <row r="47502"/>
    <row r="47503"/>
    <row r="47504"/>
    <row r="47505"/>
    <row r="47506"/>
    <row r="47507"/>
    <row r="47508"/>
    <row r="47509"/>
    <row r="47510"/>
    <row r="47511"/>
    <row r="47512"/>
    <row r="47513"/>
    <row r="47514"/>
    <row r="47515"/>
    <row r="47516"/>
    <row r="47517"/>
    <row r="47518"/>
    <row r="47519"/>
    <row r="47520"/>
    <row r="47521"/>
    <row r="47522"/>
    <row r="47523"/>
    <row r="47524"/>
    <row r="47525"/>
    <row r="47526"/>
    <row r="47527"/>
    <row r="47528"/>
    <row r="47529"/>
    <row r="47530"/>
    <row r="47531"/>
    <row r="47532"/>
    <row r="47533"/>
    <row r="47534"/>
    <row r="47535"/>
    <row r="47536"/>
    <row r="47537"/>
    <row r="47538"/>
    <row r="47539"/>
    <row r="47540"/>
    <row r="47541"/>
    <row r="47542"/>
    <row r="47543"/>
    <row r="47544"/>
    <row r="47545"/>
    <row r="47546"/>
    <row r="47547"/>
    <row r="47548"/>
    <row r="47549"/>
    <row r="47550"/>
    <row r="47551"/>
    <row r="47552"/>
    <row r="47553"/>
    <row r="47554"/>
    <row r="47555"/>
    <row r="47556"/>
    <row r="47557"/>
    <row r="47558"/>
    <row r="47559"/>
    <row r="47560"/>
    <row r="47561"/>
    <row r="47562"/>
    <row r="47563"/>
    <row r="47564"/>
    <row r="47565"/>
    <row r="47566"/>
    <row r="47567"/>
    <row r="47568"/>
    <row r="47569"/>
    <row r="47570"/>
    <row r="47571"/>
    <row r="47572"/>
    <row r="47573"/>
    <row r="47574"/>
    <row r="47575"/>
    <row r="47576"/>
    <row r="47577"/>
    <row r="47578"/>
    <row r="47579"/>
    <row r="47580"/>
    <row r="47581"/>
    <row r="47582"/>
    <row r="47583"/>
    <row r="47584"/>
    <row r="47585"/>
    <row r="47586"/>
    <row r="47587"/>
    <row r="47588"/>
    <row r="47589"/>
    <row r="47590"/>
    <row r="47591"/>
    <row r="47592"/>
    <row r="47593"/>
    <row r="47594"/>
    <row r="47595"/>
    <row r="47596"/>
    <row r="47597"/>
    <row r="47598"/>
    <row r="47599"/>
    <row r="47600"/>
    <row r="47601"/>
    <row r="47602"/>
    <row r="47603"/>
    <row r="47604"/>
    <row r="47605"/>
    <row r="47606"/>
    <row r="47607"/>
    <row r="47608"/>
    <row r="47609"/>
    <row r="47610"/>
    <row r="47611"/>
    <row r="47612"/>
    <row r="47613"/>
    <row r="47614"/>
    <row r="47615"/>
    <row r="47616"/>
    <row r="47617"/>
    <row r="47618"/>
    <row r="47619"/>
    <row r="47620"/>
    <row r="47621"/>
    <row r="47622"/>
    <row r="47623"/>
    <row r="47624"/>
    <row r="47625"/>
    <row r="47626"/>
    <row r="47627"/>
    <row r="47628"/>
    <row r="47629"/>
    <row r="47630"/>
    <row r="47631"/>
    <row r="47632"/>
    <row r="47633"/>
    <row r="47634"/>
    <row r="47635"/>
    <row r="47636"/>
    <row r="47637"/>
    <row r="47638"/>
    <row r="47639"/>
    <row r="47640"/>
    <row r="47641"/>
    <row r="47642"/>
    <row r="47643"/>
    <row r="47644"/>
    <row r="47645"/>
    <row r="47646"/>
    <row r="47647"/>
    <row r="47648"/>
    <row r="47649"/>
    <row r="47650"/>
    <row r="47651"/>
    <row r="47652"/>
    <row r="47653"/>
    <row r="47654"/>
    <row r="47655"/>
    <row r="47656"/>
    <row r="47657"/>
    <row r="47658"/>
    <row r="47659"/>
    <row r="47660"/>
    <row r="47661"/>
    <row r="47662"/>
    <row r="47663"/>
    <row r="47664"/>
    <row r="47665"/>
    <row r="47666"/>
    <row r="47667"/>
    <row r="47668"/>
    <row r="47669"/>
    <row r="47670"/>
    <row r="47671"/>
    <row r="47672"/>
    <row r="47673"/>
    <row r="47674"/>
    <row r="47675"/>
    <row r="47676"/>
    <row r="47677"/>
    <row r="47678"/>
    <row r="47679"/>
    <row r="47680"/>
    <row r="47681"/>
    <row r="47682"/>
    <row r="47683"/>
    <row r="47684"/>
    <row r="47685"/>
    <row r="47686"/>
    <row r="47687"/>
    <row r="47688"/>
    <row r="47689"/>
    <row r="47690"/>
    <row r="47691"/>
    <row r="47692"/>
    <row r="47693"/>
    <row r="47694"/>
    <row r="47695"/>
    <row r="47696"/>
    <row r="47697"/>
    <row r="47698"/>
    <row r="47699"/>
    <row r="47700"/>
    <row r="47701"/>
    <row r="47702"/>
    <row r="47703"/>
    <row r="47704"/>
    <row r="47705"/>
    <row r="47706"/>
    <row r="47707"/>
    <row r="47708"/>
    <row r="47709"/>
    <row r="47710"/>
    <row r="47711"/>
    <row r="47712"/>
    <row r="47713"/>
    <row r="47714"/>
    <row r="47715"/>
    <row r="47716"/>
    <row r="47717"/>
    <row r="47718"/>
    <row r="47719"/>
    <row r="47720"/>
    <row r="47721"/>
    <row r="47722"/>
    <row r="47723"/>
    <row r="47724"/>
    <row r="47725"/>
    <row r="47726"/>
    <row r="47727"/>
    <row r="47728"/>
    <row r="47729"/>
    <row r="47730"/>
    <row r="47731"/>
    <row r="47732"/>
    <row r="47733"/>
    <row r="47734"/>
    <row r="47735"/>
    <row r="47736"/>
    <row r="47737"/>
    <row r="47738"/>
    <row r="47739"/>
    <row r="47740"/>
    <row r="47741"/>
    <row r="47742"/>
    <row r="47743"/>
    <row r="47744"/>
    <row r="47745"/>
    <row r="47746"/>
    <row r="47747"/>
    <row r="47748"/>
    <row r="47749"/>
    <row r="47750"/>
    <row r="47751"/>
    <row r="47752"/>
    <row r="47753"/>
    <row r="47754"/>
    <row r="47755"/>
    <row r="47756"/>
    <row r="47757"/>
    <row r="47758"/>
    <row r="47759"/>
    <row r="47760"/>
    <row r="47761"/>
    <row r="47762"/>
    <row r="47763"/>
    <row r="47764"/>
    <row r="47765"/>
    <row r="47766"/>
    <row r="47767"/>
    <row r="47768"/>
    <row r="47769"/>
    <row r="47770"/>
    <row r="47771"/>
    <row r="47772"/>
    <row r="47773"/>
    <row r="47774"/>
    <row r="47775"/>
    <row r="47776"/>
    <row r="47777"/>
    <row r="47778"/>
    <row r="47779"/>
    <row r="47780"/>
    <row r="47781"/>
    <row r="47782"/>
    <row r="47783"/>
    <row r="47784"/>
    <row r="47785"/>
    <row r="47786"/>
    <row r="47787"/>
    <row r="47788"/>
    <row r="47789"/>
    <row r="47790"/>
    <row r="47791"/>
    <row r="47792"/>
    <row r="47793"/>
    <row r="47794"/>
    <row r="47795"/>
    <row r="47796"/>
    <row r="47797"/>
    <row r="47798"/>
    <row r="47799"/>
    <row r="47800"/>
    <row r="47801"/>
    <row r="47802"/>
    <row r="47803"/>
    <row r="47804"/>
    <row r="47805"/>
    <row r="47806"/>
    <row r="47807"/>
    <row r="47808"/>
    <row r="47809"/>
    <row r="47810"/>
    <row r="47811"/>
    <row r="47812"/>
    <row r="47813"/>
    <row r="47814"/>
    <row r="47815"/>
    <row r="47816"/>
    <row r="47817"/>
    <row r="47818"/>
    <row r="47819"/>
    <row r="47820"/>
    <row r="47821"/>
    <row r="47822"/>
    <row r="47823"/>
    <row r="47824"/>
    <row r="47825"/>
    <row r="47826"/>
    <row r="47827"/>
    <row r="47828"/>
    <row r="47829"/>
    <row r="47830"/>
    <row r="47831"/>
    <row r="47832"/>
    <row r="47833"/>
    <row r="47834"/>
    <row r="47835"/>
    <row r="47836"/>
    <row r="47837"/>
    <row r="47838"/>
    <row r="47839"/>
    <row r="47840"/>
    <row r="47841"/>
    <row r="47842"/>
    <row r="47843"/>
    <row r="47844"/>
    <row r="47845"/>
    <row r="47846"/>
    <row r="47847"/>
    <row r="47848"/>
    <row r="47849"/>
    <row r="47850"/>
    <row r="47851"/>
    <row r="47852"/>
    <row r="47853"/>
    <row r="47854"/>
    <row r="47855"/>
    <row r="47856"/>
    <row r="47857"/>
    <row r="47858"/>
    <row r="47859"/>
    <row r="47860"/>
    <row r="47861"/>
    <row r="47862"/>
    <row r="47863"/>
    <row r="47864"/>
    <row r="47865"/>
    <row r="47866"/>
    <row r="47867"/>
    <row r="47868"/>
    <row r="47869"/>
    <row r="47870"/>
    <row r="47871"/>
    <row r="47872"/>
    <row r="47873"/>
    <row r="47874"/>
    <row r="47875"/>
    <row r="47876"/>
    <row r="47877"/>
    <row r="47878"/>
    <row r="47879"/>
    <row r="47880"/>
    <row r="47881"/>
    <row r="47882"/>
    <row r="47883"/>
    <row r="47884"/>
    <row r="47885"/>
    <row r="47886"/>
    <row r="47887"/>
    <row r="47888"/>
    <row r="47889"/>
    <row r="47890"/>
    <row r="47891"/>
    <row r="47892"/>
    <row r="47893"/>
    <row r="47894"/>
    <row r="47895"/>
    <row r="47896"/>
    <row r="47897"/>
    <row r="47898"/>
    <row r="47899"/>
    <row r="47900"/>
    <row r="47901"/>
    <row r="47902"/>
    <row r="47903"/>
    <row r="47904"/>
    <row r="47905"/>
    <row r="47906"/>
    <row r="47907"/>
    <row r="47908"/>
    <row r="47909"/>
    <row r="47910"/>
    <row r="47911"/>
    <row r="47912"/>
    <row r="47913"/>
    <row r="47914"/>
    <row r="47915"/>
    <row r="47916"/>
    <row r="47917"/>
    <row r="47918"/>
    <row r="47919"/>
    <row r="47920"/>
    <row r="47921"/>
    <row r="47922"/>
    <row r="47923"/>
    <row r="47924"/>
    <row r="47925"/>
    <row r="47926"/>
    <row r="47927"/>
    <row r="47928"/>
    <row r="47929"/>
    <row r="47930"/>
    <row r="47931"/>
    <row r="47932"/>
    <row r="47933"/>
    <row r="47934"/>
    <row r="47935"/>
    <row r="47936"/>
    <row r="47937"/>
    <row r="47938"/>
    <row r="47939"/>
    <row r="47940"/>
    <row r="47941"/>
    <row r="47942"/>
    <row r="47943"/>
    <row r="47944"/>
    <row r="47945"/>
    <row r="47946"/>
    <row r="47947"/>
    <row r="47948"/>
    <row r="47949"/>
    <row r="47950"/>
    <row r="47951"/>
    <row r="47952"/>
    <row r="47953"/>
    <row r="47954"/>
    <row r="47955"/>
    <row r="47956"/>
    <row r="47957"/>
    <row r="47958"/>
    <row r="47959"/>
    <row r="47960"/>
    <row r="47961"/>
    <row r="47962"/>
    <row r="47963"/>
    <row r="47964"/>
    <row r="47965"/>
    <row r="47966"/>
    <row r="47967"/>
    <row r="47968"/>
    <row r="47969"/>
    <row r="47970"/>
    <row r="47971"/>
    <row r="47972"/>
    <row r="47973"/>
    <row r="47974"/>
    <row r="47975"/>
    <row r="47976"/>
    <row r="47977"/>
    <row r="47978"/>
    <row r="47979"/>
    <row r="47980"/>
    <row r="47981"/>
    <row r="47982"/>
    <row r="47983"/>
    <row r="47984"/>
    <row r="47985"/>
    <row r="47986"/>
    <row r="47987"/>
    <row r="47988"/>
    <row r="47989"/>
    <row r="47990"/>
    <row r="47991"/>
    <row r="47992"/>
    <row r="47993"/>
    <row r="47994"/>
    <row r="47995"/>
    <row r="47996"/>
    <row r="47997"/>
    <row r="47998"/>
    <row r="47999"/>
    <row r="48000"/>
    <row r="48001"/>
    <row r="48002"/>
    <row r="48003"/>
    <row r="48004"/>
    <row r="48005"/>
    <row r="48006"/>
    <row r="48007"/>
    <row r="48008"/>
    <row r="48009"/>
    <row r="48010"/>
    <row r="48011"/>
    <row r="48012"/>
    <row r="48013"/>
    <row r="48014"/>
    <row r="48015"/>
    <row r="48016"/>
    <row r="48017"/>
    <row r="48018"/>
    <row r="48019"/>
    <row r="48020"/>
    <row r="48021"/>
    <row r="48022"/>
    <row r="48023"/>
    <row r="48024"/>
    <row r="48025"/>
    <row r="48026"/>
    <row r="48027"/>
    <row r="48028"/>
    <row r="48029"/>
    <row r="48030"/>
    <row r="48031"/>
    <row r="48032"/>
    <row r="48033"/>
    <row r="48034"/>
    <row r="48035"/>
    <row r="48036"/>
    <row r="48037"/>
    <row r="48038"/>
    <row r="48039"/>
    <row r="48040"/>
    <row r="48041"/>
    <row r="48042"/>
    <row r="48043"/>
    <row r="48044"/>
    <row r="48045"/>
    <row r="48046"/>
    <row r="48047"/>
    <row r="48048"/>
    <row r="48049"/>
    <row r="48050"/>
    <row r="48051"/>
    <row r="48052"/>
    <row r="48053"/>
    <row r="48054"/>
    <row r="48055"/>
    <row r="48056"/>
    <row r="48057"/>
    <row r="48058"/>
    <row r="48059"/>
    <row r="48060"/>
    <row r="48061"/>
    <row r="48062"/>
    <row r="48063"/>
    <row r="48064"/>
    <row r="48065"/>
    <row r="48066"/>
    <row r="48067"/>
    <row r="48068"/>
    <row r="48069"/>
    <row r="48070"/>
    <row r="48071"/>
    <row r="48072"/>
    <row r="48073"/>
    <row r="48074"/>
    <row r="48075"/>
    <row r="48076"/>
    <row r="48077"/>
    <row r="48078"/>
    <row r="48079"/>
    <row r="48080"/>
    <row r="48081"/>
    <row r="48082"/>
    <row r="48083"/>
    <row r="48084"/>
    <row r="48085"/>
    <row r="48086"/>
    <row r="48087"/>
    <row r="48088"/>
    <row r="48089"/>
    <row r="48090"/>
    <row r="48091"/>
    <row r="48092"/>
    <row r="48093"/>
    <row r="48094"/>
    <row r="48095"/>
    <row r="48096"/>
    <row r="48097"/>
    <row r="48098"/>
    <row r="48099"/>
    <row r="48100"/>
    <row r="48101"/>
    <row r="48102"/>
    <row r="48103"/>
    <row r="48104"/>
    <row r="48105"/>
    <row r="48106"/>
    <row r="48107"/>
    <row r="48108"/>
    <row r="48109"/>
    <row r="48110"/>
    <row r="48111"/>
    <row r="48112"/>
    <row r="48113"/>
    <row r="48114"/>
    <row r="48115"/>
    <row r="48116"/>
    <row r="48117"/>
    <row r="48118"/>
    <row r="48119"/>
    <row r="48120"/>
    <row r="48121"/>
    <row r="48122"/>
    <row r="48123"/>
    <row r="48124"/>
    <row r="48125"/>
    <row r="48126"/>
    <row r="48127"/>
    <row r="48128"/>
    <row r="48129"/>
    <row r="48130"/>
    <row r="48131"/>
    <row r="48132"/>
    <row r="48133"/>
    <row r="48134"/>
    <row r="48135"/>
    <row r="48136"/>
    <row r="48137"/>
    <row r="48138"/>
    <row r="48139"/>
    <row r="48140"/>
    <row r="48141"/>
    <row r="48142"/>
    <row r="48143"/>
    <row r="48144"/>
    <row r="48145"/>
    <row r="48146"/>
    <row r="48147"/>
    <row r="48148"/>
    <row r="48149"/>
    <row r="48150"/>
    <row r="48151"/>
    <row r="48152"/>
    <row r="48153"/>
    <row r="48154"/>
    <row r="48155"/>
    <row r="48156"/>
    <row r="48157"/>
    <row r="48158"/>
    <row r="48159"/>
    <row r="48160"/>
    <row r="48161"/>
    <row r="48162"/>
    <row r="48163"/>
    <row r="48164"/>
    <row r="48165"/>
    <row r="48166"/>
    <row r="48167"/>
    <row r="48168"/>
    <row r="48169"/>
    <row r="48170"/>
    <row r="48171"/>
    <row r="48172"/>
    <row r="48173"/>
    <row r="48174"/>
    <row r="48175"/>
    <row r="48176"/>
    <row r="48177"/>
    <row r="48178"/>
    <row r="48179"/>
    <row r="48180"/>
    <row r="48181"/>
    <row r="48182"/>
    <row r="48183"/>
    <row r="48184"/>
    <row r="48185"/>
    <row r="48186"/>
    <row r="48187"/>
    <row r="48188"/>
    <row r="48189"/>
    <row r="48190"/>
    <row r="48191"/>
    <row r="48192"/>
    <row r="48193"/>
    <row r="48194"/>
    <row r="48195"/>
    <row r="48196"/>
    <row r="48197"/>
    <row r="48198"/>
    <row r="48199"/>
    <row r="48200"/>
    <row r="48201"/>
    <row r="48202"/>
    <row r="48203"/>
    <row r="48204"/>
    <row r="48205"/>
    <row r="48206"/>
    <row r="48207"/>
    <row r="48208"/>
    <row r="48209"/>
    <row r="48210"/>
    <row r="48211"/>
    <row r="48212"/>
    <row r="48213"/>
    <row r="48214"/>
    <row r="48215"/>
    <row r="48216"/>
    <row r="48217"/>
    <row r="48218"/>
    <row r="48219"/>
    <row r="48220"/>
    <row r="48221"/>
    <row r="48222"/>
    <row r="48223"/>
    <row r="48224"/>
    <row r="48225"/>
    <row r="48226"/>
    <row r="48227"/>
    <row r="48228"/>
    <row r="48229"/>
    <row r="48230"/>
    <row r="48231"/>
    <row r="48232"/>
    <row r="48233"/>
    <row r="48234"/>
    <row r="48235"/>
    <row r="48236"/>
    <row r="48237"/>
    <row r="48238"/>
    <row r="48239"/>
    <row r="48240"/>
    <row r="48241"/>
    <row r="48242"/>
    <row r="48243"/>
    <row r="48244"/>
    <row r="48245"/>
    <row r="48246"/>
    <row r="48247"/>
    <row r="48248"/>
    <row r="48249"/>
    <row r="48250"/>
    <row r="48251"/>
    <row r="48252"/>
    <row r="48253"/>
    <row r="48254"/>
    <row r="48255"/>
    <row r="48256"/>
    <row r="48257"/>
    <row r="48258"/>
    <row r="48259"/>
    <row r="48260"/>
    <row r="48261"/>
    <row r="48262"/>
    <row r="48263"/>
    <row r="48264"/>
    <row r="48265"/>
    <row r="48266"/>
    <row r="48267"/>
    <row r="48268"/>
    <row r="48269"/>
    <row r="48270"/>
    <row r="48271"/>
    <row r="48272"/>
    <row r="48273"/>
    <row r="48274"/>
    <row r="48275"/>
    <row r="48276"/>
    <row r="48277"/>
    <row r="48278"/>
    <row r="48279"/>
    <row r="48280"/>
    <row r="48281"/>
    <row r="48282"/>
    <row r="48283"/>
    <row r="48284"/>
    <row r="48285"/>
    <row r="48286"/>
    <row r="48287"/>
    <row r="48288"/>
    <row r="48289"/>
    <row r="48290"/>
    <row r="48291"/>
    <row r="48292"/>
    <row r="48293"/>
    <row r="48294"/>
    <row r="48295"/>
    <row r="48296"/>
    <row r="48297"/>
    <row r="48298"/>
    <row r="48299"/>
    <row r="48300"/>
    <row r="48301"/>
    <row r="48302"/>
    <row r="48303"/>
    <row r="48304"/>
    <row r="48305"/>
    <row r="48306"/>
    <row r="48307"/>
    <row r="48308"/>
    <row r="48309"/>
    <row r="48310"/>
    <row r="48311"/>
    <row r="48312"/>
    <row r="48313"/>
    <row r="48314"/>
    <row r="48315"/>
    <row r="48316"/>
    <row r="48317"/>
    <row r="48318"/>
    <row r="48319"/>
    <row r="48320"/>
    <row r="48321"/>
    <row r="48322"/>
    <row r="48323"/>
    <row r="48324"/>
    <row r="48325"/>
    <row r="48326"/>
    <row r="48327"/>
    <row r="48328"/>
    <row r="48329"/>
    <row r="48330"/>
    <row r="48331"/>
    <row r="48332"/>
    <row r="48333"/>
    <row r="48334"/>
    <row r="48335"/>
    <row r="48336"/>
    <row r="48337"/>
    <row r="48338"/>
    <row r="48339"/>
    <row r="48340"/>
    <row r="48341"/>
    <row r="48342"/>
    <row r="48343"/>
    <row r="48344"/>
    <row r="48345"/>
    <row r="48346"/>
    <row r="48347"/>
    <row r="48348"/>
    <row r="48349"/>
    <row r="48350"/>
    <row r="48351"/>
    <row r="48352"/>
    <row r="48353"/>
    <row r="48354"/>
    <row r="48355"/>
    <row r="48356"/>
    <row r="48357"/>
    <row r="48358"/>
    <row r="48359"/>
    <row r="48360"/>
    <row r="48361"/>
    <row r="48362"/>
    <row r="48363"/>
    <row r="48364"/>
    <row r="48365"/>
    <row r="48366"/>
    <row r="48367"/>
    <row r="48368"/>
    <row r="48369"/>
    <row r="48370"/>
    <row r="48371"/>
    <row r="48372"/>
    <row r="48373"/>
    <row r="48374"/>
    <row r="48375"/>
    <row r="48376"/>
    <row r="48377"/>
    <row r="48378"/>
    <row r="48379"/>
    <row r="48380"/>
    <row r="48381"/>
    <row r="48382"/>
    <row r="48383"/>
    <row r="48384"/>
    <row r="48385"/>
    <row r="48386"/>
    <row r="48387"/>
    <row r="48388"/>
    <row r="48389"/>
    <row r="48390"/>
    <row r="48391"/>
    <row r="48392"/>
    <row r="48393"/>
    <row r="48394"/>
    <row r="48395"/>
    <row r="48396"/>
    <row r="48397"/>
    <row r="48398"/>
    <row r="48399"/>
    <row r="48400"/>
    <row r="48401"/>
    <row r="48402"/>
    <row r="48403"/>
    <row r="48404"/>
    <row r="48405"/>
    <row r="48406"/>
    <row r="48407"/>
    <row r="48408"/>
    <row r="48409"/>
    <row r="48410"/>
    <row r="48411"/>
    <row r="48412"/>
    <row r="48413"/>
    <row r="48414"/>
    <row r="48415"/>
    <row r="48416"/>
    <row r="48417"/>
    <row r="48418"/>
    <row r="48419"/>
    <row r="48420"/>
    <row r="48421"/>
    <row r="48422"/>
    <row r="48423"/>
    <row r="48424"/>
    <row r="48425"/>
    <row r="48426"/>
    <row r="48427"/>
    <row r="48428"/>
    <row r="48429"/>
    <row r="48430"/>
    <row r="48431"/>
    <row r="48432"/>
    <row r="48433"/>
    <row r="48434"/>
    <row r="48435"/>
    <row r="48436"/>
    <row r="48437"/>
    <row r="48438"/>
    <row r="48439"/>
    <row r="48440"/>
    <row r="48441"/>
    <row r="48442"/>
    <row r="48443"/>
    <row r="48444"/>
    <row r="48445"/>
    <row r="48446"/>
    <row r="48447"/>
    <row r="48448"/>
    <row r="48449"/>
    <row r="48450"/>
    <row r="48451"/>
    <row r="48452"/>
    <row r="48453"/>
    <row r="48454"/>
    <row r="48455"/>
    <row r="48456"/>
    <row r="48457"/>
    <row r="48458"/>
    <row r="48459"/>
    <row r="48460"/>
    <row r="48461"/>
    <row r="48462"/>
    <row r="48463"/>
    <row r="48464"/>
    <row r="48465"/>
    <row r="48466"/>
    <row r="48467"/>
    <row r="48468"/>
    <row r="48469"/>
    <row r="48470"/>
    <row r="48471"/>
    <row r="48472"/>
    <row r="48473"/>
    <row r="48474"/>
    <row r="48475"/>
    <row r="48476"/>
    <row r="48477"/>
    <row r="48478"/>
    <row r="48479"/>
    <row r="48480"/>
    <row r="48481"/>
    <row r="48482"/>
    <row r="48483"/>
    <row r="48484"/>
    <row r="48485"/>
    <row r="48486"/>
    <row r="48487"/>
    <row r="48488"/>
    <row r="48489"/>
    <row r="48490"/>
    <row r="48491"/>
    <row r="48492"/>
    <row r="48493"/>
    <row r="48494"/>
    <row r="48495"/>
    <row r="48496"/>
    <row r="48497"/>
    <row r="48498"/>
    <row r="48499"/>
    <row r="48500"/>
    <row r="48501"/>
    <row r="48502"/>
    <row r="48503"/>
    <row r="48504"/>
    <row r="48505"/>
    <row r="48506"/>
    <row r="48507"/>
    <row r="48508"/>
    <row r="48509"/>
    <row r="48510"/>
    <row r="48511"/>
    <row r="48512"/>
    <row r="48513"/>
    <row r="48514"/>
    <row r="48515"/>
    <row r="48516"/>
    <row r="48517"/>
    <row r="48518"/>
    <row r="48519"/>
    <row r="48520"/>
    <row r="48521"/>
    <row r="48522"/>
    <row r="48523"/>
    <row r="48524"/>
    <row r="48525"/>
    <row r="48526"/>
    <row r="48527"/>
    <row r="48528"/>
    <row r="48529"/>
    <row r="48530"/>
    <row r="48531"/>
    <row r="48532"/>
    <row r="48533"/>
    <row r="48534"/>
    <row r="48535"/>
    <row r="48536"/>
    <row r="48537"/>
    <row r="48538"/>
    <row r="48539"/>
    <row r="48540"/>
    <row r="48541"/>
    <row r="48542"/>
    <row r="48543"/>
    <row r="48544"/>
    <row r="48545"/>
    <row r="48546"/>
    <row r="48547"/>
    <row r="48548"/>
    <row r="48549"/>
    <row r="48550"/>
    <row r="48551"/>
    <row r="48552"/>
    <row r="48553"/>
    <row r="48554"/>
    <row r="48555"/>
    <row r="48556"/>
    <row r="48557"/>
    <row r="48558"/>
    <row r="48559"/>
    <row r="48560"/>
    <row r="48561"/>
    <row r="48562"/>
    <row r="48563"/>
    <row r="48564"/>
    <row r="48565"/>
    <row r="48566"/>
    <row r="48567"/>
    <row r="48568"/>
    <row r="48569"/>
    <row r="48570"/>
    <row r="48571"/>
    <row r="48572"/>
    <row r="48573"/>
    <row r="48574"/>
    <row r="48575"/>
    <row r="48576"/>
    <row r="48577"/>
    <row r="48578"/>
    <row r="48579"/>
    <row r="48580"/>
    <row r="48581"/>
    <row r="48582"/>
    <row r="48583"/>
    <row r="48584"/>
    <row r="48585"/>
    <row r="48586"/>
    <row r="48587"/>
    <row r="48588"/>
    <row r="48589"/>
    <row r="48590"/>
    <row r="48591"/>
    <row r="48592"/>
    <row r="48593"/>
    <row r="48594"/>
    <row r="48595"/>
    <row r="48596"/>
    <row r="48597"/>
    <row r="48598"/>
    <row r="48599"/>
    <row r="48600"/>
    <row r="48601"/>
    <row r="48602"/>
    <row r="48603"/>
    <row r="48604"/>
    <row r="48605"/>
    <row r="48606"/>
    <row r="48607"/>
    <row r="48608"/>
    <row r="48609"/>
    <row r="48610"/>
    <row r="48611"/>
    <row r="48612"/>
    <row r="48613"/>
    <row r="48614"/>
    <row r="48615"/>
    <row r="48616"/>
    <row r="48617"/>
    <row r="48618"/>
    <row r="48619"/>
    <row r="48620"/>
    <row r="48621"/>
    <row r="48622"/>
    <row r="48623"/>
    <row r="48624"/>
    <row r="48625"/>
    <row r="48626"/>
    <row r="48627"/>
    <row r="48628"/>
    <row r="48629"/>
    <row r="48630"/>
    <row r="48631"/>
    <row r="48632"/>
    <row r="48633"/>
    <row r="48634"/>
    <row r="48635"/>
    <row r="48636"/>
    <row r="48637"/>
    <row r="48638"/>
    <row r="48639"/>
    <row r="48640"/>
    <row r="48641"/>
    <row r="48642"/>
    <row r="48643"/>
    <row r="48644"/>
    <row r="48645"/>
    <row r="48646"/>
    <row r="48647"/>
    <row r="48648"/>
    <row r="48649"/>
    <row r="48650"/>
    <row r="48651"/>
    <row r="48652"/>
    <row r="48653"/>
    <row r="48654"/>
    <row r="48655"/>
    <row r="48656"/>
    <row r="48657"/>
    <row r="48658"/>
    <row r="48659"/>
    <row r="48660"/>
    <row r="48661"/>
    <row r="48662"/>
    <row r="48663"/>
    <row r="48664"/>
    <row r="48665"/>
    <row r="48666"/>
    <row r="48667"/>
    <row r="48668"/>
    <row r="48669"/>
    <row r="48670"/>
    <row r="48671"/>
    <row r="48672"/>
    <row r="48673"/>
    <row r="48674"/>
    <row r="48675"/>
    <row r="48676"/>
    <row r="48677"/>
    <row r="48678"/>
    <row r="48679"/>
    <row r="48680"/>
    <row r="48681"/>
    <row r="48682"/>
    <row r="48683"/>
    <row r="48684"/>
    <row r="48685"/>
    <row r="48686"/>
    <row r="48687"/>
    <row r="48688"/>
    <row r="48689"/>
    <row r="48690"/>
    <row r="48691"/>
    <row r="48692"/>
    <row r="48693"/>
    <row r="48694"/>
    <row r="48695"/>
    <row r="48696"/>
    <row r="48697"/>
    <row r="48698"/>
    <row r="48699"/>
    <row r="48700"/>
    <row r="48701"/>
    <row r="48702"/>
    <row r="48703"/>
    <row r="48704"/>
    <row r="48705"/>
    <row r="48706"/>
    <row r="48707"/>
    <row r="48708"/>
    <row r="48709"/>
    <row r="48710"/>
    <row r="48711"/>
    <row r="48712"/>
    <row r="48713"/>
    <row r="48714"/>
    <row r="48715"/>
    <row r="48716"/>
    <row r="48717"/>
    <row r="48718"/>
    <row r="48719"/>
    <row r="48720"/>
    <row r="48721"/>
    <row r="48722"/>
    <row r="48723"/>
    <row r="48724"/>
    <row r="48725"/>
    <row r="48726"/>
    <row r="48727"/>
    <row r="48728"/>
    <row r="48729"/>
    <row r="48730"/>
    <row r="48731"/>
    <row r="48732"/>
    <row r="48733"/>
    <row r="48734"/>
    <row r="48735"/>
    <row r="48736"/>
    <row r="48737"/>
    <row r="48738"/>
    <row r="48739"/>
    <row r="48740"/>
    <row r="48741"/>
    <row r="48742"/>
    <row r="48743"/>
    <row r="48744"/>
    <row r="48745"/>
    <row r="48746"/>
    <row r="48747"/>
    <row r="48748"/>
    <row r="48749"/>
    <row r="48750"/>
    <row r="48751"/>
    <row r="48752"/>
    <row r="48753"/>
    <row r="48754"/>
    <row r="48755"/>
    <row r="48756"/>
    <row r="48757"/>
    <row r="48758"/>
    <row r="48759"/>
    <row r="48760"/>
    <row r="48761"/>
    <row r="48762"/>
    <row r="48763"/>
    <row r="48764"/>
    <row r="48765"/>
    <row r="48766"/>
    <row r="48767"/>
    <row r="48768"/>
    <row r="48769"/>
    <row r="48770"/>
    <row r="48771"/>
    <row r="48772"/>
    <row r="48773"/>
    <row r="48774"/>
    <row r="48775"/>
    <row r="48776"/>
    <row r="48777"/>
    <row r="48778"/>
    <row r="48779"/>
    <row r="48780"/>
    <row r="48781"/>
    <row r="48782"/>
    <row r="48783"/>
    <row r="48784"/>
    <row r="48785"/>
    <row r="48786"/>
    <row r="48787"/>
    <row r="48788"/>
    <row r="48789"/>
    <row r="48790"/>
    <row r="48791"/>
    <row r="48792"/>
    <row r="48793"/>
    <row r="48794"/>
    <row r="48795"/>
    <row r="48796"/>
    <row r="48797"/>
    <row r="48798"/>
    <row r="48799"/>
    <row r="48800"/>
    <row r="48801"/>
    <row r="48802"/>
    <row r="48803"/>
    <row r="48804"/>
    <row r="48805"/>
    <row r="48806"/>
    <row r="48807"/>
    <row r="48808"/>
    <row r="48809"/>
    <row r="48810"/>
    <row r="48811"/>
    <row r="48812"/>
    <row r="48813"/>
    <row r="48814"/>
    <row r="48815"/>
    <row r="48816"/>
    <row r="48817"/>
    <row r="48818"/>
    <row r="48819"/>
    <row r="48820"/>
    <row r="48821"/>
    <row r="48822"/>
    <row r="48823"/>
    <row r="48824"/>
    <row r="48825"/>
    <row r="48826"/>
    <row r="48827"/>
    <row r="48828"/>
    <row r="48829"/>
    <row r="48830"/>
    <row r="48831"/>
    <row r="48832"/>
    <row r="48833"/>
    <row r="48834"/>
    <row r="48835"/>
    <row r="48836"/>
    <row r="48837"/>
    <row r="48838"/>
    <row r="48839"/>
    <row r="48840"/>
    <row r="48841"/>
    <row r="48842"/>
    <row r="48843"/>
    <row r="48844"/>
    <row r="48845"/>
    <row r="48846"/>
    <row r="48847"/>
    <row r="48848"/>
    <row r="48849"/>
    <row r="48850"/>
    <row r="48851"/>
    <row r="48852"/>
    <row r="48853"/>
    <row r="48854"/>
    <row r="48855"/>
    <row r="48856"/>
    <row r="48857"/>
    <row r="48858"/>
    <row r="48859"/>
    <row r="48860"/>
    <row r="48861"/>
    <row r="48862"/>
    <row r="48863"/>
    <row r="48864"/>
    <row r="48865"/>
    <row r="48866"/>
    <row r="48867"/>
    <row r="48868"/>
    <row r="48869"/>
    <row r="48870"/>
    <row r="48871"/>
    <row r="48872"/>
    <row r="48873"/>
    <row r="48874"/>
    <row r="48875"/>
    <row r="48876"/>
    <row r="48877"/>
    <row r="48878"/>
    <row r="48879"/>
    <row r="48880"/>
    <row r="48881"/>
    <row r="48882"/>
    <row r="48883"/>
    <row r="48884"/>
    <row r="48885"/>
    <row r="48886"/>
    <row r="48887"/>
    <row r="48888"/>
    <row r="48889"/>
    <row r="48890"/>
    <row r="48891"/>
    <row r="48892"/>
    <row r="48893"/>
    <row r="48894"/>
    <row r="48895"/>
    <row r="48896"/>
    <row r="48897"/>
    <row r="48898"/>
    <row r="48899"/>
    <row r="48900"/>
    <row r="48901"/>
    <row r="48902"/>
    <row r="48903"/>
    <row r="48904"/>
    <row r="48905"/>
    <row r="48906"/>
    <row r="48907"/>
    <row r="48908"/>
    <row r="48909"/>
    <row r="48910"/>
    <row r="48911"/>
    <row r="48912"/>
    <row r="48913"/>
    <row r="48914"/>
    <row r="48915"/>
    <row r="48916"/>
    <row r="48917"/>
    <row r="48918"/>
    <row r="48919"/>
    <row r="48920"/>
    <row r="48921"/>
    <row r="48922"/>
    <row r="48923"/>
    <row r="48924"/>
    <row r="48925"/>
    <row r="48926"/>
    <row r="48927"/>
    <row r="48928"/>
    <row r="48929"/>
    <row r="48930"/>
    <row r="48931"/>
    <row r="48932"/>
    <row r="48933"/>
    <row r="48934"/>
    <row r="48935"/>
    <row r="48936"/>
    <row r="48937"/>
    <row r="48938"/>
    <row r="48939"/>
    <row r="48940"/>
    <row r="48941"/>
    <row r="48942"/>
    <row r="48943"/>
    <row r="48944"/>
    <row r="48945"/>
    <row r="48946"/>
    <row r="48947"/>
    <row r="48948"/>
    <row r="48949"/>
    <row r="48950"/>
    <row r="48951"/>
    <row r="48952"/>
    <row r="48953"/>
    <row r="48954"/>
    <row r="48955"/>
    <row r="48956"/>
    <row r="48957"/>
    <row r="48958"/>
    <row r="48959"/>
    <row r="48960"/>
    <row r="48961"/>
    <row r="48962"/>
    <row r="48963"/>
    <row r="48964"/>
    <row r="48965"/>
    <row r="48966"/>
    <row r="48967"/>
    <row r="48968"/>
    <row r="48969"/>
    <row r="48970"/>
    <row r="48971"/>
    <row r="48972"/>
    <row r="48973"/>
    <row r="48974"/>
    <row r="48975"/>
    <row r="48976"/>
    <row r="48977"/>
    <row r="48978"/>
    <row r="48979"/>
    <row r="48980"/>
    <row r="48981"/>
    <row r="48982"/>
    <row r="48983"/>
    <row r="48984"/>
    <row r="48985"/>
    <row r="48986"/>
    <row r="48987"/>
    <row r="48988"/>
    <row r="48989"/>
    <row r="48990"/>
    <row r="48991"/>
    <row r="48992"/>
    <row r="48993"/>
    <row r="48994"/>
    <row r="48995"/>
    <row r="48996"/>
    <row r="48997"/>
    <row r="48998"/>
    <row r="48999"/>
    <row r="49000"/>
    <row r="49001"/>
    <row r="49002"/>
    <row r="49003"/>
    <row r="49004"/>
    <row r="49005"/>
    <row r="49006"/>
    <row r="49007"/>
    <row r="49008"/>
    <row r="49009"/>
    <row r="49010"/>
    <row r="49011"/>
    <row r="49012"/>
    <row r="49013"/>
    <row r="49014"/>
    <row r="49015"/>
    <row r="49016"/>
    <row r="49017"/>
    <row r="49018"/>
    <row r="49019"/>
    <row r="49020"/>
    <row r="49021"/>
    <row r="49022"/>
    <row r="49023"/>
    <row r="49024"/>
    <row r="49025"/>
    <row r="49026"/>
    <row r="49027"/>
    <row r="49028"/>
    <row r="49029"/>
    <row r="49030"/>
    <row r="49031"/>
    <row r="49032"/>
    <row r="49033"/>
    <row r="49034"/>
    <row r="49035"/>
    <row r="49036"/>
    <row r="49037"/>
    <row r="49038"/>
    <row r="49039"/>
    <row r="49040"/>
    <row r="49041"/>
    <row r="49042"/>
    <row r="49043"/>
    <row r="49044"/>
    <row r="49045"/>
    <row r="49046"/>
    <row r="49047"/>
    <row r="49048"/>
    <row r="49049"/>
    <row r="49050"/>
    <row r="49051"/>
    <row r="49052"/>
    <row r="49053"/>
    <row r="49054"/>
    <row r="49055"/>
    <row r="49056"/>
    <row r="49057"/>
    <row r="49058"/>
    <row r="49059"/>
    <row r="49060"/>
    <row r="49061"/>
    <row r="49062"/>
    <row r="49063"/>
    <row r="49064"/>
    <row r="49065"/>
    <row r="49066"/>
    <row r="49067"/>
    <row r="49068"/>
    <row r="49069"/>
    <row r="49070"/>
    <row r="49071"/>
    <row r="49072"/>
    <row r="49073"/>
    <row r="49074"/>
    <row r="49075"/>
    <row r="49076"/>
    <row r="49077"/>
    <row r="49078"/>
    <row r="49079"/>
    <row r="49080"/>
    <row r="49081"/>
    <row r="49082"/>
    <row r="49083"/>
    <row r="49084"/>
    <row r="49085"/>
    <row r="49086"/>
    <row r="49087"/>
    <row r="49088"/>
    <row r="49089"/>
    <row r="49090"/>
    <row r="49091"/>
    <row r="49092"/>
    <row r="49093"/>
    <row r="49094"/>
    <row r="49095"/>
    <row r="49096"/>
    <row r="49097"/>
    <row r="49098"/>
    <row r="49099"/>
    <row r="49100"/>
    <row r="49101"/>
    <row r="49102"/>
    <row r="49103"/>
    <row r="49104"/>
    <row r="49105"/>
    <row r="49106"/>
    <row r="49107"/>
    <row r="49108"/>
    <row r="49109"/>
    <row r="49110"/>
    <row r="49111"/>
    <row r="49112"/>
    <row r="49113"/>
    <row r="49114"/>
    <row r="49115"/>
    <row r="49116"/>
    <row r="49117"/>
    <row r="49118"/>
    <row r="49119"/>
    <row r="49120"/>
    <row r="49121"/>
    <row r="49122"/>
    <row r="49123"/>
    <row r="49124"/>
    <row r="49125"/>
    <row r="49126"/>
    <row r="49127"/>
    <row r="49128"/>
    <row r="49129"/>
    <row r="49130"/>
    <row r="49131"/>
    <row r="49132"/>
    <row r="49133"/>
    <row r="49134"/>
    <row r="49135"/>
    <row r="49136"/>
    <row r="49137"/>
    <row r="49138"/>
    <row r="49139"/>
    <row r="49140"/>
    <row r="49141"/>
    <row r="49142"/>
    <row r="49143"/>
    <row r="49144"/>
    <row r="49145"/>
    <row r="49146"/>
    <row r="49147"/>
    <row r="49148"/>
    <row r="49149"/>
    <row r="49150"/>
    <row r="49151"/>
    <row r="49152"/>
    <row r="49153"/>
    <row r="49154"/>
    <row r="49155"/>
    <row r="49156"/>
    <row r="49157"/>
    <row r="49158"/>
    <row r="49159"/>
    <row r="49160"/>
    <row r="49161"/>
    <row r="49162"/>
    <row r="49163"/>
    <row r="49164"/>
    <row r="49165"/>
    <row r="49166"/>
    <row r="49167"/>
    <row r="49168"/>
    <row r="49169"/>
    <row r="49170"/>
    <row r="49171"/>
    <row r="49172"/>
    <row r="49173"/>
    <row r="49174"/>
    <row r="49175"/>
    <row r="49176"/>
    <row r="49177"/>
    <row r="49178"/>
    <row r="49179"/>
    <row r="49180"/>
    <row r="49181"/>
    <row r="49182"/>
    <row r="49183"/>
    <row r="49184"/>
    <row r="49185"/>
    <row r="49186"/>
    <row r="49187"/>
    <row r="49188"/>
    <row r="49189"/>
    <row r="49190"/>
    <row r="49191"/>
    <row r="49192"/>
    <row r="49193"/>
    <row r="49194"/>
    <row r="49195"/>
    <row r="49196"/>
    <row r="49197"/>
    <row r="49198"/>
    <row r="49199"/>
    <row r="49200"/>
    <row r="49201"/>
    <row r="49202"/>
    <row r="49203"/>
    <row r="49204"/>
    <row r="49205"/>
    <row r="49206"/>
    <row r="49207"/>
    <row r="49208"/>
    <row r="49209"/>
    <row r="49210"/>
    <row r="49211"/>
    <row r="49212"/>
    <row r="49213"/>
    <row r="49214"/>
    <row r="49215"/>
    <row r="49216"/>
    <row r="49217"/>
    <row r="49218"/>
    <row r="49219"/>
    <row r="49220"/>
    <row r="49221"/>
    <row r="49222"/>
    <row r="49223"/>
    <row r="49224"/>
    <row r="49225"/>
    <row r="49226"/>
    <row r="49227"/>
    <row r="49228"/>
    <row r="49229"/>
    <row r="49230"/>
    <row r="49231"/>
    <row r="49232"/>
    <row r="49233"/>
    <row r="49234"/>
    <row r="49235"/>
    <row r="49236"/>
    <row r="49237"/>
    <row r="49238"/>
    <row r="49239"/>
    <row r="49240"/>
    <row r="49241"/>
    <row r="49242"/>
    <row r="49243"/>
    <row r="49244"/>
    <row r="49245"/>
    <row r="49246"/>
    <row r="49247"/>
    <row r="49248"/>
    <row r="49249"/>
    <row r="49250"/>
    <row r="49251"/>
    <row r="49252"/>
    <row r="49253"/>
    <row r="49254"/>
    <row r="49255"/>
    <row r="49256"/>
    <row r="49257"/>
    <row r="49258"/>
    <row r="49259"/>
    <row r="49260"/>
    <row r="49261"/>
    <row r="49262"/>
    <row r="49263"/>
    <row r="49264"/>
    <row r="49265"/>
    <row r="49266"/>
    <row r="49267"/>
    <row r="49268"/>
    <row r="49269"/>
    <row r="49270"/>
    <row r="49271"/>
    <row r="49272"/>
    <row r="49273"/>
    <row r="49274"/>
    <row r="49275"/>
    <row r="49276"/>
    <row r="49277"/>
    <row r="49278"/>
    <row r="49279"/>
    <row r="49280"/>
    <row r="49281"/>
    <row r="49282"/>
    <row r="49283"/>
    <row r="49284"/>
    <row r="49285"/>
    <row r="49286"/>
    <row r="49287"/>
    <row r="49288"/>
    <row r="49289"/>
    <row r="49290"/>
    <row r="49291"/>
    <row r="49292"/>
    <row r="49293"/>
    <row r="49294"/>
    <row r="49295"/>
    <row r="49296"/>
    <row r="49297"/>
    <row r="49298"/>
    <row r="49299"/>
    <row r="49300"/>
    <row r="49301"/>
    <row r="49302"/>
    <row r="49303"/>
    <row r="49304"/>
    <row r="49305"/>
    <row r="49306"/>
    <row r="49307"/>
    <row r="49308"/>
    <row r="49309"/>
    <row r="49310"/>
    <row r="49311"/>
    <row r="49312"/>
    <row r="49313"/>
    <row r="49314"/>
    <row r="49315"/>
    <row r="49316"/>
    <row r="49317"/>
    <row r="49318"/>
    <row r="49319"/>
    <row r="49320"/>
    <row r="49321"/>
    <row r="49322"/>
    <row r="49323"/>
    <row r="49324"/>
    <row r="49325"/>
    <row r="49326"/>
    <row r="49327"/>
    <row r="49328"/>
    <row r="49329"/>
    <row r="49330"/>
    <row r="49331"/>
    <row r="49332"/>
    <row r="49333"/>
    <row r="49334"/>
    <row r="49335"/>
    <row r="49336"/>
    <row r="49337"/>
    <row r="49338"/>
    <row r="49339"/>
    <row r="49340"/>
    <row r="49341"/>
    <row r="49342"/>
    <row r="49343"/>
    <row r="49344"/>
    <row r="49345"/>
    <row r="49346"/>
    <row r="49347"/>
    <row r="49348"/>
    <row r="49349"/>
    <row r="49350"/>
    <row r="49351"/>
    <row r="49352"/>
    <row r="49353"/>
    <row r="49354"/>
    <row r="49355"/>
    <row r="49356"/>
    <row r="49357"/>
    <row r="49358"/>
    <row r="49359"/>
    <row r="49360"/>
    <row r="49361"/>
    <row r="49362"/>
    <row r="49363"/>
    <row r="49364"/>
    <row r="49365"/>
    <row r="49366"/>
    <row r="49367"/>
    <row r="49368"/>
    <row r="49369"/>
    <row r="49370"/>
    <row r="49371"/>
    <row r="49372"/>
    <row r="49373"/>
    <row r="49374"/>
    <row r="49375"/>
    <row r="49376"/>
    <row r="49377"/>
    <row r="49378"/>
    <row r="49379"/>
    <row r="49380"/>
    <row r="49381"/>
    <row r="49382"/>
    <row r="49383"/>
    <row r="49384"/>
    <row r="49385"/>
    <row r="49386"/>
    <row r="49387"/>
    <row r="49388"/>
    <row r="49389"/>
    <row r="49390"/>
    <row r="49391"/>
    <row r="49392"/>
    <row r="49393"/>
    <row r="49394"/>
    <row r="49395"/>
    <row r="49396"/>
    <row r="49397"/>
    <row r="49398"/>
    <row r="49399"/>
    <row r="49400"/>
    <row r="49401"/>
    <row r="49402"/>
    <row r="49403"/>
    <row r="49404"/>
    <row r="49405"/>
    <row r="49406"/>
    <row r="49407"/>
    <row r="49408"/>
    <row r="49409"/>
    <row r="49410"/>
    <row r="49411"/>
    <row r="49412"/>
    <row r="49413"/>
    <row r="49414"/>
    <row r="49415"/>
    <row r="49416"/>
    <row r="49417"/>
    <row r="49418"/>
    <row r="49419"/>
    <row r="49420"/>
    <row r="49421"/>
    <row r="49422"/>
    <row r="49423"/>
    <row r="49424"/>
    <row r="49425"/>
    <row r="49426"/>
    <row r="49427"/>
    <row r="49428"/>
    <row r="49429"/>
    <row r="49430"/>
    <row r="49431"/>
    <row r="49432"/>
    <row r="49433"/>
    <row r="49434"/>
    <row r="49435"/>
    <row r="49436"/>
    <row r="49437"/>
    <row r="49438"/>
    <row r="49439"/>
    <row r="49440"/>
    <row r="49441"/>
    <row r="49442"/>
    <row r="49443"/>
    <row r="49444"/>
    <row r="49445"/>
    <row r="49446"/>
    <row r="49447"/>
    <row r="49448"/>
    <row r="49449"/>
    <row r="49450"/>
    <row r="49451"/>
    <row r="49452"/>
    <row r="49453"/>
    <row r="49454"/>
    <row r="49455"/>
    <row r="49456"/>
    <row r="49457"/>
    <row r="49458"/>
    <row r="49459"/>
    <row r="49460"/>
    <row r="49461"/>
    <row r="49462"/>
    <row r="49463"/>
    <row r="49464"/>
    <row r="49465"/>
    <row r="49466"/>
    <row r="49467"/>
    <row r="49468"/>
    <row r="49469"/>
    <row r="49470"/>
    <row r="49471"/>
    <row r="49472"/>
    <row r="49473"/>
    <row r="49474"/>
    <row r="49475"/>
    <row r="49476"/>
    <row r="49477"/>
    <row r="49478"/>
    <row r="49479"/>
    <row r="49480"/>
    <row r="49481"/>
    <row r="49482"/>
    <row r="49483"/>
    <row r="49484"/>
    <row r="49485"/>
    <row r="49486"/>
    <row r="49487"/>
    <row r="49488"/>
    <row r="49489"/>
    <row r="49490"/>
    <row r="49491"/>
    <row r="49492"/>
    <row r="49493"/>
    <row r="49494"/>
    <row r="49495"/>
    <row r="49496"/>
    <row r="49497"/>
    <row r="49498"/>
    <row r="49499"/>
    <row r="49500"/>
    <row r="49501"/>
    <row r="49502"/>
    <row r="49503"/>
    <row r="49504"/>
    <row r="49505"/>
    <row r="49506"/>
    <row r="49507"/>
    <row r="49508"/>
    <row r="49509"/>
    <row r="49510"/>
    <row r="49511"/>
    <row r="49512"/>
    <row r="49513"/>
    <row r="49514"/>
    <row r="49515"/>
    <row r="49516"/>
    <row r="49517"/>
    <row r="49518"/>
    <row r="49519"/>
    <row r="49520"/>
    <row r="49521"/>
    <row r="49522"/>
    <row r="49523"/>
    <row r="49524"/>
    <row r="49525"/>
    <row r="49526"/>
    <row r="49527"/>
    <row r="49528"/>
    <row r="49529"/>
    <row r="49530"/>
    <row r="49531"/>
    <row r="49532"/>
    <row r="49533"/>
    <row r="49534"/>
    <row r="49535"/>
    <row r="49536"/>
    <row r="49537"/>
    <row r="49538"/>
    <row r="49539"/>
    <row r="49540"/>
    <row r="49541"/>
    <row r="49542"/>
    <row r="49543"/>
    <row r="49544"/>
    <row r="49545"/>
    <row r="49546"/>
    <row r="49547"/>
    <row r="49548"/>
    <row r="49549"/>
    <row r="49550"/>
    <row r="49551"/>
    <row r="49552"/>
    <row r="49553"/>
    <row r="49554"/>
    <row r="49555"/>
    <row r="49556"/>
    <row r="49557"/>
    <row r="49558"/>
    <row r="49559"/>
    <row r="49560"/>
    <row r="49561"/>
    <row r="49562"/>
    <row r="49563"/>
    <row r="49564"/>
    <row r="49565"/>
    <row r="49566"/>
    <row r="49567"/>
    <row r="49568"/>
    <row r="49569"/>
    <row r="49570"/>
    <row r="49571"/>
    <row r="49572"/>
    <row r="49573"/>
    <row r="49574"/>
    <row r="49575"/>
    <row r="49576"/>
    <row r="49577"/>
    <row r="49578"/>
    <row r="49579"/>
    <row r="49580"/>
    <row r="49581"/>
    <row r="49582"/>
    <row r="49583"/>
    <row r="49584"/>
    <row r="49585"/>
    <row r="49586"/>
    <row r="49587"/>
    <row r="49588"/>
    <row r="49589"/>
    <row r="49590"/>
    <row r="49591"/>
    <row r="49592"/>
    <row r="49593"/>
    <row r="49594"/>
    <row r="49595"/>
    <row r="49596"/>
    <row r="49597"/>
    <row r="49598"/>
    <row r="49599"/>
    <row r="49600"/>
    <row r="49601"/>
    <row r="49602"/>
    <row r="49603"/>
    <row r="49604"/>
    <row r="49605"/>
    <row r="49606"/>
    <row r="49607"/>
    <row r="49608"/>
    <row r="49609"/>
    <row r="49610"/>
    <row r="49611"/>
    <row r="49612"/>
    <row r="49613"/>
    <row r="49614"/>
    <row r="49615"/>
    <row r="49616"/>
    <row r="49617"/>
    <row r="49618"/>
    <row r="49619"/>
    <row r="49620"/>
    <row r="49621"/>
    <row r="49622"/>
    <row r="49623"/>
    <row r="49624"/>
    <row r="49625"/>
    <row r="49626"/>
    <row r="49627"/>
    <row r="49628"/>
    <row r="49629"/>
    <row r="49630"/>
    <row r="49631"/>
    <row r="49632"/>
    <row r="49633"/>
    <row r="49634"/>
    <row r="49635"/>
    <row r="49636"/>
    <row r="49637"/>
    <row r="49638"/>
    <row r="49639"/>
    <row r="49640"/>
    <row r="49641"/>
    <row r="49642"/>
    <row r="49643"/>
    <row r="49644"/>
    <row r="49645"/>
    <row r="49646"/>
    <row r="49647"/>
    <row r="49648"/>
    <row r="49649"/>
    <row r="49650"/>
    <row r="49651"/>
    <row r="49652"/>
    <row r="49653"/>
    <row r="49654"/>
    <row r="49655"/>
    <row r="49656"/>
    <row r="49657"/>
    <row r="49658"/>
    <row r="49659"/>
    <row r="49660"/>
    <row r="49661"/>
    <row r="49662"/>
    <row r="49663"/>
    <row r="49664"/>
    <row r="49665"/>
    <row r="49666"/>
    <row r="49667"/>
    <row r="49668"/>
    <row r="49669"/>
    <row r="49670"/>
    <row r="49671"/>
    <row r="49672"/>
    <row r="49673"/>
    <row r="49674"/>
    <row r="49675"/>
    <row r="49676"/>
    <row r="49677"/>
    <row r="49678"/>
    <row r="49679"/>
    <row r="49680"/>
    <row r="49681"/>
    <row r="49682"/>
    <row r="49683"/>
    <row r="49684"/>
    <row r="49685"/>
    <row r="49686"/>
    <row r="49687"/>
    <row r="49688"/>
    <row r="49689"/>
    <row r="49690"/>
    <row r="49691"/>
    <row r="49692"/>
    <row r="49693"/>
    <row r="49694"/>
    <row r="49695"/>
    <row r="49696"/>
    <row r="49697"/>
    <row r="49698"/>
    <row r="49699"/>
    <row r="49700"/>
    <row r="49701"/>
    <row r="49702"/>
    <row r="49703"/>
    <row r="49704"/>
    <row r="49705"/>
    <row r="49706"/>
    <row r="49707"/>
    <row r="49708"/>
    <row r="49709"/>
    <row r="49710"/>
    <row r="49711"/>
    <row r="49712"/>
    <row r="49713"/>
    <row r="49714"/>
    <row r="49715"/>
    <row r="49716"/>
    <row r="49717"/>
    <row r="49718"/>
    <row r="49719"/>
    <row r="49720"/>
    <row r="49721"/>
    <row r="49722"/>
    <row r="49723"/>
    <row r="49724"/>
    <row r="49725"/>
    <row r="49726"/>
    <row r="49727"/>
    <row r="49728"/>
    <row r="49729"/>
    <row r="49730"/>
    <row r="49731"/>
    <row r="49732"/>
    <row r="49733"/>
    <row r="49734"/>
    <row r="49735"/>
    <row r="49736"/>
    <row r="49737"/>
    <row r="49738"/>
    <row r="49739"/>
    <row r="49740"/>
    <row r="49741"/>
    <row r="49742"/>
    <row r="49743"/>
    <row r="49744"/>
    <row r="49745"/>
    <row r="49746"/>
    <row r="49747"/>
    <row r="49748"/>
    <row r="49749"/>
    <row r="49750"/>
    <row r="49751"/>
    <row r="49752"/>
    <row r="49753"/>
    <row r="49754"/>
    <row r="49755"/>
    <row r="49756"/>
    <row r="49757"/>
    <row r="49758"/>
    <row r="49759"/>
    <row r="49760"/>
    <row r="49761"/>
    <row r="49762"/>
    <row r="49763"/>
    <row r="49764"/>
    <row r="49765"/>
    <row r="49766"/>
    <row r="49767"/>
    <row r="49768"/>
    <row r="49769"/>
    <row r="49770"/>
    <row r="49771"/>
    <row r="49772"/>
    <row r="49773"/>
    <row r="49774"/>
    <row r="49775"/>
    <row r="49776"/>
    <row r="49777"/>
    <row r="49778"/>
    <row r="49779"/>
    <row r="49780"/>
    <row r="49781"/>
    <row r="49782"/>
    <row r="49783"/>
    <row r="49784"/>
    <row r="49785"/>
    <row r="49786"/>
    <row r="49787"/>
    <row r="49788"/>
    <row r="49789"/>
    <row r="49790"/>
    <row r="49791"/>
    <row r="49792"/>
    <row r="49793"/>
    <row r="49794"/>
    <row r="49795"/>
    <row r="49796"/>
    <row r="49797"/>
    <row r="49798"/>
    <row r="49799"/>
    <row r="49800"/>
    <row r="49801"/>
    <row r="49802"/>
    <row r="49803"/>
    <row r="49804"/>
    <row r="49805"/>
    <row r="49806"/>
    <row r="49807"/>
    <row r="49808"/>
    <row r="49809"/>
    <row r="49810"/>
    <row r="49811"/>
    <row r="49812"/>
    <row r="49813"/>
    <row r="49814"/>
    <row r="49815"/>
    <row r="49816"/>
    <row r="49817"/>
    <row r="49818"/>
    <row r="49819"/>
    <row r="49820"/>
    <row r="49821"/>
    <row r="49822"/>
    <row r="49823"/>
    <row r="49824"/>
    <row r="49825"/>
    <row r="49826"/>
    <row r="49827"/>
    <row r="49828"/>
    <row r="49829"/>
    <row r="49830"/>
    <row r="49831"/>
    <row r="49832"/>
    <row r="49833"/>
    <row r="49834"/>
    <row r="49835"/>
    <row r="49836"/>
    <row r="49837"/>
    <row r="49838"/>
    <row r="49839"/>
    <row r="49840"/>
    <row r="49841"/>
    <row r="49842"/>
    <row r="49843"/>
    <row r="49844"/>
    <row r="49845"/>
    <row r="49846"/>
    <row r="49847"/>
    <row r="49848"/>
    <row r="49849"/>
    <row r="49850"/>
    <row r="49851"/>
    <row r="49852"/>
    <row r="49853"/>
    <row r="49854"/>
    <row r="49855"/>
    <row r="49856"/>
    <row r="49857"/>
    <row r="49858"/>
    <row r="49859"/>
    <row r="49860"/>
    <row r="49861"/>
    <row r="49862"/>
    <row r="49863"/>
    <row r="49864"/>
    <row r="49865"/>
    <row r="49866"/>
    <row r="49867"/>
    <row r="49868"/>
    <row r="49869"/>
    <row r="49870"/>
    <row r="49871"/>
    <row r="49872"/>
    <row r="49873"/>
    <row r="49874"/>
    <row r="49875"/>
    <row r="49876"/>
    <row r="49877"/>
    <row r="49878"/>
    <row r="49879"/>
    <row r="49880"/>
    <row r="49881"/>
    <row r="49882"/>
    <row r="49883"/>
    <row r="49884"/>
    <row r="49885"/>
    <row r="49886"/>
    <row r="49887"/>
    <row r="49888"/>
    <row r="49889"/>
    <row r="49890"/>
    <row r="49891"/>
    <row r="49892"/>
    <row r="49893"/>
    <row r="49894"/>
    <row r="49895"/>
    <row r="49896"/>
    <row r="49897"/>
    <row r="49898"/>
    <row r="49899"/>
    <row r="49900"/>
    <row r="49901"/>
    <row r="49902"/>
    <row r="49903"/>
    <row r="49904"/>
    <row r="49905"/>
    <row r="49906"/>
    <row r="49907"/>
    <row r="49908"/>
    <row r="49909"/>
    <row r="49910"/>
    <row r="49911"/>
    <row r="49912"/>
    <row r="49913"/>
    <row r="49914"/>
    <row r="49915"/>
    <row r="49916"/>
    <row r="49917"/>
    <row r="49918"/>
    <row r="49919"/>
    <row r="49920"/>
    <row r="49921"/>
    <row r="49922"/>
    <row r="49923"/>
    <row r="49924"/>
    <row r="49925"/>
    <row r="49926"/>
    <row r="49927"/>
    <row r="49928"/>
    <row r="49929"/>
    <row r="49930"/>
    <row r="49931"/>
    <row r="49932"/>
    <row r="49933"/>
    <row r="49934"/>
    <row r="49935"/>
    <row r="49936"/>
    <row r="49937"/>
    <row r="49938"/>
    <row r="49939"/>
    <row r="49940"/>
    <row r="49941"/>
    <row r="49942"/>
    <row r="49943"/>
    <row r="49944"/>
    <row r="49945"/>
    <row r="49946"/>
    <row r="49947"/>
    <row r="49948"/>
    <row r="49949"/>
    <row r="49950"/>
    <row r="49951"/>
    <row r="49952"/>
    <row r="49953"/>
    <row r="49954"/>
    <row r="49955"/>
    <row r="49956"/>
    <row r="49957"/>
    <row r="49958"/>
    <row r="49959"/>
    <row r="49960"/>
    <row r="49961"/>
    <row r="49962"/>
    <row r="49963"/>
    <row r="49964"/>
    <row r="49965"/>
    <row r="49966"/>
    <row r="49967"/>
    <row r="49968"/>
    <row r="49969"/>
    <row r="49970"/>
    <row r="49971"/>
    <row r="49972"/>
    <row r="49973"/>
    <row r="49974"/>
    <row r="49975"/>
    <row r="49976"/>
    <row r="49977"/>
    <row r="49978"/>
    <row r="49979"/>
    <row r="49980"/>
    <row r="49981"/>
    <row r="49982"/>
    <row r="49983"/>
    <row r="49984"/>
    <row r="49985"/>
    <row r="49986"/>
    <row r="49987"/>
    <row r="49988"/>
    <row r="49989"/>
    <row r="49990"/>
    <row r="49991"/>
    <row r="49992"/>
    <row r="49993"/>
    <row r="49994"/>
    <row r="49995"/>
    <row r="49996"/>
    <row r="49997"/>
    <row r="49998"/>
    <row r="49999"/>
    <row r="50000"/>
    <row r="50001"/>
    <row r="50002"/>
    <row r="50003"/>
    <row r="50004"/>
    <row r="50005"/>
    <row r="50006"/>
    <row r="50007"/>
    <row r="50008"/>
    <row r="50009"/>
    <row r="50010"/>
    <row r="50011"/>
    <row r="50012"/>
    <row r="50013"/>
    <row r="50014"/>
    <row r="50015"/>
    <row r="50016"/>
    <row r="50017"/>
    <row r="50018"/>
    <row r="50019"/>
    <row r="50020"/>
    <row r="50021"/>
    <row r="50022"/>
    <row r="50023"/>
    <row r="50024"/>
    <row r="50025"/>
    <row r="50026"/>
    <row r="50027"/>
    <row r="50028"/>
    <row r="50029"/>
    <row r="50030"/>
    <row r="50031"/>
    <row r="50032"/>
    <row r="50033"/>
    <row r="50034"/>
    <row r="50035"/>
    <row r="50036"/>
    <row r="50037"/>
    <row r="50038"/>
    <row r="50039"/>
    <row r="50040"/>
    <row r="50041"/>
    <row r="50042"/>
    <row r="50043"/>
    <row r="50044"/>
    <row r="50045"/>
    <row r="50046"/>
    <row r="50047"/>
    <row r="50048"/>
    <row r="50049"/>
    <row r="50050"/>
    <row r="50051"/>
    <row r="50052"/>
    <row r="50053"/>
    <row r="50054"/>
    <row r="50055"/>
    <row r="50056"/>
    <row r="50057"/>
    <row r="50058"/>
    <row r="50059"/>
    <row r="50060"/>
    <row r="50061"/>
    <row r="50062"/>
    <row r="50063"/>
    <row r="50064"/>
    <row r="50065"/>
    <row r="50066"/>
    <row r="50067"/>
    <row r="50068"/>
    <row r="50069"/>
    <row r="50070"/>
    <row r="50071"/>
    <row r="50072"/>
    <row r="50073"/>
    <row r="50074"/>
    <row r="50075"/>
    <row r="50076"/>
    <row r="50077"/>
    <row r="50078"/>
    <row r="50079"/>
    <row r="50080"/>
    <row r="50081"/>
    <row r="50082"/>
    <row r="50083"/>
    <row r="50084"/>
    <row r="50085"/>
    <row r="50086"/>
    <row r="50087"/>
    <row r="50088"/>
    <row r="50089"/>
    <row r="50090"/>
    <row r="50091"/>
    <row r="50092"/>
    <row r="50093"/>
    <row r="50094"/>
    <row r="50095"/>
    <row r="50096"/>
    <row r="50097"/>
    <row r="50098"/>
    <row r="50099"/>
    <row r="50100"/>
    <row r="50101"/>
    <row r="50102"/>
    <row r="50103"/>
    <row r="50104"/>
    <row r="50105"/>
    <row r="50106"/>
    <row r="50107"/>
    <row r="50108"/>
    <row r="50109"/>
    <row r="50110"/>
    <row r="50111"/>
    <row r="50112"/>
    <row r="50113"/>
    <row r="50114"/>
    <row r="50115"/>
    <row r="50116"/>
    <row r="50117"/>
    <row r="50118"/>
    <row r="50119"/>
    <row r="50120"/>
    <row r="50121"/>
    <row r="50122"/>
    <row r="50123"/>
    <row r="50124"/>
    <row r="50125"/>
    <row r="50126"/>
    <row r="50127"/>
    <row r="50128"/>
    <row r="50129"/>
    <row r="50130"/>
    <row r="50131"/>
    <row r="50132"/>
    <row r="50133"/>
    <row r="50134"/>
    <row r="50135"/>
    <row r="50136"/>
    <row r="50137"/>
    <row r="50138"/>
    <row r="50139"/>
    <row r="50140"/>
    <row r="50141"/>
    <row r="50142"/>
    <row r="50143"/>
    <row r="50144"/>
    <row r="50145"/>
    <row r="50146"/>
    <row r="50147"/>
    <row r="50148"/>
    <row r="50149"/>
    <row r="50150"/>
    <row r="50151"/>
    <row r="50152"/>
    <row r="50153"/>
    <row r="50154"/>
    <row r="50155"/>
    <row r="50156"/>
    <row r="50157"/>
    <row r="50158"/>
    <row r="50159"/>
    <row r="50160"/>
    <row r="50161"/>
    <row r="50162"/>
    <row r="50163"/>
    <row r="50164"/>
    <row r="50165"/>
    <row r="50166"/>
    <row r="50167"/>
    <row r="50168"/>
    <row r="50169"/>
    <row r="50170"/>
    <row r="50171"/>
    <row r="50172"/>
    <row r="50173"/>
    <row r="50174"/>
    <row r="50175"/>
    <row r="50176"/>
    <row r="50177"/>
    <row r="50178"/>
    <row r="50179"/>
    <row r="50180"/>
    <row r="50181"/>
    <row r="50182"/>
    <row r="50183"/>
    <row r="50184"/>
    <row r="50185"/>
    <row r="50186"/>
    <row r="50187"/>
    <row r="50188"/>
    <row r="50189"/>
    <row r="50190"/>
    <row r="50191"/>
    <row r="50192"/>
    <row r="50193"/>
    <row r="50194"/>
    <row r="50195"/>
    <row r="50196"/>
    <row r="50197"/>
    <row r="50198"/>
    <row r="50199"/>
    <row r="50200"/>
    <row r="50201"/>
    <row r="50202"/>
    <row r="50203"/>
    <row r="50204"/>
    <row r="50205"/>
    <row r="50206"/>
    <row r="50207"/>
    <row r="50208"/>
    <row r="50209"/>
    <row r="50210"/>
    <row r="50211"/>
    <row r="50212"/>
    <row r="50213"/>
    <row r="50214"/>
    <row r="50215"/>
    <row r="50216"/>
    <row r="50217"/>
    <row r="50218"/>
    <row r="50219"/>
    <row r="50220"/>
    <row r="50221"/>
    <row r="50222"/>
    <row r="50223"/>
    <row r="50224"/>
    <row r="50225"/>
    <row r="50226"/>
    <row r="50227"/>
    <row r="50228"/>
    <row r="50229"/>
    <row r="50230"/>
    <row r="50231"/>
    <row r="50232"/>
    <row r="50233"/>
    <row r="50234"/>
    <row r="50235"/>
    <row r="50236"/>
    <row r="50237"/>
    <row r="50238"/>
    <row r="50239"/>
    <row r="50240"/>
    <row r="50241"/>
    <row r="50242"/>
    <row r="50243"/>
    <row r="50244"/>
    <row r="50245"/>
    <row r="50246"/>
    <row r="50247"/>
    <row r="50248"/>
    <row r="50249"/>
    <row r="50250"/>
    <row r="50251"/>
    <row r="50252"/>
    <row r="50253"/>
    <row r="50254"/>
    <row r="50255"/>
    <row r="50256"/>
    <row r="50257"/>
    <row r="50258"/>
    <row r="50259"/>
    <row r="50260"/>
    <row r="50261"/>
    <row r="50262"/>
    <row r="50263"/>
    <row r="50264"/>
    <row r="50265"/>
    <row r="50266"/>
    <row r="50267"/>
    <row r="50268"/>
    <row r="50269"/>
    <row r="50270"/>
    <row r="50271"/>
    <row r="50272"/>
    <row r="50273"/>
    <row r="50274"/>
    <row r="50275"/>
    <row r="50276"/>
    <row r="50277"/>
    <row r="50278"/>
    <row r="50279"/>
    <row r="50280"/>
    <row r="50281"/>
    <row r="50282"/>
    <row r="50283"/>
    <row r="50284"/>
    <row r="50285"/>
    <row r="50286"/>
    <row r="50287"/>
    <row r="50288"/>
    <row r="50289"/>
    <row r="50290"/>
    <row r="50291"/>
    <row r="50292"/>
    <row r="50293"/>
    <row r="50294"/>
    <row r="50295"/>
    <row r="50296"/>
    <row r="50297"/>
    <row r="50298"/>
    <row r="50299"/>
    <row r="50300"/>
    <row r="50301"/>
    <row r="50302"/>
    <row r="50303"/>
    <row r="50304"/>
    <row r="50305"/>
    <row r="50306"/>
    <row r="50307"/>
    <row r="50308"/>
    <row r="50309"/>
    <row r="50310"/>
    <row r="50311"/>
    <row r="50312"/>
    <row r="50313"/>
    <row r="50314"/>
    <row r="50315"/>
    <row r="50316"/>
    <row r="50317"/>
    <row r="50318"/>
    <row r="50319"/>
    <row r="50320"/>
    <row r="50321"/>
    <row r="50322"/>
    <row r="50323"/>
    <row r="50324"/>
    <row r="50325"/>
    <row r="50326"/>
    <row r="50327"/>
    <row r="50328"/>
    <row r="50329"/>
    <row r="50330"/>
    <row r="50331"/>
    <row r="50332"/>
    <row r="50333"/>
    <row r="50334"/>
    <row r="50335"/>
    <row r="50336"/>
    <row r="50337"/>
    <row r="50338"/>
    <row r="50339"/>
    <row r="50340"/>
    <row r="50341"/>
    <row r="50342"/>
    <row r="50343"/>
    <row r="50344"/>
    <row r="50345"/>
    <row r="50346"/>
    <row r="50347"/>
    <row r="50348"/>
    <row r="50349"/>
    <row r="50350"/>
    <row r="50351"/>
    <row r="50352"/>
    <row r="50353"/>
    <row r="50354"/>
    <row r="50355"/>
    <row r="50356"/>
    <row r="50357"/>
    <row r="50358"/>
    <row r="50359"/>
    <row r="50360"/>
    <row r="50361"/>
    <row r="50362"/>
    <row r="50363"/>
    <row r="50364"/>
    <row r="50365"/>
    <row r="50366"/>
    <row r="50367"/>
    <row r="50368"/>
    <row r="50369"/>
    <row r="50370"/>
    <row r="50371"/>
    <row r="50372"/>
    <row r="50373"/>
    <row r="50374"/>
    <row r="50375"/>
    <row r="50376"/>
    <row r="50377"/>
    <row r="50378"/>
    <row r="50379"/>
    <row r="50380"/>
    <row r="50381"/>
    <row r="50382"/>
    <row r="50383"/>
    <row r="50384"/>
    <row r="50385"/>
    <row r="50386"/>
    <row r="50387"/>
    <row r="50388"/>
    <row r="50389"/>
    <row r="50390"/>
    <row r="50391"/>
    <row r="50392"/>
    <row r="50393"/>
    <row r="50394"/>
    <row r="50395"/>
    <row r="50396"/>
    <row r="50397"/>
    <row r="50398"/>
    <row r="50399"/>
    <row r="50400"/>
    <row r="50401"/>
    <row r="50402"/>
    <row r="50403"/>
    <row r="50404"/>
    <row r="50405"/>
    <row r="50406"/>
    <row r="50407"/>
    <row r="50408"/>
    <row r="50409"/>
    <row r="50410"/>
    <row r="50411"/>
    <row r="50412"/>
    <row r="50413"/>
    <row r="50414"/>
    <row r="50415"/>
    <row r="50416"/>
    <row r="50417"/>
    <row r="50418"/>
    <row r="50419"/>
    <row r="50420"/>
    <row r="50421"/>
    <row r="50422"/>
    <row r="50423"/>
    <row r="50424"/>
    <row r="50425"/>
    <row r="50426"/>
    <row r="50427"/>
    <row r="50428"/>
    <row r="50429"/>
    <row r="50430"/>
    <row r="50431"/>
    <row r="50432"/>
    <row r="50433"/>
    <row r="50434"/>
    <row r="50435"/>
    <row r="50436"/>
    <row r="50437"/>
    <row r="50438"/>
    <row r="50439"/>
    <row r="50440"/>
    <row r="50441"/>
    <row r="50442"/>
    <row r="50443"/>
    <row r="50444"/>
    <row r="50445"/>
    <row r="50446"/>
    <row r="50447"/>
    <row r="50448"/>
    <row r="50449"/>
    <row r="50450"/>
    <row r="50451"/>
    <row r="50452"/>
    <row r="50453"/>
    <row r="50454"/>
    <row r="50455"/>
    <row r="50456"/>
    <row r="50457"/>
    <row r="50458"/>
    <row r="50459"/>
    <row r="50460"/>
    <row r="50461"/>
    <row r="50462"/>
    <row r="50463"/>
    <row r="50464"/>
    <row r="50465"/>
    <row r="50466"/>
    <row r="50467"/>
    <row r="50468"/>
    <row r="50469"/>
    <row r="50470"/>
    <row r="50471"/>
    <row r="50472"/>
    <row r="50473"/>
    <row r="50474"/>
    <row r="50475"/>
    <row r="50476"/>
    <row r="50477"/>
    <row r="50478"/>
    <row r="50479"/>
    <row r="50480"/>
    <row r="50481"/>
    <row r="50482"/>
    <row r="50483"/>
    <row r="50484"/>
    <row r="50485"/>
    <row r="50486"/>
    <row r="50487"/>
    <row r="50488"/>
    <row r="50489"/>
    <row r="50490"/>
    <row r="50491"/>
    <row r="50492"/>
    <row r="50493"/>
    <row r="50494"/>
    <row r="50495"/>
    <row r="50496"/>
    <row r="50497"/>
    <row r="50498"/>
    <row r="50499"/>
    <row r="50500"/>
    <row r="50501"/>
    <row r="50502"/>
    <row r="50503"/>
    <row r="50504"/>
    <row r="50505"/>
    <row r="50506"/>
    <row r="50507"/>
    <row r="50508"/>
    <row r="50509"/>
    <row r="50510"/>
    <row r="50511"/>
    <row r="50512"/>
    <row r="50513"/>
    <row r="50514"/>
    <row r="50515"/>
    <row r="50516"/>
    <row r="50517"/>
    <row r="50518"/>
    <row r="50519"/>
    <row r="50520"/>
    <row r="50521"/>
    <row r="50522"/>
    <row r="50523"/>
    <row r="50524"/>
    <row r="50525"/>
    <row r="50526"/>
    <row r="50527"/>
    <row r="50528"/>
    <row r="50529"/>
    <row r="50530"/>
    <row r="50531"/>
    <row r="50532"/>
    <row r="50533"/>
    <row r="50534"/>
    <row r="50535"/>
    <row r="50536"/>
    <row r="50537"/>
    <row r="50538"/>
    <row r="50539"/>
    <row r="50540"/>
    <row r="50541"/>
    <row r="50542"/>
    <row r="50543"/>
    <row r="50544"/>
    <row r="50545"/>
    <row r="50546"/>
    <row r="50547"/>
    <row r="50548"/>
    <row r="50549"/>
    <row r="50550"/>
    <row r="50551"/>
    <row r="50552"/>
    <row r="50553"/>
    <row r="50554"/>
    <row r="50555"/>
    <row r="50556"/>
    <row r="50557"/>
    <row r="50558"/>
    <row r="50559"/>
    <row r="50560"/>
    <row r="50561"/>
    <row r="50562"/>
    <row r="50563"/>
    <row r="50564"/>
    <row r="50565"/>
    <row r="50566"/>
    <row r="50567"/>
    <row r="50568"/>
    <row r="50569"/>
    <row r="50570"/>
    <row r="50571"/>
    <row r="50572"/>
    <row r="50573"/>
    <row r="50574"/>
    <row r="50575"/>
    <row r="50576"/>
    <row r="50577"/>
    <row r="50578"/>
    <row r="50579"/>
    <row r="50580"/>
    <row r="50581"/>
    <row r="50582"/>
    <row r="50583"/>
    <row r="50584"/>
    <row r="50585"/>
    <row r="50586"/>
    <row r="50587"/>
    <row r="50588"/>
    <row r="50589"/>
    <row r="50590"/>
    <row r="50591"/>
    <row r="50592"/>
    <row r="50593"/>
    <row r="50594"/>
    <row r="50595"/>
    <row r="50596"/>
    <row r="50597"/>
    <row r="50598"/>
    <row r="50599"/>
    <row r="50600"/>
    <row r="50601"/>
    <row r="50602"/>
    <row r="50603"/>
    <row r="50604"/>
    <row r="50605"/>
    <row r="50606"/>
    <row r="50607"/>
    <row r="50608"/>
    <row r="50609"/>
    <row r="50610"/>
    <row r="50611"/>
    <row r="50612"/>
    <row r="50613"/>
    <row r="50614"/>
    <row r="50615"/>
    <row r="50616"/>
    <row r="50617"/>
    <row r="50618"/>
    <row r="50619"/>
    <row r="50620"/>
    <row r="50621"/>
    <row r="50622"/>
    <row r="50623"/>
    <row r="50624"/>
    <row r="50625"/>
    <row r="50626"/>
    <row r="50627"/>
    <row r="50628"/>
    <row r="50629"/>
    <row r="50630"/>
    <row r="50631"/>
    <row r="50632"/>
    <row r="50633"/>
    <row r="50634"/>
    <row r="50635"/>
    <row r="50636"/>
    <row r="50637"/>
    <row r="50638"/>
    <row r="50639"/>
    <row r="50640"/>
    <row r="50641"/>
    <row r="50642"/>
    <row r="50643"/>
    <row r="50644"/>
    <row r="50645"/>
    <row r="50646"/>
    <row r="50647"/>
    <row r="50648"/>
    <row r="50649"/>
    <row r="50650"/>
    <row r="50651"/>
    <row r="50652"/>
    <row r="50653"/>
    <row r="50654"/>
    <row r="50655"/>
    <row r="50656"/>
    <row r="50657"/>
    <row r="50658"/>
    <row r="50659"/>
    <row r="50660"/>
    <row r="50661"/>
    <row r="50662"/>
    <row r="50663"/>
    <row r="50664"/>
    <row r="50665"/>
    <row r="50666"/>
    <row r="50667"/>
    <row r="50668"/>
    <row r="50669"/>
    <row r="50670"/>
    <row r="50671"/>
    <row r="50672"/>
    <row r="50673"/>
    <row r="50674"/>
    <row r="50675"/>
    <row r="50676"/>
    <row r="50677"/>
    <row r="50678"/>
    <row r="50679"/>
    <row r="50680"/>
    <row r="50681"/>
    <row r="50682"/>
    <row r="50683"/>
    <row r="50684"/>
    <row r="50685"/>
    <row r="50686"/>
    <row r="50687"/>
    <row r="50688"/>
    <row r="50689"/>
    <row r="50690"/>
    <row r="50691"/>
    <row r="50692"/>
    <row r="50693"/>
    <row r="50694"/>
    <row r="50695"/>
    <row r="50696"/>
    <row r="50697"/>
    <row r="50698"/>
    <row r="50699"/>
    <row r="50700"/>
    <row r="50701"/>
    <row r="50702"/>
    <row r="50703"/>
    <row r="50704"/>
    <row r="50705"/>
    <row r="50706"/>
    <row r="50707"/>
    <row r="50708"/>
    <row r="50709"/>
    <row r="50710"/>
    <row r="50711"/>
    <row r="50712"/>
    <row r="50713"/>
    <row r="50714"/>
    <row r="50715"/>
    <row r="50716"/>
    <row r="50717"/>
    <row r="50718"/>
    <row r="50719"/>
    <row r="50720"/>
    <row r="50721"/>
    <row r="50722"/>
    <row r="50723"/>
    <row r="50724"/>
    <row r="50725"/>
    <row r="50726"/>
    <row r="50727"/>
    <row r="50728"/>
    <row r="50729"/>
    <row r="50730"/>
    <row r="50731"/>
    <row r="50732"/>
    <row r="50733"/>
    <row r="50734"/>
    <row r="50735"/>
    <row r="50736"/>
    <row r="50737"/>
    <row r="50738"/>
    <row r="50739"/>
    <row r="50740"/>
    <row r="50741"/>
    <row r="50742"/>
    <row r="50743"/>
    <row r="50744"/>
    <row r="50745"/>
    <row r="50746"/>
    <row r="50747"/>
    <row r="50748"/>
    <row r="50749"/>
    <row r="50750"/>
    <row r="50751"/>
    <row r="50752"/>
    <row r="50753"/>
    <row r="50754"/>
    <row r="50755"/>
    <row r="50756"/>
    <row r="50757"/>
    <row r="50758"/>
    <row r="50759"/>
    <row r="50760"/>
    <row r="50761"/>
    <row r="50762"/>
    <row r="50763"/>
    <row r="50764"/>
    <row r="50765"/>
    <row r="50766"/>
    <row r="50767"/>
    <row r="50768"/>
    <row r="50769"/>
    <row r="50770"/>
    <row r="50771"/>
    <row r="50772"/>
    <row r="50773"/>
    <row r="50774"/>
    <row r="50775"/>
    <row r="50776"/>
    <row r="50777"/>
    <row r="50778"/>
    <row r="50779"/>
    <row r="50780"/>
    <row r="50781"/>
    <row r="50782"/>
    <row r="50783"/>
    <row r="50784"/>
    <row r="50785"/>
    <row r="50786"/>
    <row r="50787"/>
    <row r="50788"/>
    <row r="50789"/>
    <row r="50790"/>
    <row r="50791"/>
    <row r="50792"/>
    <row r="50793"/>
    <row r="50794"/>
    <row r="50795"/>
    <row r="50796"/>
    <row r="50797"/>
    <row r="50798"/>
    <row r="50799"/>
    <row r="50800"/>
    <row r="50801"/>
    <row r="50802"/>
    <row r="50803"/>
    <row r="50804"/>
    <row r="50805"/>
    <row r="50806"/>
    <row r="50807"/>
    <row r="50808"/>
    <row r="50809"/>
    <row r="50810"/>
    <row r="50811"/>
    <row r="50812"/>
    <row r="50813"/>
    <row r="50814"/>
    <row r="50815"/>
    <row r="50816"/>
    <row r="50817"/>
    <row r="50818"/>
    <row r="50819"/>
    <row r="50820"/>
    <row r="50821"/>
    <row r="50822"/>
    <row r="50823"/>
    <row r="50824"/>
    <row r="50825"/>
    <row r="50826"/>
    <row r="50827"/>
    <row r="50828"/>
    <row r="50829"/>
    <row r="50830"/>
    <row r="50831"/>
    <row r="50832"/>
    <row r="50833"/>
    <row r="50834"/>
    <row r="50835"/>
    <row r="50836"/>
    <row r="50837"/>
    <row r="50838"/>
    <row r="50839"/>
    <row r="50840"/>
    <row r="50841"/>
    <row r="50842"/>
    <row r="50843"/>
    <row r="50844"/>
    <row r="50845"/>
    <row r="50846"/>
    <row r="50847"/>
    <row r="50848"/>
    <row r="50849"/>
    <row r="50850"/>
    <row r="50851"/>
    <row r="50852"/>
    <row r="50853"/>
    <row r="50854"/>
    <row r="50855"/>
    <row r="50856"/>
    <row r="50857"/>
    <row r="50858"/>
    <row r="50859"/>
    <row r="50860"/>
    <row r="50861"/>
    <row r="50862"/>
    <row r="50863"/>
    <row r="50864"/>
    <row r="50865"/>
    <row r="50866"/>
    <row r="50867"/>
    <row r="50868"/>
    <row r="50869"/>
    <row r="50870"/>
    <row r="50871"/>
    <row r="50872"/>
    <row r="50873"/>
    <row r="50874"/>
    <row r="50875"/>
    <row r="50876"/>
    <row r="50877"/>
    <row r="50878"/>
    <row r="50879"/>
    <row r="50880"/>
    <row r="50881"/>
    <row r="50882"/>
    <row r="50883"/>
    <row r="50884"/>
    <row r="50885"/>
    <row r="50886"/>
    <row r="50887"/>
    <row r="50888"/>
    <row r="50889"/>
    <row r="50890"/>
    <row r="50891"/>
    <row r="50892"/>
    <row r="50893"/>
    <row r="50894"/>
    <row r="50895"/>
    <row r="50896"/>
    <row r="50897"/>
    <row r="50898"/>
    <row r="50899"/>
    <row r="50900"/>
    <row r="50901"/>
    <row r="50902"/>
    <row r="50903"/>
    <row r="50904"/>
    <row r="50905"/>
    <row r="50906"/>
    <row r="50907"/>
    <row r="50908"/>
    <row r="50909"/>
    <row r="50910"/>
    <row r="50911"/>
    <row r="50912"/>
    <row r="50913"/>
    <row r="50914"/>
    <row r="50915"/>
    <row r="50916"/>
    <row r="50917"/>
    <row r="50918"/>
    <row r="50919"/>
    <row r="50920"/>
    <row r="50921"/>
    <row r="50922"/>
    <row r="50923"/>
    <row r="50924"/>
    <row r="50925"/>
    <row r="50926"/>
    <row r="50927"/>
    <row r="50928"/>
    <row r="50929"/>
    <row r="50930"/>
    <row r="50931"/>
    <row r="50932"/>
    <row r="50933"/>
    <row r="50934"/>
    <row r="50935"/>
    <row r="50936"/>
    <row r="50937"/>
    <row r="50938"/>
    <row r="50939"/>
    <row r="50940"/>
    <row r="50941"/>
    <row r="50942"/>
    <row r="50943"/>
    <row r="50944"/>
    <row r="50945"/>
    <row r="50946"/>
    <row r="50947"/>
    <row r="50948"/>
    <row r="50949"/>
    <row r="50950"/>
    <row r="50951"/>
    <row r="50952"/>
    <row r="50953"/>
    <row r="50954"/>
    <row r="50955"/>
    <row r="50956"/>
    <row r="50957"/>
    <row r="50958"/>
    <row r="50959"/>
    <row r="50960"/>
    <row r="50961"/>
    <row r="50962"/>
    <row r="50963"/>
    <row r="50964"/>
    <row r="50965"/>
    <row r="50966"/>
    <row r="50967"/>
    <row r="50968"/>
    <row r="50969"/>
    <row r="50970"/>
    <row r="50971"/>
    <row r="50972"/>
    <row r="50973"/>
    <row r="50974"/>
    <row r="50975"/>
    <row r="50976"/>
    <row r="50977"/>
    <row r="50978"/>
    <row r="50979"/>
    <row r="50980"/>
    <row r="50981"/>
    <row r="50982"/>
    <row r="50983"/>
    <row r="50984"/>
    <row r="50985"/>
    <row r="50986"/>
    <row r="50987"/>
    <row r="50988"/>
    <row r="50989"/>
    <row r="50990"/>
    <row r="50991"/>
    <row r="50992"/>
    <row r="50993"/>
    <row r="50994"/>
    <row r="50995"/>
    <row r="50996"/>
    <row r="50997"/>
    <row r="50998"/>
    <row r="50999"/>
    <row r="51000"/>
    <row r="51001"/>
    <row r="51002"/>
    <row r="51003"/>
    <row r="51004"/>
    <row r="51005"/>
    <row r="51006"/>
    <row r="51007"/>
    <row r="51008"/>
    <row r="51009"/>
    <row r="51010"/>
    <row r="51011"/>
    <row r="51012"/>
    <row r="51013"/>
    <row r="51014"/>
    <row r="51015"/>
    <row r="51016"/>
    <row r="51017"/>
    <row r="51018"/>
    <row r="51019"/>
    <row r="51020"/>
    <row r="51021"/>
    <row r="51022"/>
    <row r="51023"/>
    <row r="51024"/>
    <row r="51025"/>
    <row r="51026"/>
    <row r="51027"/>
    <row r="51028"/>
    <row r="51029"/>
    <row r="51030"/>
    <row r="51031"/>
    <row r="51032"/>
    <row r="51033"/>
    <row r="51034"/>
    <row r="51035"/>
    <row r="51036"/>
    <row r="51037"/>
    <row r="51038"/>
    <row r="51039"/>
    <row r="51040"/>
    <row r="51041"/>
    <row r="51042"/>
    <row r="51043"/>
    <row r="51044"/>
    <row r="51045"/>
    <row r="51046"/>
    <row r="51047"/>
    <row r="51048"/>
    <row r="51049"/>
    <row r="51050"/>
    <row r="51051"/>
    <row r="51052"/>
    <row r="51053"/>
    <row r="51054"/>
    <row r="51055"/>
    <row r="51056"/>
    <row r="51057"/>
    <row r="51058"/>
    <row r="51059"/>
    <row r="51060"/>
    <row r="51061"/>
    <row r="51062"/>
    <row r="51063"/>
    <row r="51064"/>
    <row r="51065"/>
    <row r="51066"/>
    <row r="51067"/>
    <row r="51068"/>
    <row r="51069"/>
    <row r="51070"/>
    <row r="51071"/>
    <row r="51072"/>
    <row r="51073"/>
    <row r="51074"/>
    <row r="51075"/>
    <row r="51076"/>
    <row r="51077"/>
    <row r="51078"/>
    <row r="51079"/>
    <row r="51080"/>
    <row r="51081"/>
    <row r="51082"/>
    <row r="51083"/>
    <row r="51084"/>
    <row r="51085"/>
    <row r="51086"/>
    <row r="51087"/>
    <row r="51088"/>
    <row r="51089"/>
    <row r="51090"/>
    <row r="51091"/>
    <row r="51092"/>
    <row r="51093"/>
    <row r="51094"/>
    <row r="51095"/>
    <row r="51096"/>
    <row r="51097"/>
    <row r="51098"/>
    <row r="51099"/>
    <row r="51100"/>
    <row r="51101"/>
    <row r="51102"/>
    <row r="51103"/>
    <row r="51104"/>
    <row r="51105"/>
    <row r="51106"/>
    <row r="51107"/>
    <row r="51108"/>
    <row r="51109"/>
    <row r="51110"/>
    <row r="51111"/>
    <row r="51112"/>
    <row r="51113"/>
    <row r="51114"/>
    <row r="51115"/>
    <row r="51116"/>
    <row r="51117"/>
    <row r="51118"/>
    <row r="51119"/>
    <row r="51120"/>
    <row r="51121"/>
    <row r="51122"/>
    <row r="51123"/>
    <row r="51124"/>
    <row r="51125"/>
    <row r="51126"/>
    <row r="51127"/>
    <row r="51128"/>
    <row r="51129"/>
    <row r="51130"/>
    <row r="51131"/>
    <row r="51132"/>
    <row r="51133"/>
    <row r="51134"/>
    <row r="51135"/>
    <row r="51136"/>
    <row r="51137"/>
    <row r="51138"/>
    <row r="51139"/>
    <row r="51140"/>
    <row r="51141"/>
    <row r="51142"/>
    <row r="51143"/>
    <row r="51144"/>
    <row r="51145"/>
    <row r="51146"/>
    <row r="51147"/>
    <row r="51148"/>
    <row r="51149"/>
    <row r="51150"/>
    <row r="51151"/>
    <row r="51152"/>
    <row r="51153"/>
    <row r="51154"/>
    <row r="51155"/>
    <row r="51156"/>
    <row r="51157"/>
    <row r="51158"/>
    <row r="51159"/>
    <row r="51160"/>
    <row r="51161"/>
    <row r="51162"/>
    <row r="51163"/>
    <row r="51164"/>
    <row r="51165"/>
    <row r="51166"/>
    <row r="51167"/>
    <row r="51168"/>
    <row r="51169"/>
    <row r="51170"/>
    <row r="51171"/>
    <row r="51172"/>
    <row r="51173"/>
    <row r="51174"/>
    <row r="51175"/>
    <row r="51176"/>
    <row r="51177"/>
    <row r="51178"/>
    <row r="51179"/>
    <row r="51180"/>
    <row r="51181"/>
    <row r="51182"/>
    <row r="51183"/>
    <row r="51184"/>
    <row r="51185"/>
    <row r="51186"/>
    <row r="51187"/>
    <row r="51188"/>
    <row r="51189"/>
    <row r="51190"/>
    <row r="51191"/>
    <row r="51192"/>
    <row r="51193"/>
    <row r="51194"/>
    <row r="51195"/>
    <row r="51196"/>
    <row r="51197"/>
    <row r="51198"/>
    <row r="51199"/>
    <row r="51200"/>
    <row r="51201"/>
    <row r="51202"/>
    <row r="51203"/>
    <row r="51204"/>
    <row r="51205"/>
    <row r="51206"/>
    <row r="51207"/>
    <row r="51208"/>
    <row r="51209"/>
    <row r="51210"/>
    <row r="51211"/>
    <row r="51212"/>
    <row r="51213"/>
    <row r="51214"/>
    <row r="51215"/>
    <row r="51216"/>
    <row r="51217"/>
    <row r="51218"/>
    <row r="51219"/>
    <row r="51220"/>
    <row r="51221"/>
    <row r="51222"/>
    <row r="51223"/>
    <row r="51224"/>
    <row r="51225"/>
    <row r="51226"/>
    <row r="51227"/>
    <row r="51228"/>
    <row r="51229"/>
    <row r="51230"/>
    <row r="51231"/>
    <row r="51232"/>
    <row r="51233"/>
    <row r="51234"/>
    <row r="51235"/>
    <row r="51236"/>
    <row r="51237"/>
    <row r="51238"/>
    <row r="51239"/>
    <row r="51240"/>
    <row r="51241"/>
    <row r="51242"/>
    <row r="51243"/>
    <row r="51244"/>
    <row r="51245"/>
    <row r="51246"/>
    <row r="51247"/>
    <row r="51248"/>
    <row r="51249"/>
    <row r="51250"/>
    <row r="51251"/>
    <row r="51252"/>
    <row r="51253"/>
    <row r="51254"/>
    <row r="51255"/>
    <row r="51256"/>
    <row r="51257"/>
    <row r="51258"/>
    <row r="51259"/>
    <row r="51260"/>
    <row r="51261"/>
    <row r="51262"/>
    <row r="51263"/>
    <row r="51264"/>
    <row r="51265"/>
    <row r="51266"/>
    <row r="51267"/>
    <row r="51268"/>
    <row r="51269"/>
    <row r="51270"/>
    <row r="51271"/>
    <row r="51272"/>
    <row r="51273"/>
    <row r="51274"/>
    <row r="51275"/>
    <row r="51276"/>
    <row r="51277"/>
    <row r="51278"/>
    <row r="51279"/>
    <row r="51280"/>
    <row r="51281"/>
    <row r="51282"/>
    <row r="51283"/>
    <row r="51284"/>
    <row r="51285"/>
    <row r="51286"/>
    <row r="51287"/>
    <row r="51288"/>
    <row r="51289"/>
    <row r="51290"/>
    <row r="51291"/>
    <row r="51292"/>
    <row r="51293"/>
    <row r="51294"/>
    <row r="51295"/>
    <row r="51296"/>
    <row r="51297"/>
    <row r="51298"/>
    <row r="51299"/>
    <row r="51300"/>
    <row r="51301"/>
    <row r="51302"/>
    <row r="51303"/>
    <row r="51304"/>
    <row r="51305"/>
    <row r="51306"/>
    <row r="51307"/>
    <row r="51308"/>
    <row r="51309"/>
    <row r="51310"/>
    <row r="51311"/>
    <row r="51312"/>
    <row r="51313"/>
    <row r="51314"/>
    <row r="51315"/>
    <row r="51316"/>
    <row r="51317"/>
    <row r="51318"/>
    <row r="51319"/>
    <row r="51320"/>
    <row r="51321"/>
    <row r="51322"/>
    <row r="51323"/>
    <row r="51324"/>
    <row r="51325"/>
    <row r="51326"/>
    <row r="51327"/>
    <row r="51328"/>
    <row r="51329"/>
    <row r="51330"/>
    <row r="51331"/>
    <row r="51332"/>
    <row r="51333"/>
    <row r="51334"/>
    <row r="51335"/>
    <row r="51336"/>
    <row r="51337"/>
    <row r="51338"/>
    <row r="51339"/>
    <row r="51340"/>
    <row r="51341"/>
    <row r="51342"/>
    <row r="51343"/>
    <row r="51344"/>
    <row r="51345"/>
    <row r="51346"/>
    <row r="51347"/>
    <row r="51348"/>
    <row r="51349"/>
    <row r="51350"/>
    <row r="51351"/>
    <row r="51352"/>
    <row r="51353"/>
    <row r="51354"/>
    <row r="51355"/>
    <row r="51356"/>
    <row r="51357"/>
    <row r="51358"/>
    <row r="51359"/>
    <row r="51360"/>
    <row r="51361"/>
    <row r="51362"/>
    <row r="51363"/>
    <row r="51364"/>
    <row r="51365"/>
    <row r="51366"/>
    <row r="51367"/>
    <row r="51368"/>
    <row r="51369"/>
    <row r="51370"/>
    <row r="51371"/>
    <row r="51372"/>
    <row r="51373"/>
    <row r="51374"/>
    <row r="51375"/>
    <row r="51376"/>
    <row r="51377"/>
    <row r="51378"/>
    <row r="51379"/>
    <row r="51380"/>
    <row r="51381"/>
    <row r="51382"/>
    <row r="51383"/>
    <row r="51384"/>
    <row r="51385"/>
    <row r="51386"/>
    <row r="51387"/>
    <row r="51388"/>
    <row r="51389"/>
    <row r="51390"/>
    <row r="51391"/>
    <row r="51392"/>
    <row r="51393"/>
    <row r="51394"/>
    <row r="51395"/>
    <row r="51396"/>
    <row r="51397"/>
    <row r="51398"/>
    <row r="51399"/>
    <row r="51400"/>
    <row r="51401"/>
    <row r="51402"/>
    <row r="51403"/>
    <row r="51404"/>
    <row r="51405"/>
    <row r="51406"/>
    <row r="51407"/>
    <row r="51408"/>
    <row r="51409"/>
    <row r="51410"/>
    <row r="51411"/>
    <row r="51412"/>
    <row r="51413"/>
    <row r="51414"/>
    <row r="51415"/>
    <row r="51416"/>
    <row r="51417"/>
    <row r="51418"/>
    <row r="51419"/>
    <row r="51420"/>
    <row r="51421"/>
    <row r="51422"/>
    <row r="51423"/>
    <row r="51424"/>
    <row r="51425"/>
    <row r="51426"/>
    <row r="51427"/>
    <row r="51428"/>
    <row r="51429"/>
    <row r="51430"/>
    <row r="51431"/>
    <row r="51432"/>
    <row r="51433"/>
    <row r="51434"/>
    <row r="51435"/>
    <row r="51436"/>
    <row r="51437"/>
    <row r="51438"/>
    <row r="51439"/>
    <row r="51440"/>
    <row r="51441"/>
    <row r="51442"/>
    <row r="51443"/>
    <row r="51444"/>
    <row r="51445"/>
    <row r="51446"/>
    <row r="51447"/>
    <row r="51448"/>
    <row r="51449"/>
    <row r="51450"/>
    <row r="51451"/>
    <row r="51452"/>
    <row r="51453"/>
    <row r="51454"/>
    <row r="51455"/>
    <row r="51456"/>
    <row r="51457"/>
    <row r="51458"/>
    <row r="51459"/>
    <row r="51460"/>
    <row r="51461"/>
    <row r="51462"/>
    <row r="51463"/>
    <row r="51464"/>
    <row r="51465"/>
    <row r="51466"/>
    <row r="51467"/>
    <row r="51468"/>
    <row r="51469"/>
    <row r="51470"/>
    <row r="51471"/>
    <row r="51472"/>
    <row r="51473"/>
    <row r="51474"/>
    <row r="51475"/>
    <row r="51476"/>
    <row r="51477"/>
    <row r="51478"/>
    <row r="51479"/>
    <row r="51480"/>
    <row r="51481"/>
    <row r="51482"/>
    <row r="51483"/>
    <row r="51484"/>
    <row r="51485"/>
    <row r="51486"/>
    <row r="51487"/>
    <row r="51488"/>
    <row r="51489"/>
    <row r="51490"/>
    <row r="51491"/>
    <row r="51492"/>
    <row r="51493"/>
    <row r="51494"/>
    <row r="51495"/>
    <row r="51496"/>
    <row r="51497"/>
    <row r="51498"/>
    <row r="51499"/>
    <row r="51500"/>
    <row r="51501"/>
    <row r="51502"/>
    <row r="51503"/>
    <row r="51504"/>
    <row r="51505"/>
    <row r="51506"/>
    <row r="51507"/>
    <row r="51508"/>
    <row r="51509"/>
    <row r="51510"/>
    <row r="51511"/>
    <row r="51512"/>
    <row r="51513"/>
    <row r="51514"/>
    <row r="51515"/>
    <row r="51516"/>
    <row r="51517"/>
    <row r="51518"/>
    <row r="51519"/>
    <row r="51520"/>
    <row r="51521"/>
    <row r="51522"/>
    <row r="51523"/>
    <row r="51524"/>
    <row r="51525"/>
    <row r="51526"/>
    <row r="51527"/>
    <row r="51528"/>
    <row r="51529"/>
    <row r="51530"/>
    <row r="51531"/>
    <row r="51532"/>
    <row r="51533"/>
    <row r="51534"/>
    <row r="51535"/>
    <row r="51536"/>
    <row r="51537"/>
    <row r="51538"/>
    <row r="51539"/>
    <row r="51540"/>
    <row r="51541"/>
    <row r="51542"/>
    <row r="51543"/>
    <row r="51544"/>
    <row r="51545"/>
    <row r="51546"/>
    <row r="51547"/>
    <row r="51548"/>
    <row r="51549"/>
    <row r="51550"/>
    <row r="51551"/>
    <row r="51552"/>
    <row r="51553"/>
    <row r="51554"/>
    <row r="51555"/>
    <row r="51556"/>
    <row r="51557"/>
    <row r="51558"/>
    <row r="51559"/>
    <row r="51560"/>
    <row r="51561"/>
    <row r="51562"/>
    <row r="51563"/>
    <row r="51564"/>
    <row r="51565"/>
    <row r="51566"/>
    <row r="51567"/>
    <row r="51568"/>
    <row r="51569"/>
    <row r="51570"/>
    <row r="51571"/>
    <row r="51572"/>
    <row r="51573"/>
    <row r="51574"/>
    <row r="51575"/>
    <row r="51576"/>
    <row r="51577"/>
    <row r="51578"/>
    <row r="51579"/>
    <row r="51580"/>
    <row r="51581"/>
    <row r="51582"/>
    <row r="51583"/>
    <row r="51584"/>
    <row r="51585"/>
    <row r="51586"/>
    <row r="51587"/>
    <row r="51588"/>
    <row r="51589"/>
    <row r="51590"/>
    <row r="51591"/>
    <row r="51592"/>
    <row r="51593"/>
    <row r="51594"/>
    <row r="51595"/>
    <row r="51596"/>
    <row r="51597"/>
    <row r="51598"/>
    <row r="51599"/>
    <row r="51600"/>
    <row r="51601"/>
    <row r="51602"/>
    <row r="51603"/>
    <row r="51604"/>
    <row r="51605"/>
    <row r="51606"/>
    <row r="51607"/>
    <row r="51608"/>
    <row r="51609"/>
    <row r="51610"/>
    <row r="51611"/>
    <row r="51612"/>
    <row r="51613"/>
    <row r="51614"/>
    <row r="51615"/>
    <row r="51616"/>
    <row r="51617"/>
    <row r="51618"/>
    <row r="51619"/>
    <row r="51620"/>
    <row r="51621"/>
    <row r="51622"/>
    <row r="51623"/>
    <row r="51624"/>
    <row r="51625"/>
    <row r="51626"/>
    <row r="51627"/>
    <row r="51628"/>
    <row r="51629"/>
    <row r="51630"/>
    <row r="51631"/>
    <row r="51632"/>
    <row r="51633"/>
    <row r="51634"/>
    <row r="51635"/>
    <row r="51636"/>
    <row r="51637"/>
    <row r="51638"/>
    <row r="51639"/>
    <row r="51640"/>
    <row r="51641"/>
    <row r="51642"/>
    <row r="51643"/>
    <row r="51644"/>
    <row r="51645"/>
    <row r="51646"/>
    <row r="51647"/>
    <row r="51648"/>
    <row r="51649"/>
    <row r="51650"/>
    <row r="51651"/>
    <row r="51652"/>
    <row r="51653"/>
    <row r="51654"/>
    <row r="51655"/>
    <row r="51656"/>
    <row r="51657"/>
    <row r="51658"/>
    <row r="51659"/>
    <row r="51660"/>
    <row r="51661"/>
    <row r="51662"/>
    <row r="51663"/>
    <row r="51664"/>
    <row r="51665"/>
    <row r="51666"/>
    <row r="51667"/>
    <row r="51668"/>
    <row r="51669"/>
    <row r="51670"/>
    <row r="51671"/>
    <row r="51672"/>
    <row r="51673"/>
    <row r="51674"/>
    <row r="51675"/>
    <row r="51676"/>
    <row r="51677"/>
    <row r="51678"/>
    <row r="51679"/>
    <row r="51680"/>
    <row r="51681"/>
    <row r="51682"/>
    <row r="51683"/>
    <row r="51684"/>
    <row r="51685"/>
    <row r="51686"/>
    <row r="51687"/>
    <row r="51688"/>
    <row r="51689"/>
    <row r="51690"/>
    <row r="51691"/>
    <row r="51692"/>
    <row r="51693"/>
    <row r="51694"/>
    <row r="51695"/>
    <row r="51696"/>
    <row r="51697"/>
    <row r="51698"/>
    <row r="51699"/>
    <row r="51700"/>
    <row r="51701"/>
    <row r="51702"/>
    <row r="51703"/>
    <row r="51704"/>
    <row r="51705"/>
    <row r="51706"/>
    <row r="51707"/>
    <row r="51708"/>
    <row r="51709"/>
    <row r="51710"/>
    <row r="51711"/>
    <row r="51712"/>
    <row r="51713"/>
    <row r="51714"/>
    <row r="51715"/>
    <row r="51716"/>
    <row r="51717"/>
    <row r="51718"/>
    <row r="51719"/>
    <row r="51720"/>
    <row r="51721"/>
    <row r="51722"/>
    <row r="51723"/>
    <row r="51724"/>
    <row r="51725"/>
    <row r="51726"/>
    <row r="51727"/>
    <row r="51728"/>
    <row r="51729"/>
    <row r="51730"/>
    <row r="51731"/>
    <row r="51732"/>
    <row r="51733"/>
    <row r="51734"/>
    <row r="51735"/>
    <row r="51736"/>
    <row r="51737"/>
    <row r="51738"/>
    <row r="51739"/>
    <row r="51740"/>
    <row r="51741"/>
    <row r="51742"/>
    <row r="51743"/>
    <row r="51744"/>
    <row r="51745"/>
    <row r="51746"/>
    <row r="51747"/>
    <row r="51748"/>
    <row r="51749"/>
    <row r="51750"/>
    <row r="51751"/>
    <row r="51752"/>
    <row r="51753"/>
    <row r="51754"/>
    <row r="51755"/>
    <row r="51756"/>
    <row r="51757"/>
    <row r="51758"/>
    <row r="51759"/>
    <row r="51760"/>
    <row r="51761"/>
    <row r="51762"/>
    <row r="51763"/>
    <row r="51764"/>
    <row r="51765"/>
    <row r="51766"/>
    <row r="51767"/>
    <row r="51768"/>
    <row r="51769"/>
    <row r="51770"/>
    <row r="51771"/>
    <row r="51772"/>
    <row r="51773"/>
    <row r="51774"/>
    <row r="51775"/>
    <row r="51776"/>
    <row r="51777"/>
    <row r="51778"/>
    <row r="51779"/>
    <row r="51780"/>
    <row r="51781"/>
    <row r="51782"/>
    <row r="51783"/>
    <row r="51784"/>
    <row r="51785"/>
    <row r="51786"/>
    <row r="51787"/>
    <row r="51788"/>
    <row r="51789"/>
    <row r="51790"/>
    <row r="51791"/>
    <row r="51792"/>
    <row r="51793"/>
    <row r="51794"/>
    <row r="51795"/>
    <row r="51796"/>
    <row r="51797"/>
    <row r="51798"/>
    <row r="51799"/>
    <row r="51800"/>
    <row r="51801"/>
    <row r="51802"/>
    <row r="51803"/>
    <row r="51804"/>
    <row r="51805"/>
    <row r="51806"/>
    <row r="51807"/>
    <row r="51808"/>
    <row r="51809"/>
    <row r="51810"/>
    <row r="51811"/>
    <row r="51812"/>
    <row r="51813"/>
    <row r="51814"/>
    <row r="51815"/>
    <row r="51816"/>
    <row r="51817"/>
    <row r="51818"/>
    <row r="51819"/>
    <row r="51820"/>
    <row r="51821"/>
    <row r="51822"/>
    <row r="51823"/>
    <row r="51824"/>
    <row r="51825"/>
    <row r="51826"/>
    <row r="51827"/>
    <row r="51828"/>
    <row r="51829"/>
    <row r="51830"/>
    <row r="51831"/>
    <row r="51832"/>
    <row r="51833"/>
    <row r="51834"/>
    <row r="51835"/>
    <row r="51836"/>
    <row r="51837"/>
    <row r="51838"/>
    <row r="51839"/>
    <row r="51840"/>
    <row r="51841"/>
    <row r="51842"/>
    <row r="51843"/>
    <row r="51844"/>
    <row r="51845"/>
    <row r="51846"/>
    <row r="51847"/>
    <row r="51848"/>
    <row r="51849"/>
    <row r="51850"/>
    <row r="51851"/>
    <row r="51852"/>
    <row r="51853"/>
    <row r="51854"/>
    <row r="51855"/>
    <row r="51856"/>
    <row r="51857"/>
    <row r="51858"/>
    <row r="51859"/>
    <row r="51860"/>
    <row r="51861"/>
    <row r="51862"/>
    <row r="51863"/>
    <row r="51864"/>
    <row r="51865"/>
    <row r="51866"/>
    <row r="51867"/>
    <row r="51868"/>
    <row r="51869"/>
    <row r="51870"/>
    <row r="51871"/>
    <row r="51872"/>
    <row r="51873"/>
    <row r="51874"/>
    <row r="51875"/>
    <row r="51876"/>
    <row r="51877"/>
    <row r="51878"/>
    <row r="51879"/>
    <row r="51880"/>
    <row r="51881"/>
    <row r="51882"/>
    <row r="51883"/>
    <row r="51884"/>
    <row r="51885"/>
    <row r="51886"/>
    <row r="51887"/>
    <row r="51888"/>
    <row r="51889"/>
    <row r="51890"/>
    <row r="51891"/>
    <row r="51892"/>
    <row r="51893"/>
    <row r="51894"/>
    <row r="51895"/>
    <row r="51896"/>
    <row r="51897"/>
    <row r="51898"/>
    <row r="51899"/>
    <row r="51900"/>
    <row r="51901"/>
    <row r="51902"/>
    <row r="51903"/>
    <row r="51904"/>
    <row r="51905"/>
    <row r="51906"/>
    <row r="51907"/>
    <row r="51908"/>
    <row r="51909"/>
    <row r="51910"/>
    <row r="51911"/>
    <row r="51912"/>
    <row r="51913"/>
    <row r="51914"/>
    <row r="51915"/>
    <row r="51916"/>
    <row r="51917"/>
    <row r="51918"/>
    <row r="51919"/>
    <row r="51920"/>
    <row r="51921"/>
    <row r="51922"/>
    <row r="51923"/>
    <row r="51924"/>
    <row r="51925"/>
    <row r="51926"/>
    <row r="51927"/>
    <row r="51928"/>
    <row r="51929"/>
    <row r="51930"/>
    <row r="51931"/>
    <row r="51932"/>
    <row r="51933"/>
    <row r="51934"/>
    <row r="51935"/>
    <row r="51936"/>
    <row r="51937"/>
    <row r="51938"/>
    <row r="51939"/>
    <row r="51940"/>
    <row r="51941"/>
    <row r="51942"/>
    <row r="51943"/>
    <row r="51944"/>
    <row r="51945"/>
    <row r="51946"/>
    <row r="51947"/>
    <row r="51948"/>
    <row r="51949"/>
    <row r="51950"/>
    <row r="51951"/>
    <row r="51952"/>
    <row r="51953"/>
    <row r="51954"/>
    <row r="51955"/>
    <row r="51956"/>
    <row r="51957"/>
    <row r="51958"/>
    <row r="51959"/>
    <row r="51960"/>
    <row r="51961"/>
    <row r="51962"/>
    <row r="51963"/>
    <row r="51964"/>
    <row r="51965"/>
    <row r="51966"/>
    <row r="51967"/>
    <row r="51968"/>
    <row r="51969"/>
    <row r="51970"/>
    <row r="51971"/>
    <row r="51972"/>
    <row r="51973"/>
    <row r="51974"/>
    <row r="51975"/>
    <row r="51976"/>
    <row r="51977"/>
    <row r="51978"/>
    <row r="51979"/>
    <row r="51980"/>
    <row r="51981"/>
    <row r="51982"/>
    <row r="51983"/>
    <row r="51984"/>
    <row r="51985"/>
    <row r="51986"/>
    <row r="51987"/>
    <row r="51988"/>
    <row r="51989"/>
    <row r="51990"/>
    <row r="51991"/>
    <row r="51992"/>
    <row r="51993"/>
    <row r="51994"/>
    <row r="51995"/>
    <row r="51996"/>
    <row r="51997"/>
    <row r="51998"/>
    <row r="51999"/>
    <row r="52000"/>
    <row r="52001"/>
    <row r="52002"/>
    <row r="52003"/>
    <row r="52004"/>
    <row r="52005"/>
    <row r="52006"/>
    <row r="52007"/>
    <row r="52008"/>
    <row r="52009"/>
    <row r="52010"/>
    <row r="52011"/>
    <row r="52012"/>
    <row r="52013"/>
    <row r="52014"/>
    <row r="52015"/>
    <row r="52016"/>
    <row r="52017"/>
    <row r="52018"/>
    <row r="52019"/>
    <row r="52020"/>
    <row r="52021"/>
    <row r="52022"/>
    <row r="52023"/>
    <row r="52024"/>
    <row r="52025"/>
    <row r="52026"/>
    <row r="52027"/>
    <row r="52028"/>
    <row r="52029"/>
    <row r="52030"/>
    <row r="52031"/>
    <row r="52032"/>
    <row r="52033"/>
    <row r="52034"/>
    <row r="52035"/>
    <row r="52036"/>
    <row r="52037"/>
    <row r="52038"/>
    <row r="52039"/>
    <row r="52040"/>
    <row r="52041"/>
    <row r="52042"/>
    <row r="52043"/>
    <row r="52044"/>
    <row r="52045"/>
    <row r="52046"/>
    <row r="52047"/>
    <row r="52048"/>
    <row r="52049"/>
    <row r="52050"/>
    <row r="52051"/>
    <row r="52052"/>
    <row r="52053"/>
    <row r="52054"/>
    <row r="52055"/>
    <row r="52056"/>
    <row r="52057"/>
    <row r="52058"/>
    <row r="52059"/>
    <row r="52060"/>
    <row r="52061"/>
    <row r="52062"/>
    <row r="52063"/>
    <row r="52064"/>
    <row r="52065"/>
    <row r="52066"/>
    <row r="52067"/>
    <row r="52068"/>
    <row r="52069"/>
    <row r="52070"/>
    <row r="52071"/>
    <row r="52072"/>
    <row r="52073"/>
    <row r="52074"/>
    <row r="52075"/>
    <row r="52076"/>
    <row r="52077"/>
    <row r="52078"/>
    <row r="52079"/>
    <row r="52080"/>
    <row r="52081"/>
    <row r="52082"/>
    <row r="52083"/>
    <row r="52084"/>
    <row r="52085"/>
    <row r="52086"/>
    <row r="52087"/>
    <row r="52088"/>
    <row r="52089"/>
    <row r="52090"/>
    <row r="52091"/>
    <row r="52092"/>
    <row r="52093"/>
    <row r="52094"/>
    <row r="52095"/>
    <row r="52096"/>
    <row r="52097"/>
    <row r="52098"/>
    <row r="52099"/>
    <row r="52100"/>
    <row r="52101"/>
    <row r="52102"/>
    <row r="52103"/>
    <row r="52104"/>
    <row r="52105"/>
    <row r="52106"/>
    <row r="52107"/>
    <row r="52108"/>
    <row r="52109"/>
    <row r="52110"/>
    <row r="52111"/>
    <row r="52112"/>
    <row r="52113"/>
    <row r="52114"/>
    <row r="52115"/>
    <row r="52116"/>
    <row r="52117"/>
    <row r="52118"/>
    <row r="52119"/>
    <row r="52120"/>
    <row r="52121"/>
    <row r="52122"/>
    <row r="52123"/>
    <row r="52124"/>
    <row r="52125"/>
    <row r="52126"/>
    <row r="52127"/>
    <row r="52128"/>
    <row r="52129"/>
    <row r="52130"/>
    <row r="52131"/>
    <row r="52132"/>
    <row r="52133"/>
    <row r="52134"/>
    <row r="52135"/>
    <row r="52136"/>
    <row r="52137"/>
    <row r="52138"/>
    <row r="52139"/>
    <row r="52140"/>
    <row r="52141"/>
    <row r="52142"/>
    <row r="52143"/>
    <row r="52144"/>
    <row r="52145"/>
    <row r="52146"/>
    <row r="52147"/>
    <row r="52148"/>
    <row r="52149"/>
    <row r="52150"/>
    <row r="52151"/>
    <row r="52152"/>
    <row r="52153"/>
    <row r="52154"/>
    <row r="52155"/>
    <row r="52156"/>
    <row r="52157"/>
    <row r="52158"/>
    <row r="52159"/>
    <row r="52160"/>
    <row r="52161"/>
    <row r="52162"/>
    <row r="52163"/>
    <row r="52164"/>
    <row r="52165"/>
    <row r="52166"/>
    <row r="52167"/>
    <row r="52168"/>
    <row r="52169"/>
    <row r="52170"/>
    <row r="52171"/>
    <row r="52172"/>
    <row r="52173"/>
    <row r="52174"/>
    <row r="52175"/>
    <row r="52176"/>
    <row r="52177"/>
    <row r="52178"/>
    <row r="52179"/>
    <row r="52180"/>
    <row r="52181"/>
    <row r="52182"/>
    <row r="52183"/>
    <row r="52184"/>
    <row r="52185"/>
    <row r="52186"/>
    <row r="52187"/>
    <row r="52188"/>
    <row r="52189"/>
    <row r="52190"/>
    <row r="52191"/>
    <row r="52192"/>
    <row r="52193"/>
    <row r="52194"/>
    <row r="52195"/>
    <row r="52196"/>
    <row r="52197"/>
    <row r="52198"/>
    <row r="52199"/>
    <row r="52200"/>
    <row r="52201"/>
    <row r="52202"/>
    <row r="52203"/>
    <row r="52204"/>
    <row r="52205"/>
    <row r="52206"/>
    <row r="52207"/>
    <row r="52208"/>
    <row r="52209"/>
    <row r="52210"/>
    <row r="52211"/>
    <row r="52212"/>
    <row r="52213"/>
    <row r="52214"/>
    <row r="52215"/>
    <row r="52216"/>
    <row r="52217"/>
    <row r="52218"/>
    <row r="52219"/>
    <row r="52220"/>
    <row r="52221"/>
    <row r="52222"/>
    <row r="52223"/>
    <row r="52224"/>
    <row r="52225"/>
    <row r="52226"/>
    <row r="52227"/>
    <row r="52228"/>
    <row r="52229"/>
    <row r="52230"/>
    <row r="52231"/>
    <row r="52232"/>
    <row r="52233"/>
    <row r="52234"/>
    <row r="52235"/>
    <row r="52236"/>
    <row r="52237"/>
    <row r="52238"/>
    <row r="52239"/>
    <row r="52240"/>
    <row r="52241"/>
    <row r="52242"/>
    <row r="52243"/>
    <row r="52244"/>
    <row r="52245"/>
    <row r="52246"/>
    <row r="52247"/>
    <row r="52248"/>
    <row r="52249"/>
    <row r="52250"/>
    <row r="52251"/>
    <row r="52252"/>
    <row r="52253"/>
    <row r="52254"/>
    <row r="52255"/>
    <row r="52256"/>
    <row r="52257"/>
    <row r="52258"/>
    <row r="52259"/>
    <row r="52260"/>
    <row r="52261"/>
    <row r="52262"/>
    <row r="52263"/>
    <row r="52264"/>
    <row r="52265"/>
    <row r="52266"/>
    <row r="52267"/>
    <row r="52268"/>
    <row r="52269"/>
    <row r="52270"/>
    <row r="52271"/>
    <row r="52272"/>
    <row r="52273"/>
    <row r="52274"/>
    <row r="52275"/>
    <row r="52276"/>
    <row r="52277"/>
    <row r="52278"/>
    <row r="52279"/>
    <row r="52280"/>
    <row r="52281"/>
    <row r="52282"/>
    <row r="52283"/>
    <row r="52284"/>
    <row r="52285"/>
    <row r="52286"/>
    <row r="52287"/>
    <row r="52288"/>
    <row r="52289"/>
    <row r="52290"/>
    <row r="52291"/>
    <row r="52292"/>
    <row r="52293"/>
    <row r="52294"/>
    <row r="52295"/>
    <row r="52296"/>
    <row r="52297"/>
    <row r="52298"/>
    <row r="52299"/>
    <row r="52300"/>
    <row r="52301"/>
    <row r="52302"/>
    <row r="52303"/>
    <row r="52304"/>
    <row r="52305"/>
    <row r="52306"/>
    <row r="52307"/>
    <row r="52308"/>
    <row r="52309"/>
    <row r="52310"/>
    <row r="52311"/>
    <row r="52312"/>
    <row r="52313"/>
    <row r="52314"/>
    <row r="52315"/>
    <row r="52316"/>
    <row r="52317"/>
    <row r="52318"/>
    <row r="52319"/>
    <row r="52320"/>
    <row r="52321"/>
    <row r="52322"/>
    <row r="52323"/>
    <row r="52324"/>
    <row r="52325"/>
    <row r="52326"/>
    <row r="52327"/>
    <row r="52328"/>
    <row r="52329"/>
    <row r="52330"/>
    <row r="52331"/>
    <row r="52332"/>
    <row r="52333"/>
    <row r="52334"/>
    <row r="52335"/>
    <row r="52336"/>
    <row r="52337"/>
    <row r="52338"/>
    <row r="52339"/>
    <row r="52340"/>
    <row r="52341"/>
    <row r="52342"/>
    <row r="52343"/>
    <row r="52344"/>
    <row r="52345"/>
    <row r="52346"/>
    <row r="52347"/>
    <row r="52348"/>
    <row r="52349"/>
    <row r="52350"/>
    <row r="52351"/>
    <row r="52352"/>
    <row r="52353"/>
    <row r="52354"/>
    <row r="52355"/>
    <row r="52356"/>
    <row r="52357"/>
    <row r="52358"/>
    <row r="52359"/>
    <row r="52360"/>
    <row r="52361"/>
    <row r="52362"/>
    <row r="52363"/>
    <row r="52364"/>
    <row r="52365"/>
    <row r="52366"/>
    <row r="52367"/>
    <row r="52368"/>
    <row r="52369"/>
    <row r="52370"/>
    <row r="52371"/>
    <row r="52372"/>
    <row r="52373"/>
    <row r="52374"/>
    <row r="52375"/>
    <row r="52376"/>
    <row r="52377"/>
    <row r="52378"/>
    <row r="52379"/>
    <row r="52380"/>
    <row r="52381"/>
    <row r="52382"/>
    <row r="52383"/>
    <row r="52384"/>
    <row r="52385"/>
    <row r="52386"/>
    <row r="52387"/>
    <row r="52388"/>
    <row r="52389"/>
    <row r="52390"/>
    <row r="52391"/>
    <row r="52392"/>
    <row r="52393"/>
    <row r="52394"/>
    <row r="52395"/>
    <row r="52396"/>
    <row r="52397"/>
    <row r="52398"/>
    <row r="52399"/>
    <row r="52400"/>
    <row r="52401"/>
    <row r="52402"/>
    <row r="52403"/>
    <row r="52404"/>
    <row r="52405"/>
    <row r="52406"/>
    <row r="52407"/>
    <row r="52408"/>
    <row r="52409"/>
    <row r="52410"/>
    <row r="52411"/>
    <row r="52412"/>
    <row r="52413"/>
    <row r="52414"/>
    <row r="52415"/>
    <row r="52416"/>
    <row r="52417"/>
    <row r="52418"/>
    <row r="52419"/>
    <row r="52420"/>
    <row r="52421"/>
    <row r="52422"/>
    <row r="52423"/>
    <row r="52424"/>
    <row r="52425"/>
    <row r="52426"/>
    <row r="52427"/>
    <row r="52428"/>
    <row r="52429"/>
    <row r="52430"/>
    <row r="52431"/>
    <row r="52432"/>
    <row r="52433"/>
    <row r="52434"/>
    <row r="52435"/>
    <row r="52436"/>
    <row r="52437"/>
    <row r="52438"/>
    <row r="52439"/>
    <row r="52440"/>
    <row r="52441"/>
    <row r="52442"/>
    <row r="52443"/>
    <row r="52444"/>
    <row r="52445"/>
    <row r="52446"/>
    <row r="52447"/>
    <row r="52448"/>
    <row r="52449"/>
    <row r="52450"/>
    <row r="52451"/>
    <row r="52452"/>
    <row r="52453"/>
    <row r="52454"/>
    <row r="52455"/>
    <row r="52456"/>
    <row r="52457"/>
    <row r="52458"/>
    <row r="52459"/>
    <row r="52460"/>
    <row r="52461"/>
    <row r="52462"/>
    <row r="52463"/>
    <row r="52464"/>
    <row r="52465"/>
    <row r="52466"/>
    <row r="52467"/>
    <row r="52468"/>
    <row r="52469"/>
    <row r="52470"/>
    <row r="52471"/>
    <row r="52472"/>
    <row r="52473"/>
    <row r="52474"/>
    <row r="52475"/>
    <row r="52476"/>
    <row r="52477"/>
    <row r="52478"/>
    <row r="52479"/>
    <row r="52480"/>
    <row r="52481"/>
    <row r="52482"/>
    <row r="52483"/>
    <row r="52484"/>
    <row r="52485"/>
    <row r="52486"/>
    <row r="52487"/>
    <row r="52488"/>
    <row r="52489"/>
    <row r="52490"/>
    <row r="52491"/>
    <row r="52492"/>
    <row r="52493"/>
    <row r="52494"/>
    <row r="52495"/>
    <row r="52496"/>
    <row r="52497"/>
    <row r="52498"/>
    <row r="52499"/>
    <row r="52500"/>
    <row r="52501"/>
    <row r="52502"/>
    <row r="52503"/>
    <row r="52504"/>
    <row r="52505"/>
    <row r="52506"/>
    <row r="52507"/>
    <row r="52508"/>
    <row r="52509"/>
    <row r="52510"/>
    <row r="52511"/>
    <row r="52512"/>
    <row r="52513"/>
    <row r="52514"/>
    <row r="52515"/>
    <row r="52516"/>
    <row r="52517"/>
    <row r="52518"/>
    <row r="52519"/>
    <row r="52520"/>
    <row r="52521"/>
    <row r="52522"/>
    <row r="52523"/>
    <row r="52524"/>
    <row r="52525"/>
    <row r="52526"/>
    <row r="52527"/>
    <row r="52528"/>
    <row r="52529"/>
    <row r="52530"/>
    <row r="52531"/>
    <row r="52532"/>
    <row r="52533"/>
    <row r="52534"/>
    <row r="52535"/>
    <row r="52536"/>
    <row r="52537"/>
    <row r="52538"/>
    <row r="52539"/>
    <row r="52540"/>
    <row r="52541"/>
    <row r="52542"/>
    <row r="52543"/>
    <row r="52544"/>
    <row r="52545"/>
    <row r="52546"/>
    <row r="52547"/>
    <row r="52548"/>
    <row r="52549"/>
    <row r="52550"/>
    <row r="52551"/>
    <row r="52552"/>
    <row r="52553"/>
    <row r="52554"/>
    <row r="52555"/>
    <row r="52556"/>
    <row r="52557"/>
    <row r="52558"/>
    <row r="52559"/>
    <row r="52560"/>
    <row r="52561"/>
    <row r="52562"/>
    <row r="52563"/>
    <row r="52564"/>
    <row r="52565"/>
    <row r="52566"/>
    <row r="52567"/>
    <row r="52568"/>
    <row r="52569"/>
    <row r="52570"/>
    <row r="52571"/>
    <row r="52572"/>
    <row r="52573"/>
    <row r="52574"/>
    <row r="52575"/>
    <row r="52576"/>
    <row r="52577"/>
    <row r="52578"/>
    <row r="52579"/>
    <row r="52580"/>
    <row r="52581"/>
    <row r="52582"/>
    <row r="52583"/>
    <row r="52584"/>
    <row r="52585"/>
    <row r="52586"/>
    <row r="52587"/>
    <row r="52588"/>
    <row r="52589"/>
    <row r="52590"/>
    <row r="52591"/>
    <row r="52592"/>
    <row r="52593"/>
    <row r="52594"/>
    <row r="52595"/>
    <row r="52596"/>
    <row r="52597"/>
    <row r="52598"/>
    <row r="52599"/>
    <row r="52600"/>
    <row r="52601"/>
    <row r="52602"/>
    <row r="52603"/>
    <row r="52604"/>
    <row r="52605"/>
    <row r="52606"/>
    <row r="52607"/>
    <row r="52608"/>
    <row r="52609"/>
    <row r="52610"/>
    <row r="52611"/>
    <row r="52612"/>
    <row r="52613"/>
    <row r="52614"/>
    <row r="52615"/>
    <row r="52616"/>
    <row r="52617"/>
    <row r="52618"/>
    <row r="52619"/>
    <row r="52620"/>
    <row r="52621"/>
    <row r="52622"/>
    <row r="52623"/>
    <row r="52624"/>
    <row r="52625"/>
    <row r="52626"/>
    <row r="52627"/>
    <row r="52628"/>
    <row r="52629"/>
    <row r="52630"/>
    <row r="52631"/>
    <row r="52632"/>
    <row r="52633"/>
    <row r="52634"/>
    <row r="52635"/>
    <row r="52636"/>
    <row r="52637"/>
    <row r="52638"/>
    <row r="52639"/>
    <row r="52640"/>
    <row r="52641"/>
    <row r="52642"/>
    <row r="52643"/>
    <row r="52644"/>
    <row r="52645"/>
    <row r="52646"/>
    <row r="52647"/>
    <row r="52648"/>
    <row r="52649"/>
    <row r="52650"/>
    <row r="52651"/>
    <row r="52652"/>
    <row r="52653"/>
    <row r="52654"/>
    <row r="52655"/>
    <row r="52656"/>
    <row r="52657"/>
    <row r="52658"/>
    <row r="52659"/>
    <row r="52660"/>
    <row r="52661"/>
    <row r="52662"/>
    <row r="52663"/>
    <row r="52664"/>
    <row r="52665"/>
    <row r="52666"/>
    <row r="52667"/>
    <row r="52668"/>
    <row r="52669"/>
    <row r="52670"/>
    <row r="52671"/>
    <row r="52672"/>
    <row r="52673"/>
    <row r="52674"/>
    <row r="52675"/>
    <row r="52676"/>
    <row r="52677"/>
    <row r="52678"/>
    <row r="52679"/>
    <row r="52680"/>
    <row r="52681"/>
    <row r="52682"/>
    <row r="52683"/>
    <row r="52684"/>
    <row r="52685"/>
    <row r="52686"/>
    <row r="52687"/>
    <row r="52688"/>
    <row r="52689"/>
    <row r="52690"/>
    <row r="52691"/>
    <row r="52692"/>
    <row r="52693"/>
    <row r="52694"/>
    <row r="52695"/>
    <row r="52696"/>
    <row r="52697"/>
    <row r="52698"/>
    <row r="52699"/>
    <row r="52700"/>
    <row r="52701"/>
    <row r="52702"/>
    <row r="52703"/>
    <row r="52704"/>
    <row r="52705"/>
    <row r="52706"/>
    <row r="52707"/>
    <row r="52708"/>
    <row r="52709"/>
    <row r="52710"/>
    <row r="52711"/>
    <row r="52712"/>
    <row r="52713"/>
    <row r="52714"/>
    <row r="52715"/>
    <row r="52716"/>
    <row r="52717"/>
    <row r="52718"/>
    <row r="52719"/>
    <row r="52720"/>
    <row r="52721"/>
    <row r="52722"/>
    <row r="52723"/>
    <row r="52724"/>
    <row r="52725"/>
    <row r="52726"/>
    <row r="52727"/>
    <row r="52728"/>
    <row r="52729"/>
    <row r="52730"/>
    <row r="52731"/>
    <row r="52732"/>
    <row r="52733"/>
    <row r="52734"/>
    <row r="52735"/>
    <row r="52736"/>
    <row r="52737"/>
    <row r="52738"/>
    <row r="52739"/>
    <row r="52740"/>
    <row r="52741"/>
    <row r="52742"/>
    <row r="52743"/>
    <row r="52744"/>
    <row r="52745"/>
    <row r="52746"/>
    <row r="52747"/>
    <row r="52748"/>
    <row r="52749"/>
    <row r="52750"/>
    <row r="52751"/>
    <row r="52752"/>
    <row r="52753"/>
    <row r="52754"/>
    <row r="52755"/>
    <row r="52756"/>
    <row r="52757"/>
    <row r="52758"/>
    <row r="52759"/>
    <row r="52760"/>
    <row r="52761"/>
    <row r="52762"/>
    <row r="52763"/>
    <row r="52764"/>
    <row r="52765"/>
    <row r="52766"/>
    <row r="52767"/>
    <row r="52768"/>
    <row r="52769"/>
    <row r="52770"/>
    <row r="52771"/>
    <row r="52772"/>
    <row r="52773"/>
    <row r="52774"/>
    <row r="52775"/>
    <row r="52776"/>
    <row r="52777"/>
    <row r="52778"/>
    <row r="52779"/>
    <row r="52780"/>
    <row r="52781"/>
    <row r="52782"/>
    <row r="52783"/>
    <row r="52784"/>
    <row r="52785"/>
    <row r="52786"/>
    <row r="52787"/>
    <row r="52788"/>
    <row r="52789"/>
    <row r="52790"/>
    <row r="52791"/>
    <row r="52792"/>
    <row r="52793"/>
    <row r="52794"/>
    <row r="52795"/>
    <row r="52796"/>
    <row r="52797"/>
    <row r="52798"/>
    <row r="52799"/>
    <row r="52800"/>
    <row r="52801"/>
    <row r="52802"/>
    <row r="52803"/>
    <row r="52804"/>
    <row r="52805"/>
    <row r="52806"/>
    <row r="52807"/>
    <row r="52808"/>
    <row r="52809"/>
    <row r="52810"/>
    <row r="52811"/>
    <row r="52812"/>
    <row r="52813"/>
    <row r="52814"/>
    <row r="52815"/>
    <row r="52816"/>
    <row r="52817"/>
    <row r="52818"/>
    <row r="52819"/>
    <row r="52820"/>
    <row r="52821"/>
    <row r="52822"/>
    <row r="52823"/>
    <row r="52824"/>
    <row r="52825"/>
    <row r="52826"/>
    <row r="52827"/>
    <row r="52828"/>
    <row r="52829"/>
    <row r="52830"/>
    <row r="52831"/>
    <row r="52832"/>
    <row r="52833"/>
    <row r="52834"/>
    <row r="52835"/>
    <row r="52836"/>
    <row r="52837"/>
    <row r="52838"/>
    <row r="52839"/>
    <row r="52840"/>
    <row r="52841"/>
    <row r="52842"/>
    <row r="52843"/>
    <row r="52844"/>
    <row r="52845"/>
    <row r="52846"/>
    <row r="52847"/>
    <row r="52848"/>
    <row r="52849"/>
    <row r="52850"/>
    <row r="52851"/>
    <row r="52852"/>
    <row r="52853"/>
    <row r="52854"/>
    <row r="52855"/>
    <row r="52856"/>
    <row r="52857"/>
    <row r="52858"/>
    <row r="52859"/>
    <row r="52860"/>
    <row r="52861"/>
    <row r="52862"/>
    <row r="52863"/>
    <row r="52864"/>
    <row r="52865"/>
    <row r="52866"/>
    <row r="52867"/>
    <row r="52868"/>
    <row r="52869"/>
    <row r="52870"/>
    <row r="52871"/>
    <row r="52872"/>
    <row r="52873"/>
    <row r="52874"/>
    <row r="52875"/>
    <row r="52876"/>
    <row r="52877"/>
    <row r="52878"/>
    <row r="52879"/>
    <row r="52880"/>
    <row r="52881"/>
    <row r="52882"/>
    <row r="52883"/>
    <row r="52884"/>
    <row r="52885"/>
    <row r="52886"/>
    <row r="52887"/>
    <row r="52888"/>
    <row r="52889"/>
    <row r="52890"/>
    <row r="52891"/>
    <row r="52892"/>
    <row r="52893"/>
    <row r="52894"/>
    <row r="52895"/>
    <row r="52896"/>
    <row r="52897"/>
    <row r="52898"/>
    <row r="52899"/>
    <row r="52900"/>
    <row r="52901"/>
    <row r="52902"/>
    <row r="52903"/>
    <row r="52904"/>
    <row r="52905"/>
    <row r="52906"/>
    <row r="52907"/>
    <row r="52908"/>
    <row r="52909"/>
    <row r="52910"/>
    <row r="52911"/>
    <row r="52912"/>
    <row r="52913"/>
    <row r="52914"/>
    <row r="52915"/>
    <row r="52916"/>
    <row r="52917"/>
    <row r="52918"/>
    <row r="52919"/>
    <row r="52920"/>
    <row r="52921"/>
    <row r="52922"/>
    <row r="52923"/>
    <row r="52924"/>
    <row r="52925"/>
    <row r="52926"/>
    <row r="52927"/>
    <row r="52928"/>
    <row r="52929"/>
    <row r="52930"/>
    <row r="52931"/>
    <row r="52932"/>
    <row r="52933"/>
    <row r="52934"/>
    <row r="52935"/>
    <row r="52936"/>
    <row r="52937"/>
    <row r="52938"/>
    <row r="52939"/>
    <row r="52940"/>
    <row r="52941"/>
    <row r="52942"/>
    <row r="52943"/>
    <row r="52944"/>
    <row r="52945"/>
    <row r="52946"/>
    <row r="52947"/>
    <row r="52948"/>
    <row r="52949"/>
    <row r="52950"/>
    <row r="52951"/>
    <row r="52952"/>
    <row r="52953"/>
    <row r="52954"/>
    <row r="52955"/>
    <row r="52956"/>
    <row r="52957"/>
    <row r="52958"/>
    <row r="52959"/>
    <row r="52960"/>
    <row r="52961"/>
    <row r="52962"/>
    <row r="52963"/>
    <row r="52964"/>
    <row r="52965"/>
    <row r="52966"/>
    <row r="52967"/>
    <row r="52968"/>
    <row r="52969"/>
    <row r="52970"/>
    <row r="52971"/>
    <row r="52972"/>
    <row r="52973"/>
    <row r="52974"/>
    <row r="52975"/>
    <row r="52976"/>
    <row r="52977"/>
    <row r="52978"/>
    <row r="52979"/>
    <row r="52980"/>
    <row r="52981"/>
    <row r="52982"/>
    <row r="52983"/>
    <row r="52984"/>
    <row r="52985"/>
    <row r="52986"/>
    <row r="52987"/>
    <row r="52988"/>
    <row r="52989"/>
    <row r="52990"/>
    <row r="52991"/>
    <row r="52992"/>
    <row r="52993"/>
    <row r="52994"/>
    <row r="52995"/>
    <row r="52996"/>
    <row r="52997"/>
    <row r="52998"/>
    <row r="52999"/>
    <row r="53000"/>
    <row r="53001"/>
    <row r="53002"/>
    <row r="53003"/>
    <row r="53004"/>
    <row r="53005"/>
    <row r="53006"/>
    <row r="53007"/>
    <row r="53008"/>
    <row r="53009"/>
    <row r="53010"/>
    <row r="53011"/>
    <row r="53012"/>
    <row r="53013"/>
    <row r="53014"/>
    <row r="53015"/>
    <row r="53016"/>
    <row r="53017"/>
    <row r="53018"/>
    <row r="53019"/>
    <row r="53020"/>
    <row r="53021"/>
    <row r="53022"/>
    <row r="53023"/>
    <row r="53024"/>
    <row r="53025"/>
    <row r="53026"/>
    <row r="53027"/>
    <row r="53028"/>
    <row r="53029"/>
    <row r="53030"/>
    <row r="53031"/>
    <row r="53032"/>
    <row r="53033"/>
    <row r="53034"/>
    <row r="53035"/>
    <row r="53036"/>
    <row r="53037"/>
    <row r="53038"/>
    <row r="53039"/>
    <row r="53040"/>
    <row r="53041"/>
    <row r="53042"/>
    <row r="53043"/>
    <row r="53044"/>
    <row r="53045"/>
    <row r="53046"/>
    <row r="53047"/>
    <row r="53048"/>
    <row r="53049"/>
    <row r="53050"/>
    <row r="53051"/>
    <row r="53052"/>
    <row r="53053"/>
    <row r="53054"/>
    <row r="53055"/>
    <row r="53056"/>
    <row r="53057"/>
    <row r="53058"/>
    <row r="53059"/>
    <row r="53060"/>
    <row r="53061"/>
    <row r="53062"/>
    <row r="53063"/>
    <row r="53064"/>
    <row r="53065"/>
    <row r="53066"/>
    <row r="53067"/>
    <row r="53068"/>
    <row r="53069"/>
    <row r="53070"/>
    <row r="53071"/>
    <row r="53072"/>
    <row r="53073"/>
    <row r="53074"/>
    <row r="53075"/>
    <row r="53076"/>
    <row r="53077"/>
    <row r="53078"/>
    <row r="53079"/>
    <row r="53080"/>
    <row r="53081"/>
    <row r="53082"/>
    <row r="53083"/>
    <row r="53084"/>
    <row r="53085"/>
    <row r="53086"/>
    <row r="53087"/>
    <row r="53088"/>
    <row r="53089"/>
    <row r="53090"/>
    <row r="53091"/>
    <row r="53092"/>
    <row r="53093"/>
    <row r="53094"/>
    <row r="53095"/>
    <row r="53096"/>
    <row r="53097"/>
    <row r="53098"/>
    <row r="53099"/>
    <row r="53100"/>
    <row r="53101"/>
    <row r="53102"/>
    <row r="53103"/>
    <row r="53104"/>
    <row r="53105"/>
    <row r="53106"/>
    <row r="53107"/>
    <row r="53108"/>
    <row r="53109"/>
    <row r="53110"/>
    <row r="53111"/>
    <row r="53112"/>
    <row r="53113"/>
    <row r="53114"/>
    <row r="53115"/>
    <row r="53116"/>
    <row r="53117"/>
    <row r="53118"/>
    <row r="53119"/>
    <row r="53120"/>
    <row r="53121"/>
    <row r="53122"/>
    <row r="53123"/>
    <row r="53124"/>
    <row r="53125"/>
    <row r="53126"/>
    <row r="53127"/>
    <row r="53128"/>
    <row r="53129"/>
    <row r="53130"/>
    <row r="53131"/>
    <row r="53132"/>
    <row r="53133"/>
    <row r="53134"/>
    <row r="53135"/>
    <row r="53136"/>
    <row r="53137"/>
    <row r="53138"/>
    <row r="53139"/>
    <row r="53140"/>
    <row r="53141"/>
    <row r="53142"/>
    <row r="53143"/>
    <row r="53144"/>
    <row r="53145"/>
    <row r="53146"/>
    <row r="53147"/>
    <row r="53148"/>
    <row r="53149"/>
    <row r="53150"/>
    <row r="53151"/>
    <row r="53152"/>
    <row r="53153"/>
    <row r="53154"/>
    <row r="53155"/>
    <row r="53156"/>
    <row r="53157"/>
    <row r="53158"/>
    <row r="53159"/>
    <row r="53160"/>
    <row r="53161"/>
    <row r="53162"/>
    <row r="53163"/>
    <row r="53164"/>
    <row r="53165"/>
    <row r="53166"/>
    <row r="53167"/>
    <row r="53168"/>
    <row r="53169"/>
    <row r="53170"/>
    <row r="53171"/>
    <row r="53172"/>
    <row r="53173"/>
    <row r="53174"/>
    <row r="53175"/>
    <row r="53176"/>
    <row r="53177"/>
    <row r="53178"/>
    <row r="53179"/>
    <row r="53180"/>
    <row r="53181"/>
    <row r="53182"/>
    <row r="53183"/>
    <row r="53184"/>
    <row r="53185"/>
    <row r="53186"/>
    <row r="53187"/>
    <row r="53188"/>
    <row r="53189"/>
    <row r="53190"/>
    <row r="53191"/>
    <row r="53192"/>
    <row r="53193"/>
    <row r="53194"/>
    <row r="53195"/>
    <row r="53196"/>
    <row r="53197"/>
    <row r="53198"/>
    <row r="53199"/>
    <row r="53200"/>
    <row r="53201"/>
    <row r="53202"/>
    <row r="53203"/>
    <row r="53204"/>
    <row r="53205"/>
    <row r="53206"/>
    <row r="53207"/>
    <row r="53208"/>
    <row r="53209"/>
    <row r="53210"/>
    <row r="53211"/>
    <row r="53212"/>
    <row r="53213"/>
    <row r="53214"/>
    <row r="53215"/>
    <row r="53216"/>
    <row r="53217"/>
    <row r="53218"/>
    <row r="53219"/>
    <row r="53220"/>
    <row r="53221"/>
    <row r="53222"/>
    <row r="53223"/>
    <row r="53224"/>
    <row r="53225"/>
    <row r="53226"/>
    <row r="53227"/>
    <row r="53228"/>
    <row r="53229"/>
    <row r="53230"/>
    <row r="53231"/>
    <row r="53232"/>
    <row r="53233"/>
    <row r="53234"/>
    <row r="53235"/>
    <row r="53236"/>
    <row r="53237"/>
    <row r="53238"/>
    <row r="53239"/>
    <row r="53240"/>
    <row r="53241"/>
    <row r="53242"/>
    <row r="53243"/>
    <row r="53244"/>
    <row r="53245"/>
    <row r="53246"/>
    <row r="53247"/>
    <row r="53248"/>
    <row r="53249"/>
    <row r="53250"/>
    <row r="53251"/>
    <row r="53252"/>
    <row r="53253"/>
    <row r="53254"/>
    <row r="53255"/>
    <row r="53256"/>
    <row r="53257"/>
    <row r="53258"/>
    <row r="53259"/>
    <row r="53260"/>
    <row r="53261"/>
    <row r="53262"/>
    <row r="53263"/>
    <row r="53264"/>
    <row r="53265"/>
    <row r="53266"/>
    <row r="53267"/>
    <row r="53268"/>
    <row r="53269"/>
    <row r="53270"/>
    <row r="53271"/>
    <row r="53272"/>
    <row r="53273"/>
    <row r="53274"/>
    <row r="53275"/>
    <row r="53276"/>
    <row r="53277"/>
    <row r="53278"/>
    <row r="53279"/>
    <row r="53280"/>
    <row r="53281"/>
    <row r="53282"/>
    <row r="53283"/>
    <row r="53284"/>
    <row r="53285"/>
    <row r="53286"/>
    <row r="53287"/>
    <row r="53288"/>
    <row r="53289"/>
    <row r="53290"/>
    <row r="53291"/>
    <row r="53292"/>
    <row r="53293"/>
    <row r="53294"/>
    <row r="53295"/>
    <row r="53296"/>
    <row r="53297"/>
    <row r="53298"/>
    <row r="53299"/>
    <row r="53300"/>
    <row r="53301"/>
    <row r="53302"/>
    <row r="53303"/>
    <row r="53304"/>
    <row r="53305"/>
    <row r="53306"/>
    <row r="53307"/>
    <row r="53308"/>
    <row r="53309"/>
    <row r="53310"/>
    <row r="53311"/>
    <row r="53312"/>
    <row r="53313"/>
    <row r="53314"/>
    <row r="53315"/>
    <row r="53316"/>
    <row r="53317"/>
    <row r="53318"/>
    <row r="53319"/>
    <row r="53320"/>
    <row r="53321"/>
    <row r="53322"/>
    <row r="53323"/>
    <row r="53324"/>
    <row r="53325"/>
    <row r="53326"/>
    <row r="53327"/>
    <row r="53328"/>
    <row r="53329"/>
    <row r="53330"/>
    <row r="53331"/>
    <row r="53332"/>
    <row r="53333"/>
    <row r="53334"/>
    <row r="53335"/>
    <row r="53336"/>
    <row r="53337"/>
    <row r="53338"/>
    <row r="53339"/>
    <row r="53340"/>
    <row r="53341"/>
    <row r="53342"/>
    <row r="53343"/>
    <row r="53344"/>
    <row r="53345"/>
    <row r="53346"/>
    <row r="53347"/>
    <row r="53348"/>
    <row r="53349"/>
    <row r="53350"/>
    <row r="53351"/>
    <row r="53352"/>
    <row r="53353"/>
    <row r="53354"/>
    <row r="53355"/>
    <row r="53356"/>
    <row r="53357"/>
    <row r="53358"/>
    <row r="53359"/>
    <row r="53360"/>
    <row r="53361"/>
    <row r="53362"/>
    <row r="53363"/>
    <row r="53364"/>
    <row r="53365"/>
    <row r="53366"/>
    <row r="53367"/>
    <row r="53368"/>
    <row r="53369"/>
    <row r="53370"/>
    <row r="53371"/>
    <row r="53372"/>
    <row r="53373"/>
    <row r="53374"/>
    <row r="53375"/>
    <row r="53376"/>
    <row r="53377"/>
    <row r="53378"/>
    <row r="53379"/>
    <row r="53380"/>
    <row r="53381"/>
    <row r="53382"/>
    <row r="53383"/>
    <row r="53384"/>
    <row r="53385"/>
    <row r="53386"/>
    <row r="53387"/>
    <row r="53388"/>
    <row r="53389"/>
    <row r="53390"/>
    <row r="53391"/>
    <row r="53392"/>
    <row r="53393"/>
    <row r="53394"/>
    <row r="53395"/>
    <row r="53396"/>
    <row r="53397"/>
    <row r="53398"/>
    <row r="53399"/>
    <row r="53400"/>
    <row r="53401"/>
    <row r="53402"/>
    <row r="53403"/>
    <row r="53404"/>
    <row r="53405"/>
    <row r="53406"/>
    <row r="53407"/>
    <row r="53408"/>
    <row r="53409"/>
    <row r="53410"/>
    <row r="53411"/>
    <row r="53412"/>
    <row r="53413"/>
    <row r="53414"/>
    <row r="53415"/>
    <row r="53416"/>
    <row r="53417"/>
    <row r="53418"/>
    <row r="53419"/>
    <row r="53420"/>
    <row r="53421"/>
    <row r="53422"/>
    <row r="53423"/>
    <row r="53424"/>
    <row r="53425"/>
    <row r="53426"/>
    <row r="53427"/>
    <row r="53428"/>
    <row r="53429"/>
    <row r="53430"/>
    <row r="53431"/>
    <row r="53432"/>
    <row r="53433"/>
    <row r="53434"/>
    <row r="53435"/>
    <row r="53436"/>
    <row r="53437"/>
    <row r="53438"/>
    <row r="53439"/>
    <row r="53440"/>
    <row r="53441"/>
    <row r="53442"/>
    <row r="53443"/>
    <row r="53444"/>
    <row r="53445"/>
    <row r="53446"/>
    <row r="53447"/>
    <row r="53448"/>
    <row r="53449"/>
    <row r="53450"/>
    <row r="53451"/>
    <row r="53452"/>
    <row r="53453"/>
    <row r="53454"/>
    <row r="53455"/>
    <row r="53456"/>
    <row r="53457"/>
    <row r="53458"/>
    <row r="53459"/>
    <row r="53460"/>
    <row r="53461"/>
    <row r="53462"/>
    <row r="53463"/>
    <row r="53464"/>
    <row r="53465"/>
    <row r="53466"/>
    <row r="53467"/>
    <row r="53468"/>
    <row r="53469"/>
    <row r="53470"/>
    <row r="53471"/>
    <row r="53472"/>
    <row r="53473"/>
    <row r="53474"/>
    <row r="53475"/>
    <row r="53476"/>
    <row r="53477"/>
    <row r="53478"/>
    <row r="53479"/>
    <row r="53480"/>
    <row r="53481"/>
    <row r="53482"/>
    <row r="53483"/>
    <row r="53484"/>
    <row r="53485"/>
    <row r="53486"/>
    <row r="53487"/>
    <row r="53488"/>
    <row r="53489"/>
    <row r="53490"/>
    <row r="53491"/>
    <row r="53492"/>
    <row r="53493"/>
    <row r="53494"/>
    <row r="53495"/>
    <row r="53496"/>
    <row r="53497"/>
    <row r="53498"/>
    <row r="53499"/>
    <row r="53500"/>
    <row r="53501"/>
    <row r="53502"/>
    <row r="53503"/>
    <row r="53504"/>
    <row r="53505"/>
    <row r="53506"/>
    <row r="53507"/>
    <row r="53508"/>
    <row r="53509"/>
    <row r="53510"/>
    <row r="53511"/>
    <row r="53512"/>
    <row r="53513"/>
    <row r="53514"/>
    <row r="53515"/>
    <row r="53516"/>
    <row r="53517"/>
    <row r="53518"/>
    <row r="53519"/>
    <row r="53520"/>
    <row r="53521"/>
    <row r="53522"/>
    <row r="53523"/>
    <row r="53524"/>
    <row r="53525"/>
    <row r="53526"/>
    <row r="53527"/>
    <row r="53528"/>
    <row r="53529"/>
    <row r="53530"/>
    <row r="53531"/>
    <row r="53532"/>
    <row r="53533"/>
    <row r="53534"/>
    <row r="53535"/>
    <row r="53536"/>
    <row r="53537"/>
    <row r="53538"/>
    <row r="53539"/>
    <row r="53540"/>
    <row r="53541"/>
    <row r="53542"/>
    <row r="53543"/>
    <row r="53544"/>
    <row r="53545"/>
    <row r="53546"/>
    <row r="53547"/>
    <row r="53548"/>
    <row r="53549"/>
    <row r="53550"/>
    <row r="53551"/>
    <row r="53552"/>
    <row r="53553"/>
    <row r="53554"/>
    <row r="53555"/>
    <row r="53556"/>
    <row r="53557"/>
    <row r="53558"/>
    <row r="53559"/>
    <row r="53560"/>
    <row r="53561"/>
    <row r="53562"/>
    <row r="53563"/>
    <row r="53564"/>
    <row r="53565"/>
    <row r="53566"/>
    <row r="53567"/>
    <row r="53568"/>
    <row r="53569"/>
    <row r="53570"/>
    <row r="53571"/>
    <row r="53572"/>
    <row r="53573"/>
    <row r="53574"/>
    <row r="53575"/>
    <row r="53576"/>
    <row r="53577"/>
    <row r="53578"/>
    <row r="53579"/>
    <row r="53580"/>
    <row r="53581"/>
    <row r="53582"/>
    <row r="53583"/>
    <row r="53584"/>
    <row r="53585"/>
    <row r="53586"/>
    <row r="53587"/>
    <row r="53588"/>
    <row r="53589"/>
    <row r="53590"/>
    <row r="53591"/>
    <row r="53592"/>
    <row r="53593"/>
    <row r="53594"/>
    <row r="53595"/>
    <row r="53596"/>
    <row r="53597"/>
    <row r="53598"/>
    <row r="53599"/>
    <row r="53600"/>
    <row r="53601"/>
    <row r="53602"/>
    <row r="53603"/>
    <row r="53604"/>
    <row r="53605"/>
    <row r="53606"/>
    <row r="53607"/>
    <row r="53608"/>
    <row r="53609"/>
    <row r="53610"/>
    <row r="53611"/>
    <row r="53612"/>
    <row r="53613"/>
    <row r="53614"/>
    <row r="53615"/>
    <row r="53616"/>
    <row r="53617"/>
    <row r="53618"/>
    <row r="53619"/>
    <row r="53620"/>
    <row r="53621"/>
    <row r="53622"/>
    <row r="53623"/>
    <row r="53624"/>
    <row r="53625"/>
    <row r="53626"/>
    <row r="53627"/>
    <row r="53628"/>
    <row r="53629"/>
    <row r="53630"/>
    <row r="53631"/>
    <row r="53632"/>
    <row r="53633"/>
    <row r="53634"/>
    <row r="53635"/>
    <row r="53636"/>
    <row r="53637"/>
    <row r="53638"/>
    <row r="53639"/>
    <row r="53640"/>
    <row r="53641"/>
    <row r="53642"/>
    <row r="53643"/>
    <row r="53644"/>
    <row r="53645"/>
    <row r="53646"/>
    <row r="53647"/>
    <row r="53648"/>
    <row r="53649"/>
    <row r="53650"/>
    <row r="53651"/>
    <row r="53652"/>
    <row r="53653"/>
    <row r="53654"/>
    <row r="53655"/>
    <row r="53656"/>
    <row r="53657"/>
    <row r="53658"/>
    <row r="53659"/>
    <row r="53660"/>
    <row r="53661"/>
    <row r="53662"/>
    <row r="53663"/>
    <row r="53664"/>
    <row r="53665"/>
    <row r="53666"/>
    <row r="53667"/>
    <row r="53668"/>
    <row r="53669"/>
    <row r="53670"/>
    <row r="53671"/>
    <row r="53672"/>
    <row r="53673"/>
    <row r="53674"/>
    <row r="53675"/>
    <row r="53676"/>
    <row r="53677"/>
    <row r="53678"/>
    <row r="53679"/>
    <row r="53680"/>
    <row r="53681"/>
    <row r="53682"/>
    <row r="53683"/>
    <row r="53684"/>
    <row r="53685"/>
    <row r="53686"/>
    <row r="53687"/>
    <row r="53688"/>
    <row r="53689"/>
    <row r="53690"/>
    <row r="53691"/>
    <row r="53692"/>
    <row r="53693"/>
    <row r="53694"/>
    <row r="53695"/>
    <row r="53696"/>
    <row r="53697"/>
    <row r="53698"/>
    <row r="53699"/>
    <row r="53700"/>
    <row r="53701"/>
    <row r="53702"/>
    <row r="53703"/>
    <row r="53704"/>
    <row r="53705"/>
    <row r="53706"/>
    <row r="53707"/>
    <row r="53708"/>
    <row r="53709"/>
    <row r="53710"/>
    <row r="53711"/>
    <row r="53712"/>
    <row r="53713"/>
    <row r="53714"/>
    <row r="53715"/>
    <row r="53716"/>
    <row r="53717"/>
    <row r="53718"/>
    <row r="53719"/>
    <row r="53720"/>
    <row r="53721"/>
    <row r="53722"/>
    <row r="53723"/>
    <row r="53724"/>
    <row r="53725"/>
    <row r="53726"/>
    <row r="53727"/>
    <row r="53728"/>
    <row r="53729"/>
    <row r="53730"/>
    <row r="53731"/>
    <row r="53732"/>
    <row r="53733"/>
    <row r="53734"/>
    <row r="53735"/>
    <row r="53736"/>
    <row r="53737"/>
    <row r="53738"/>
    <row r="53739"/>
    <row r="53740"/>
    <row r="53741"/>
    <row r="53742"/>
    <row r="53743"/>
    <row r="53744"/>
    <row r="53745"/>
    <row r="53746"/>
    <row r="53747"/>
    <row r="53748"/>
    <row r="53749"/>
    <row r="53750"/>
    <row r="53751"/>
    <row r="53752"/>
    <row r="53753"/>
    <row r="53754"/>
    <row r="53755"/>
    <row r="53756"/>
    <row r="53757"/>
    <row r="53758"/>
    <row r="53759"/>
    <row r="53760"/>
    <row r="53761"/>
    <row r="53762"/>
    <row r="53763"/>
    <row r="53764"/>
    <row r="53765"/>
    <row r="53766"/>
    <row r="53767"/>
    <row r="53768"/>
    <row r="53769"/>
    <row r="53770"/>
    <row r="53771"/>
    <row r="53772"/>
    <row r="53773"/>
    <row r="53774"/>
    <row r="53775"/>
    <row r="53776"/>
    <row r="53777"/>
    <row r="53778"/>
    <row r="53779"/>
    <row r="53780"/>
    <row r="53781"/>
    <row r="53782"/>
    <row r="53783"/>
    <row r="53784"/>
    <row r="53785"/>
    <row r="53786"/>
    <row r="53787"/>
    <row r="53788"/>
    <row r="53789"/>
    <row r="53790"/>
    <row r="53791"/>
    <row r="53792"/>
    <row r="53793"/>
    <row r="53794"/>
    <row r="53795"/>
    <row r="53796"/>
    <row r="53797"/>
    <row r="53798"/>
    <row r="53799"/>
    <row r="53800"/>
    <row r="53801"/>
    <row r="53802"/>
    <row r="53803"/>
    <row r="53804"/>
    <row r="53805"/>
    <row r="53806"/>
    <row r="53807"/>
    <row r="53808"/>
    <row r="53809"/>
    <row r="53810"/>
    <row r="53811"/>
    <row r="53812"/>
    <row r="53813"/>
    <row r="53814"/>
    <row r="53815"/>
    <row r="53816"/>
    <row r="53817"/>
    <row r="53818"/>
    <row r="53819"/>
    <row r="53820"/>
    <row r="53821"/>
    <row r="53822"/>
    <row r="53823"/>
    <row r="53824"/>
    <row r="53825"/>
    <row r="53826"/>
    <row r="53827"/>
    <row r="53828"/>
    <row r="53829"/>
    <row r="53830"/>
    <row r="53831"/>
    <row r="53832"/>
    <row r="53833"/>
    <row r="53834"/>
    <row r="53835"/>
    <row r="53836"/>
    <row r="53837"/>
    <row r="53838"/>
    <row r="53839"/>
    <row r="53840"/>
    <row r="53841"/>
    <row r="53842"/>
    <row r="53843"/>
    <row r="53844"/>
    <row r="53845"/>
    <row r="53846"/>
    <row r="53847"/>
    <row r="53848"/>
    <row r="53849"/>
    <row r="53850"/>
    <row r="53851"/>
    <row r="53852"/>
    <row r="53853"/>
    <row r="53854"/>
    <row r="53855"/>
    <row r="53856"/>
    <row r="53857"/>
    <row r="53858"/>
    <row r="53859"/>
    <row r="53860"/>
    <row r="53861"/>
    <row r="53862"/>
    <row r="53863"/>
    <row r="53864"/>
    <row r="53865"/>
    <row r="53866"/>
    <row r="53867"/>
    <row r="53868"/>
    <row r="53869"/>
    <row r="53870"/>
    <row r="53871"/>
    <row r="53872"/>
    <row r="53873"/>
    <row r="53874"/>
    <row r="53875"/>
    <row r="53876"/>
    <row r="53877"/>
    <row r="53878"/>
    <row r="53879"/>
    <row r="53880"/>
    <row r="53881"/>
    <row r="53882"/>
    <row r="53883"/>
    <row r="53884"/>
    <row r="53885"/>
    <row r="53886"/>
    <row r="53887"/>
    <row r="53888"/>
    <row r="53889"/>
    <row r="53890"/>
    <row r="53891"/>
    <row r="53892"/>
    <row r="53893"/>
    <row r="53894"/>
    <row r="53895"/>
    <row r="53896"/>
    <row r="53897"/>
    <row r="53898"/>
    <row r="53899"/>
    <row r="53900"/>
    <row r="53901"/>
    <row r="53902"/>
    <row r="53903"/>
    <row r="53904"/>
    <row r="53905"/>
    <row r="53906"/>
    <row r="53907"/>
    <row r="53908"/>
    <row r="53909"/>
    <row r="53910"/>
    <row r="53911"/>
    <row r="53912"/>
    <row r="53913"/>
    <row r="53914"/>
    <row r="53915"/>
    <row r="53916"/>
    <row r="53917"/>
    <row r="53918"/>
    <row r="53919"/>
    <row r="53920"/>
    <row r="53921"/>
    <row r="53922"/>
    <row r="53923"/>
    <row r="53924"/>
    <row r="53925"/>
    <row r="53926"/>
    <row r="53927"/>
    <row r="53928"/>
    <row r="53929"/>
    <row r="53930"/>
    <row r="53931"/>
    <row r="53932"/>
    <row r="53933"/>
    <row r="53934"/>
    <row r="53935"/>
    <row r="53936"/>
    <row r="53937"/>
    <row r="53938"/>
    <row r="53939"/>
    <row r="53940"/>
    <row r="53941"/>
    <row r="53942"/>
    <row r="53943"/>
    <row r="53944"/>
    <row r="53945"/>
    <row r="53946"/>
    <row r="53947"/>
    <row r="53948"/>
    <row r="53949"/>
    <row r="53950"/>
    <row r="53951"/>
    <row r="53952"/>
    <row r="53953"/>
    <row r="53954"/>
    <row r="53955"/>
    <row r="53956"/>
    <row r="53957"/>
    <row r="53958"/>
    <row r="53959"/>
    <row r="53960"/>
    <row r="53961"/>
    <row r="53962"/>
    <row r="53963"/>
    <row r="53964"/>
    <row r="53965"/>
    <row r="53966"/>
    <row r="53967"/>
    <row r="53968"/>
    <row r="53969"/>
    <row r="53970"/>
    <row r="53971"/>
    <row r="53972"/>
    <row r="53973"/>
    <row r="53974"/>
    <row r="53975"/>
    <row r="53976"/>
    <row r="53977"/>
    <row r="53978"/>
    <row r="53979"/>
    <row r="53980"/>
    <row r="53981"/>
    <row r="53982"/>
    <row r="53983"/>
    <row r="53984"/>
    <row r="53985"/>
    <row r="53986"/>
    <row r="53987"/>
    <row r="53988"/>
    <row r="53989"/>
    <row r="53990"/>
    <row r="53991"/>
    <row r="53992"/>
    <row r="53993"/>
    <row r="53994"/>
    <row r="53995"/>
    <row r="53996"/>
    <row r="53997"/>
    <row r="53998"/>
    <row r="53999"/>
    <row r="54000"/>
    <row r="54001"/>
    <row r="54002"/>
    <row r="54003"/>
    <row r="54004"/>
    <row r="54005"/>
    <row r="54006"/>
    <row r="54007"/>
    <row r="54008"/>
    <row r="54009"/>
    <row r="54010"/>
    <row r="54011"/>
    <row r="54012"/>
    <row r="54013"/>
    <row r="54014"/>
    <row r="54015"/>
    <row r="54016"/>
    <row r="54017"/>
    <row r="54018"/>
    <row r="54019"/>
    <row r="54020"/>
    <row r="54021"/>
    <row r="54022"/>
    <row r="54023"/>
    <row r="54024"/>
    <row r="54025"/>
    <row r="54026"/>
    <row r="54027"/>
    <row r="54028"/>
    <row r="54029"/>
    <row r="54030"/>
    <row r="54031"/>
    <row r="54032"/>
    <row r="54033"/>
    <row r="54034"/>
    <row r="54035"/>
    <row r="54036"/>
    <row r="54037"/>
    <row r="54038"/>
    <row r="54039"/>
    <row r="54040"/>
    <row r="54041"/>
    <row r="54042"/>
    <row r="54043"/>
    <row r="54044"/>
    <row r="54045"/>
    <row r="54046"/>
    <row r="54047"/>
    <row r="54048"/>
    <row r="54049"/>
    <row r="54050"/>
    <row r="54051"/>
    <row r="54052"/>
    <row r="54053"/>
    <row r="54054"/>
    <row r="54055"/>
    <row r="54056"/>
    <row r="54057"/>
    <row r="54058"/>
    <row r="54059"/>
    <row r="54060"/>
    <row r="54061"/>
    <row r="54062"/>
    <row r="54063"/>
    <row r="54064"/>
    <row r="54065"/>
    <row r="54066"/>
    <row r="54067"/>
    <row r="54068"/>
    <row r="54069"/>
    <row r="54070"/>
    <row r="54071"/>
    <row r="54072"/>
    <row r="54073"/>
    <row r="54074"/>
    <row r="54075"/>
    <row r="54076"/>
    <row r="54077"/>
    <row r="54078"/>
    <row r="54079"/>
    <row r="54080"/>
    <row r="54081"/>
    <row r="54082"/>
    <row r="54083"/>
    <row r="54084"/>
    <row r="54085"/>
    <row r="54086"/>
    <row r="54087"/>
    <row r="54088"/>
    <row r="54089"/>
    <row r="54090"/>
    <row r="54091"/>
    <row r="54092"/>
    <row r="54093"/>
    <row r="54094"/>
    <row r="54095"/>
    <row r="54096"/>
    <row r="54097"/>
    <row r="54098"/>
    <row r="54099"/>
    <row r="54100"/>
    <row r="54101"/>
    <row r="54102"/>
    <row r="54103"/>
    <row r="54104"/>
    <row r="54105"/>
    <row r="54106"/>
    <row r="54107"/>
    <row r="54108"/>
    <row r="54109"/>
    <row r="54110"/>
    <row r="54111"/>
    <row r="54112"/>
    <row r="54113"/>
    <row r="54114"/>
    <row r="54115"/>
    <row r="54116"/>
    <row r="54117"/>
    <row r="54118"/>
    <row r="54119"/>
    <row r="54120"/>
    <row r="54121"/>
    <row r="54122"/>
    <row r="54123"/>
    <row r="54124"/>
    <row r="54125"/>
    <row r="54126"/>
    <row r="54127"/>
    <row r="54128"/>
    <row r="54129"/>
    <row r="54130"/>
    <row r="54131"/>
    <row r="54132"/>
    <row r="54133"/>
    <row r="54134"/>
    <row r="54135"/>
    <row r="54136"/>
    <row r="54137"/>
    <row r="54138"/>
    <row r="54139"/>
    <row r="54140"/>
    <row r="54141"/>
    <row r="54142"/>
    <row r="54143"/>
    <row r="54144"/>
    <row r="54145"/>
    <row r="54146"/>
    <row r="54147"/>
    <row r="54148"/>
    <row r="54149"/>
    <row r="54150"/>
    <row r="54151"/>
    <row r="54152"/>
    <row r="54153"/>
    <row r="54154"/>
    <row r="54155"/>
    <row r="54156"/>
    <row r="54157"/>
    <row r="54158"/>
    <row r="54159"/>
    <row r="54160"/>
    <row r="54161"/>
    <row r="54162"/>
    <row r="54163"/>
    <row r="54164"/>
    <row r="54165"/>
    <row r="54166"/>
    <row r="54167"/>
    <row r="54168"/>
    <row r="54169"/>
    <row r="54170"/>
    <row r="54171"/>
    <row r="54172"/>
    <row r="54173"/>
    <row r="54174"/>
    <row r="54175"/>
    <row r="54176"/>
    <row r="54177"/>
    <row r="54178"/>
    <row r="54179"/>
    <row r="54180"/>
    <row r="54181"/>
    <row r="54182"/>
    <row r="54183"/>
    <row r="54184"/>
    <row r="54185"/>
    <row r="54186"/>
    <row r="54187"/>
    <row r="54188"/>
    <row r="54189"/>
    <row r="54190"/>
    <row r="54191"/>
    <row r="54192"/>
    <row r="54193"/>
    <row r="54194"/>
    <row r="54195"/>
    <row r="54196"/>
    <row r="54197"/>
    <row r="54198"/>
    <row r="54199"/>
    <row r="54200"/>
    <row r="54201"/>
    <row r="54202"/>
    <row r="54203"/>
    <row r="54204"/>
    <row r="54205"/>
    <row r="54206"/>
    <row r="54207"/>
    <row r="54208"/>
    <row r="54209"/>
    <row r="54210"/>
    <row r="54211"/>
    <row r="54212"/>
    <row r="54213"/>
    <row r="54214"/>
    <row r="54215"/>
    <row r="54216"/>
    <row r="54217"/>
    <row r="54218"/>
    <row r="54219"/>
    <row r="54220"/>
    <row r="54221"/>
    <row r="54222"/>
    <row r="54223"/>
    <row r="54224"/>
    <row r="54225"/>
    <row r="54226"/>
    <row r="54227"/>
    <row r="54228"/>
    <row r="54229"/>
    <row r="54230"/>
    <row r="54231"/>
    <row r="54232"/>
    <row r="54233"/>
    <row r="54234"/>
    <row r="54235"/>
    <row r="54236"/>
    <row r="54237"/>
    <row r="54238"/>
    <row r="54239"/>
    <row r="54240"/>
    <row r="54241"/>
    <row r="54242"/>
    <row r="54243"/>
    <row r="54244"/>
    <row r="54245"/>
    <row r="54246"/>
    <row r="54247"/>
    <row r="54248"/>
    <row r="54249"/>
    <row r="54250"/>
    <row r="54251"/>
    <row r="54252"/>
    <row r="54253"/>
    <row r="54254"/>
    <row r="54255"/>
    <row r="54256"/>
    <row r="54257"/>
    <row r="54258"/>
    <row r="54259"/>
    <row r="54260"/>
    <row r="54261"/>
    <row r="54262"/>
    <row r="54263"/>
    <row r="54264"/>
    <row r="54265"/>
    <row r="54266"/>
    <row r="54267"/>
    <row r="54268"/>
    <row r="54269"/>
    <row r="54270"/>
    <row r="54271"/>
    <row r="54272"/>
    <row r="54273"/>
    <row r="54274"/>
    <row r="54275"/>
    <row r="54276"/>
    <row r="54277"/>
    <row r="54278"/>
    <row r="54279"/>
    <row r="54280"/>
    <row r="54281"/>
    <row r="54282"/>
    <row r="54283"/>
    <row r="54284"/>
    <row r="54285"/>
    <row r="54286"/>
    <row r="54287"/>
    <row r="54288"/>
    <row r="54289"/>
    <row r="54290"/>
    <row r="54291"/>
    <row r="54292"/>
    <row r="54293"/>
    <row r="54294"/>
    <row r="54295"/>
    <row r="54296"/>
    <row r="54297"/>
    <row r="54298"/>
    <row r="54299"/>
    <row r="54300"/>
    <row r="54301"/>
    <row r="54302"/>
    <row r="54303"/>
    <row r="54304"/>
    <row r="54305"/>
    <row r="54306"/>
    <row r="54307"/>
    <row r="54308"/>
    <row r="54309"/>
    <row r="54310"/>
    <row r="54311"/>
    <row r="54312"/>
    <row r="54313"/>
    <row r="54314"/>
    <row r="54315"/>
    <row r="54316"/>
    <row r="54317"/>
    <row r="54318"/>
    <row r="54319"/>
    <row r="54320"/>
    <row r="54321"/>
    <row r="54322"/>
    <row r="54323"/>
    <row r="54324"/>
    <row r="54325"/>
    <row r="54326"/>
    <row r="54327"/>
    <row r="54328"/>
    <row r="54329"/>
    <row r="54330"/>
    <row r="54331"/>
    <row r="54332"/>
    <row r="54333"/>
    <row r="54334"/>
    <row r="54335"/>
    <row r="54336"/>
    <row r="54337"/>
    <row r="54338"/>
    <row r="54339"/>
    <row r="54340"/>
    <row r="54341"/>
    <row r="54342"/>
    <row r="54343"/>
    <row r="54344"/>
    <row r="54345"/>
    <row r="54346"/>
    <row r="54347"/>
    <row r="54348"/>
    <row r="54349"/>
    <row r="54350"/>
    <row r="54351"/>
    <row r="54352"/>
    <row r="54353"/>
    <row r="54354"/>
    <row r="54355"/>
    <row r="54356"/>
    <row r="54357"/>
    <row r="54358"/>
    <row r="54359"/>
    <row r="54360"/>
    <row r="54361"/>
    <row r="54362"/>
    <row r="54363"/>
    <row r="54364"/>
    <row r="54365"/>
    <row r="54366"/>
    <row r="54367"/>
    <row r="54368"/>
    <row r="54369"/>
    <row r="54370"/>
    <row r="54371"/>
    <row r="54372"/>
    <row r="54373"/>
    <row r="54374"/>
    <row r="54375"/>
    <row r="54376"/>
    <row r="54377"/>
    <row r="54378"/>
    <row r="54379"/>
    <row r="54380"/>
    <row r="54381"/>
    <row r="54382"/>
    <row r="54383"/>
    <row r="54384"/>
    <row r="54385"/>
    <row r="54386"/>
    <row r="54387"/>
    <row r="54388"/>
    <row r="54389"/>
    <row r="54390"/>
    <row r="54391"/>
    <row r="54392"/>
    <row r="54393"/>
    <row r="54394"/>
    <row r="54395"/>
    <row r="54396"/>
    <row r="54397"/>
    <row r="54398"/>
    <row r="54399"/>
    <row r="54400"/>
    <row r="54401"/>
    <row r="54402"/>
    <row r="54403"/>
    <row r="54404"/>
    <row r="54405"/>
    <row r="54406"/>
    <row r="54407"/>
    <row r="54408"/>
    <row r="54409"/>
    <row r="54410"/>
    <row r="54411"/>
    <row r="54412"/>
    <row r="54413"/>
    <row r="54414"/>
    <row r="54415"/>
    <row r="54416"/>
    <row r="54417"/>
    <row r="54418"/>
    <row r="54419"/>
    <row r="54420"/>
    <row r="54421"/>
    <row r="54422"/>
    <row r="54423"/>
    <row r="54424"/>
    <row r="54425"/>
    <row r="54426"/>
    <row r="54427"/>
    <row r="54428"/>
    <row r="54429"/>
    <row r="54430"/>
    <row r="54431"/>
    <row r="54432"/>
    <row r="54433"/>
    <row r="54434"/>
    <row r="54435"/>
    <row r="54436"/>
    <row r="54437"/>
    <row r="54438"/>
    <row r="54439"/>
    <row r="54440"/>
    <row r="54441"/>
    <row r="54442"/>
    <row r="54443"/>
    <row r="54444"/>
    <row r="54445"/>
    <row r="54446"/>
    <row r="54447"/>
    <row r="54448"/>
    <row r="54449"/>
    <row r="54450"/>
    <row r="54451"/>
    <row r="54452"/>
    <row r="54453"/>
    <row r="54454"/>
    <row r="54455"/>
    <row r="54456"/>
    <row r="54457"/>
    <row r="54458"/>
    <row r="54459"/>
    <row r="54460"/>
    <row r="54461"/>
    <row r="54462"/>
    <row r="54463"/>
    <row r="54464"/>
    <row r="54465"/>
    <row r="54466"/>
    <row r="54467"/>
    <row r="54468"/>
    <row r="54469"/>
    <row r="54470"/>
    <row r="54471"/>
    <row r="54472"/>
    <row r="54473"/>
    <row r="54474"/>
    <row r="54475"/>
    <row r="54476"/>
    <row r="54477"/>
    <row r="54478"/>
    <row r="54479"/>
    <row r="54480"/>
    <row r="54481"/>
    <row r="54482"/>
    <row r="54483"/>
    <row r="54484"/>
    <row r="54485"/>
    <row r="54486"/>
    <row r="54487"/>
    <row r="54488"/>
    <row r="54489"/>
    <row r="54490"/>
    <row r="54491"/>
    <row r="54492"/>
    <row r="54493"/>
    <row r="54494"/>
    <row r="54495"/>
    <row r="54496"/>
    <row r="54497"/>
    <row r="54498"/>
    <row r="54499"/>
    <row r="54500"/>
    <row r="54501"/>
    <row r="54502"/>
    <row r="54503"/>
    <row r="54504"/>
    <row r="54505"/>
    <row r="54506"/>
    <row r="54507"/>
    <row r="54508"/>
    <row r="54509"/>
    <row r="54510"/>
    <row r="54511"/>
    <row r="54512"/>
    <row r="54513"/>
    <row r="54514"/>
    <row r="54515"/>
    <row r="54516"/>
    <row r="54517"/>
    <row r="54518"/>
    <row r="54519"/>
    <row r="54520"/>
    <row r="54521"/>
    <row r="54522"/>
    <row r="54523"/>
    <row r="54524"/>
    <row r="54525"/>
    <row r="54526"/>
    <row r="54527"/>
    <row r="54528"/>
    <row r="54529"/>
    <row r="54530"/>
    <row r="54531"/>
    <row r="54532"/>
    <row r="54533"/>
    <row r="54534"/>
    <row r="54535"/>
    <row r="54536"/>
    <row r="54537"/>
    <row r="54538"/>
    <row r="54539"/>
    <row r="54540"/>
    <row r="54541"/>
    <row r="54542"/>
    <row r="54543"/>
    <row r="54544"/>
    <row r="54545"/>
    <row r="54546"/>
    <row r="54547"/>
    <row r="54548"/>
    <row r="54549"/>
    <row r="54550"/>
    <row r="54551"/>
    <row r="54552"/>
    <row r="54553"/>
    <row r="54554"/>
    <row r="54555"/>
    <row r="54556"/>
    <row r="54557"/>
    <row r="54558"/>
    <row r="54559"/>
    <row r="54560"/>
    <row r="54561"/>
    <row r="54562"/>
    <row r="54563"/>
    <row r="54564"/>
    <row r="54565"/>
    <row r="54566"/>
    <row r="54567"/>
    <row r="54568"/>
    <row r="54569"/>
    <row r="54570"/>
    <row r="54571"/>
    <row r="54572"/>
    <row r="54573"/>
    <row r="54574"/>
    <row r="54575"/>
    <row r="54576"/>
    <row r="54577"/>
    <row r="54578"/>
    <row r="54579"/>
    <row r="54580"/>
    <row r="54581"/>
    <row r="54582"/>
    <row r="54583"/>
    <row r="54584"/>
    <row r="54585"/>
    <row r="54586"/>
    <row r="54587"/>
    <row r="54588"/>
    <row r="54589"/>
    <row r="54590"/>
    <row r="54591"/>
    <row r="54592"/>
    <row r="54593"/>
    <row r="54594"/>
    <row r="54595"/>
    <row r="54596"/>
    <row r="54597"/>
    <row r="54598"/>
    <row r="54599"/>
    <row r="54600"/>
    <row r="54601"/>
    <row r="54602"/>
    <row r="54603"/>
    <row r="54604"/>
    <row r="54605"/>
    <row r="54606"/>
    <row r="54607"/>
    <row r="54608"/>
    <row r="54609"/>
    <row r="54610"/>
    <row r="54611"/>
    <row r="54612"/>
    <row r="54613"/>
    <row r="54614"/>
    <row r="54615"/>
    <row r="54616"/>
    <row r="54617"/>
    <row r="54618"/>
    <row r="54619"/>
    <row r="54620"/>
    <row r="54621"/>
    <row r="54622"/>
    <row r="54623"/>
    <row r="54624"/>
    <row r="54625"/>
    <row r="54626"/>
    <row r="54627"/>
    <row r="54628"/>
    <row r="54629"/>
    <row r="54630"/>
    <row r="54631"/>
    <row r="54632"/>
    <row r="54633"/>
    <row r="54634"/>
    <row r="54635"/>
    <row r="54636"/>
    <row r="54637"/>
    <row r="54638"/>
    <row r="54639"/>
    <row r="54640"/>
    <row r="54641"/>
    <row r="54642"/>
    <row r="54643"/>
    <row r="54644"/>
    <row r="54645"/>
    <row r="54646"/>
    <row r="54647"/>
    <row r="54648"/>
    <row r="54649"/>
    <row r="54650"/>
    <row r="54651"/>
    <row r="54652"/>
    <row r="54653"/>
    <row r="54654"/>
    <row r="54655"/>
    <row r="54656"/>
    <row r="54657"/>
    <row r="54658"/>
    <row r="54659"/>
    <row r="54660"/>
    <row r="54661"/>
    <row r="54662"/>
    <row r="54663"/>
    <row r="54664"/>
    <row r="54665"/>
    <row r="54666"/>
    <row r="54667"/>
    <row r="54668"/>
    <row r="54669"/>
    <row r="54670"/>
    <row r="54671"/>
    <row r="54672"/>
    <row r="54673"/>
    <row r="54674"/>
    <row r="54675"/>
    <row r="54676"/>
    <row r="54677"/>
    <row r="54678"/>
    <row r="54679"/>
    <row r="54680"/>
    <row r="54681"/>
    <row r="54682"/>
    <row r="54683"/>
    <row r="54684"/>
    <row r="54685"/>
    <row r="54686"/>
    <row r="54687"/>
    <row r="54688"/>
    <row r="54689"/>
    <row r="54690"/>
    <row r="54691"/>
    <row r="54692"/>
    <row r="54693"/>
    <row r="54694"/>
    <row r="54695"/>
    <row r="54696"/>
    <row r="54697"/>
    <row r="54698"/>
    <row r="54699"/>
    <row r="54700"/>
    <row r="54701"/>
    <row r="54702"/>
    <row r="54703"/>
    <row r="54704"/>
    <row r="54705"/>
    <row r="54706"/>
    <row r="54707"/>
    <row r="54708"/>
    <row r="54709"/>
    <row r="54710"/>
    <row r="54711"/>
    <row r="54712"/>
    <row r="54713"/>
    <row r="54714"/>
    <row r="54715"/>
    <row r="54716"/>
    <row r="54717"/>
    <row r="54718"/>
    <row r="54719"/>
    <row r="54720"/>
    <row r="54721"/>
    <row r="54722"/>
    <row r="54723"/>
    <row r="54724"/>
    <row r="54725"/>
    <row r="54726"/>
    <row r="54727"/>
    <row r="54728"/>
    <row r="54729"/>
    <row r="54730"/>
    <row r="54731"/>
    <row r="54732"/>
    <row r="54733"/>
    <row r="54734"/>
    <row r="54735"/>
    <row r="54736"/>
    <row r="54737"/>
    <row r="54738"/>
    <row r="54739"/>
    <row r="54740"/>
    <row r="54741"/>
    <row r="54742"/>
    <row r="54743"/>
    <row r="54744"/>
    <row r="54745"/>
    <row r="54746"/>
    <row r="54747"/>
    <row r="54748"/>
    <row r="54749"/>
    <row r="54750"/>
    <row r="54751"/>
    <row r="54752"/>
    <row r="54753"/>
    <row r="54754"/>
    <row r="54755"/>
    <row r="54756"/>
    <row r="54757"/>
    <row r="54758"/>
    <row r="54759"/>
    <row r="54760"/>
    <row r="54761"/>
    <row r="54762"/>
    <row r="54763"/>
    <row r="54764"/>
    <row r="54765"/>
    <row r="54766"/>
    <row r="54767"/>
    <row r="54768"/>
    <row r="54769"/>
    <row r="54770"/>
    <row r="54771"/>
    <row r="54772"/>
    <row r="54773"/>
    <row r="54774"/>
    <row r="54775"/>
    <row r="54776"/>
    <row r="54777"/>
    <row r="54778"/>
    <row r="54779"/>
    <row r="54780"/>
    <row r="54781"/>
    <row r="54782"/>
    <row r="54783"/>
    <row r="54784"/>
    <row r="54785"/>
    <row r="54786"/>
    <row r="54787"/>
    <row r="54788"/>
    <row r="54789"/>
    <row r="54790"/>
    <row r="54791"/>
    <row r="54792"/>
    <row r="54793"/>
    <row r="54794"/>
    <row r="54795"/>
    <row r="54796"/>
    <row r="54797"/>
    <row r="54798"/>
    <row r="54799"/>
    <row r="54800"/>
    <row r="54801"/>
    <row r="54802"/>
    <row r="54803"/>
    <row r="54804"/>
    <row r="54805"/>
    <row r="54806"/>
    <row r="54807"/>
    <row r="54808"/>
    <row r="54809"/>
    <row r="54810"/>
    <row r="54811"/>
    <row r="54812"/>
    <row r="54813"/>
    <row r="54814"/>
    <row r="54815"/>
    <row r="54816"/>
    <row r="54817"/>
    <row r="54818"/>
    <row r="54819"/>
    <row r="54820"/>
    <row r="54821"/>
    <row r="54822"/>
    <row r="54823"/>
    <row r="54824"/>
    <row r="54825"/>
    <row r="54826"/>
    <row r="54827"/>
    <row r="54828"/>
    <row r="54829"/>
    <row r="54830"/>
    <row r="54831"/>
    <row r="54832"/>
    <row r="54833"/>
    <row r="54834"/>
    <row r="54835"/>
    <row r="54836"/>
    <row r="54837"/>
    <row r="54838"/>
    <row r="54839"/>
    <row r="54840"/>
    <row r="54841"/>
    <row r="54842"/>
    <row r="54843"/>
    <row r="54844"/>
    <row r="54845"/>
    <row r="54846"/>
    <row r="54847"/>
    <row r="54848"/>
    <row r="54849"/>
    <row r="54850"/>
    <row r="54851"/>
    <row r="54852"/>
    <row r="54853"/>
    <row r="54854"/>
    <row r="54855"/>
    <row r="54856"/>
    <row r="54857"/>
    <row r="54858"/>
    <row r="54859"/>
    <row r="54860"/>
    <row r="54861"/>
    <row r="54862"/>
    <row r="54863"/>
    <row r="54864"/>
    <row r="54865"/>
    <row r="54866"/>
    <row r="54867"/>
    <row r="54868"/>
    <row r="54869"/>
    <row r="54870"/>
    <row r="54871"/>
    <row r="54872"/>
    <row r="54873"/>
    <row r="54874"/>
    <row r="54875"/>
    <row r="54876"/>
    <row r="54877"/>
    <row r="54878"/>
    <row r="54879"/>
    <row r="54880"/>
    <row r="54881"/>
    <row r="54882"/>
    <row r="54883"/>
    <row r="54884"/>
    <row r="54885"/>
    <row r="54886"/>
    <row r="54887"/>
    <row r="54888"/>
    <row r="54889"/>
    <row r="54890"/>
    <row r="54891"/>
    <row r="54892"/>
    <row r="54893"/>
    <row r="54894"/>
    <row r="54895"/>
    <row r="54896"/>
    <row r="54897"/>
    <row r="54898"/>
    <row r="54899"/>
    <row r="54900"/>
    <row r="54901"/>
    <row r="54902"/>
    <row r="54903"/>
    <row r="54904"/>
    <row r="54905"/>
    <row r="54906"/>
    <row r="54907"/>
    <row r="54908"/>
    <row r="54909"/>
    <row r="54910"/>
    <row r="54911"/>
    <row r="54912"/>
    <row r="54913"/>
    <row r="54914"/>
    <row r="54915"/>
    <row r="54916"/>
    <row r="54917"/>
    <row r="54918"/>
    <row r="54919"/>
    <row r="54920"/>
    <row r="54921"/>
    <row r="54922"/>
    <row r="54923"/>
    <row r="54924"/>
    <row r="54925"/>
    <row r="54926"/>
    <row r="54927"/>
    <row r="54928"/>
    <row r="54929"/>
    <row r="54930"/>
    <row r="54931"/>
    <row r="54932"/>
    <row r="54933"/>
    <row r="54934"/>
    <row r="54935"/>
    <row r="54936"/>
    <row r="54937"/>
    <row r="54938"/>
    <row r="54939"/>
    <row r="54940"/>
    <row r="54941"/>
    <row r="54942"/>
    <row r="54943"/>
    <row r="54944"/>
    <row r="54945"/>
    <row r="54946"/>
    <row r="54947"/>
    <row r="54948"/>
    <row r="54949"/>
    <row r="54950"/>
    <row r="54951"/>
    <row r="54952"/>
    <row r="54953"/>
    <row r="54954"/>
    <row r="54955"/>
    <row r="54956"/>
    <row r="54957"/>
    <row r="54958"/>
    <row r="54959"/>
    <row r="54960"/>
    <row r="54961"/>
    <row r="54962"/>
    <row r="54963"/>
    <row r="54964"/>
    <row r="54965"/>
    <row r="54966"/>
    <row r="54967"/>
    <row r="54968"/>
    <row r="54969"/>
    <row r="54970"/>
    <row r="54971"/>
    <row r="54972"/>
    <row r="54973"/>
    <row r="54974"/>
    <row r="54975"/>
    <row r="54976"/>
    <row r="54977"/>
    <row r="54978"/>
    <row r="54979"/>
    <row r="54980"/>
    <row r="54981"/>
    <row r="54982"/>
    <row r="54983"/>
    <row r="54984"/>
    <row r="54985"/>
    <row r="54986"/>
    <row r="54987"/>
    <row r="54988"/>
    <row r="54989"/>
    <row r="54990"/>
    <row r="54991"/>
    <row r="54992"/>
    <row r="54993"/>
    <row r="54994"/>
    <row r="54995"/>
    <row r="54996"/>
    <row r="54997"/>
    <row r="54998"/>
    <row r="54999"/>
    <row r="55000"/>
    <row r="55001"/>
    <row r="55002"/>
    <row r="55003"/>
    <row r="55004"/>
    <row r="55005"/>
    <row r="55006"/>
    <row r="55007"/>
    <row r="55008"/>
    <row r="55009"/>
    <row r="55010"/>
    <row r="55011"/>
    <row r="55012"/>
    <row r="55013"/>
    <row r="55014"/>
    <row r="55015"/>
    <row r="55016"/>
    <row r="55017"/>
    <row r="55018"/>
    <row r="55019"/>
    <row r="55020"/>
    <row r="55021"/>
    <row r="55022"/>
    <row r="55023"/>
    <row r="55024"/>
    <row r="55025"/>
    <row r="55026"/>
    <row r="55027"/>
    <row r="55028"/>
    <row r="55029"/>
    <row r="55030"/>
    <row r="55031"/>
    <row r="55032"/>
    <row r="55033"/>
    <row r="55034"/>
    <row r="55035"/>
    <row r="55036"/>
    <row r="55037"/>
    <row r="55038"/>
    <row r="55039"/>
    <row r="55040"/>
    <row r="55041"/>
    <row r="55042"/>
    <row r="55043"/>
    <row r="55044"/>
    <row r="55045"/>
    <row r="55046"/>
    <row r="55047"/>
    <row r="55048"/>
    <row r="55049"/>
    <row r="55050"/>
    <row r="55051"/>
    <row r="55052"/>
    <row r="55053"/>
    <row r="55054"/>
    <row r="55055"/>
    <row r="55056"/>
    <row r="55057"/>
    <row r="55058"/>
    <row r="55059"/>
    <row r="55060"/>
    <row r="55061"/>
    <row r="55062"/>
    <row r="55063"/>
    <row r="55064"/>
    <row r="55065"/>
    <row r="55066"/>
    <row r="55067"/>
    <row r="55068"/>
    <row r="55069"/>
    <row r="55070"/>
    <row r="55071"/>
    <row r="55072"/>
    <row r="55073"/>
    <row r="55074"/>
    <row r="55075"/>
    <row r="55076"/>
    <row r="55077"/>
    <row r="55078"/>
    <row r="55079"/>
    <row r="55080"/>
    <row r="55081"/>
    <row r="55082"/>
    <row r="55083"/>
    <row r="55084"/>
    <row r="55085"/>
    <row r="55086"/>
    <row r="55087"/>
    <row r="55088"/>
    <row r="55089"/>
    <row r="55090"/>
    <row r="55091"/>
    <row r="55092"/>
    <row r="55093"/>
    <row r="55094"/>
    <row r="55095"/>
    <row r="55096"/>
    <row r="55097"/>
    <row r="55098"/>
    <row r="55099"/>
    <row r="55100"/>
    <row r="55101"/>
    <row r="55102"/>
    <row r="55103"/>
    <row r="55104"/>
    <row r="55105"/>
    <row r="55106"/>
    <row r="55107"/>
    <row r="55108"/>
    <row r="55109"/>
    <row r="55110"/>
    <row r="55111"/>
    <row r="55112"/>
    <row r="55113"/>
    <row r="55114"/>
    <row r="55115"/>
    <row r="55116"/>
    <row r="55117"/>
    <row r="55118"/>
    <row r="55119"/>
    <row r="55120"/>
    <row r="55121"/>
    <row r="55122"/>
    <row r="55123"/>
    <row r="55124"/>
    <row r="55125"/>
    <row r="55126"/>
    <row r="55127"/>
    <row r="55128"/>
    <row r="55129"/>
    <row r="55130"/>
    <row r="55131"/>
    <row r="55132"/>
    <row r="55133"/>
    <row r="55134"/>
    <row r="55135"/>
    <row r="55136"/>
    <row r="55137"/>
    <row r="55138"/>
    <row r="55139"/>
    <row r="55140"/>
    <row r="55141"/>
    <row r="55142"/>
    <row r="55143"/>
    <row r="55144"/>
    <row r="55145"/>
    <row r="55146"/>
    <row r="55147"/>
    <row r="55148"/>
    <row r="55149"/>
    <row r="55150"/>
    <row r="55151"/>
    <row r="55152"/>
    <row r="55153"/>
    <row r="55154"/>
    <row r="55155"/>
    <row r="55156"/>
    <row r="55157"/>
    <row r="55158"/>
    <row r="55159"/>
    <row r="55160"/>
    <row r="55161"/>
    <row r="55162"/>
    <row r="55163"/>
    <row r="55164"/>
    <row r="55165"/>
    <row r="55166"/>
    <row r="55167"/>
    <row r="55168"/>
    <row r="55169"/>
    <row r="55170"/>
    <row r="55171"/>
    <row r="55172"/>
    <row r="55173"/>
    <row r="55174"/>
    <row r="55175"/>
    <row r="55176"/>
    <row r="55177"/>
    <row r="55178"/>
    <row r="55179"/>
    <row r="55180"/>
    <row r="55181"/>
    <row r="55182"/>
    <row r="55183"/>
    <row r="55184"/>
    <row r="55185"/>
    <row r="55186"/>
    <row r="55187"/>
    <row r="55188"/>
    <row r="55189"/>
    <row r="55190"/>
    <row r="55191"/>
    <row r="55192"/>
    <row r="55193"/>
    <row r="55194"/>
    <row r="55195"/>
    <row r="55196"/>
    <row r="55197"/>
    <row r="55198"/>
    <row r="55199"/>
    <row r="55200"/>
    <row r="55201"/>
    <row r="55202"/>
    <row r="55203"/>
    <row r="55204"/>
    <row r="55205"/>
    <row r="55206"/>
    <row r="55207"/>
    <row r="55208"/>
    <row r="55209"/>
    <row r="55210"/>
    <row r="55211"/>
    <row r="55212"/>
    <row r="55213"/>
    <row r="55214"/>
    <row r="55215"/>
    <row r="55216"/>
    <row r="55217"/>
    <row r="55218"/>
    <row r="55219"/>
    <row r="55220"/>
    <row r="55221"/>
    <row r="55222"/>
    <row r="55223"/>
    <row r="55224"/>
    <row r="55225"/>
    <row r="55226"/>
    <row r="55227"/>
    <row r="55228"/>
    <row r="55229"/>
    <row r="55230"/>
    <row r="55231"/>
    <row r="55232"/>
    <row r="55233"/>
    <row r="55234"/>
    <row r="55235"/>
    <row r="55236"/>
    <row r="55237"/>
    <row r="55238"/>
    <row r="55239"/>
    <row r="55240"/>
    <row r="55241"/>
    <row r="55242"/>
    <row r="55243"/>
    <row r="55244"/>
    <row r="55245"/>
    <row r="55246"/>
    <row r="55247"/>
    <row r="55248"/>
    <row r="55249"/>
    <row r="55250"/>
    <row r="55251"/>
    <row r="55252"/>
    <row r="55253"/>
    <row r="55254"/>
    <row r="55255"/>
    <row r="55256"/>
    <row r="55257"/>
    <row r="55258"/>
    <row r="55259"/>
    <row r="55260"/>
    <row r="55261"/>
    <row r="55262"/>
    <row r="55263"/>
    <row r="55264"/>
    <row r="55265"/>
    <row r="55266"/>
    <row r="55267"/>
    <row r="55268"/>
    <row r="55269"/>
    <row r="55270"/>
    <row r="55271"/>
    <row r="55272"/>
    <row r="55273"/>
    <row r="55274"/>
    <row r="55275"/>
    <row r="55276"/>
    <row r="55277"/>
    <row r="55278"/>
    <row r="55279"/>
    <row r="55280"/>
    <row r="55281"/>
    <row r="55282"/>
    <row r="55283"/>
    <row r="55284"/>
    <row r="55285"/>
    <row r="55286"/>
    <row r="55287"/>
    <row r="55288"/>
    <row r="55289"/>
    <row r="55290"/>
    <row r="55291"/>
    <row r="55292"/>
    <row r="55293"/>
    <row r="55294"/>
    <row r="55295"/>
    <row r="55296"/>
    <row r="55297"/>
    <row r="55298"/>
    <row r="55299"/>
    <row r="55300"/>
    <row r="55301"/>
    <row r="55302"/>
    <row r="55303"/>
    <row r="55304"/>
    <row r="55305"/>
    <row r="55306"/>
    <row r="55307"/>
    <row r="55308"/>
    <row r="55309"/>
    <row r="55310"/>
    <row r="55311"/>
    <row r="55312"/>
    <row r="55313"/>
    <row r="55314"/>
    <row r="55315"/>
    <row r="55316"/>
    <row r="55317"/>
    <row r="55318"/>
    <row r="55319"/>
    <row r="55320"/>
    <row r="55321"/>
    <row r="55322"/>
    <row r="55323"/>
    <row r="55324"/>
    <row r="55325"/>
    <row r="55326"/>
    <row r="55327"/>
    <row r="55328"/>
    <row r="55329"/>
    <row r="55330"/>
    <row r="55331"/>
    <row r="55332"/>
    <row r="55333"/>
    <row r="55334"/>
    <row r="55335"/>
    <row r="55336"/>
    <row r="55337"/>
    <row r="55338"/>
    <row r="55339"/>
    <row r="55340"/>
    <row r="55341"/>
    <row r="55342"/>
    <row r="55343"/>
    <row r="55344"/>
    <row r="55345"/>
    <row r="55346"/>
    <row r="55347"/>
    <row r="55348"/>
    <row r="55349"/>
    <row r="55350"/>
    <row r="55351"/>
    <row r="55352"/>
    <row r="55353"/>
    <row r="55354"/>
    <row r="55355"/>
    <row r="55356"/>
    <row r="55357"/>
    <row r="55358"/>
    <row r="55359"/>
    <row r="55360"/>
    <row r="55361"/>
    <row r="55362"/>
    <row r="55363"/>
    <row r="55364"/>
    <row r="55365"/>
    <row r="55366"/>
    <row r="55367"/>
    <row r="55368"/>
    <row r="55369"/>
    <row r="55370"/>
    <row r="55371"/>
    <row r="55372"/>
    <row r="55373"/>
    <row r="55374"/>
    <row r="55375"/>
    <row r="55376"/>
    <row r="55377"/>
    <row r="55378"/>
    <row r="55379"/>
    <row r="55380"/>
    <row r="55381"/>
    <row r="55382"/>
    <row r="55383"/>
    <row r="55384"/>
    <row r="55385"/>
    <row r="55386"/>
    <row r="55387"/>
    <row r="55388"/>
    <row r="55389"/>
    <row r="55390"/>
    <row r="55391"/>
    <row r="55392"/>
    <row r="55393"/>
    <row r="55394"/>
    <row r="55395"/>
    <row r="55396"/>
    <row r="55397"/>
    <row r="55398"/>
    <row r="55399"/>
    <row r="55400"/>
    <row r="55401"/>
    <row r="55402"/>
    <row r="55403"/>
    <row r="55404"/>
    <row r="55405"/>
    <row r="55406"/>
    <row r="55407"/>
    <row r="55408"/>
    <row r="55409"/>
    <row r="55410"/>
    <row r="55411"/>
    <row r="55412"/>
    <row r="55413"/>
    <row r="55414"/>
    <row r="55415"/>
    <row r="55416"/>
    <row r="55417"/>
    <row r="55418"/>
    <row r="55419"/>
    <row r="55420"/>
    <row r="55421"/>
    <row r="55422"/>
    <row r="55423"/>
    <row r="55424"/>
    <row r="55425"/>
    <row r="55426"/>
    <row r="55427"/>
    <row r="55428"/>
    <row r="55429"/>
    <row r="55430"/>
    <row r="55431"/>
    <row r="55432"/>
    <row r="55433"/>
    <row r="55434"/>
    <row r="55435"/>
    <row r="55436"/>
    <row r="55437"/>
    <row r="55438"/>
    <row r="55439"/>
    <row r="55440"/>
    <row r="55441"/>
    <row r="55442"/>
    <row r="55443"/>
    <row r="55444"/>
    <row r="55445"/>
    <row r="55446"/>
    <row r="55447"/>
    <row r="55448"/>
    <row r="55449"/>
    <row r="55450"/>
    <row r="55451"/>
    <row r="55452"/>
    <row r="55453"/>
    <row r="55454"/>
    <row r="55455"/>
    <row r="55456"/>
    <row r="55457"/>
    <row r="55458"/>
    <row r="55459"/>
    <row r="55460"/>
    <row r="55461"/>
    <row r="55462"/>
    <row r="55463"/>
    <row r="55464"/>
    <row r="55465"/>
    <row r="55466"/>
    <row r="55467"/>
    <row r="55468"/>
    <row r="55469"/>
    <row r="55470"/>
    <row r="55471"/>
    <row r="55472"/>
    <row r="55473"/>
    <row r="55474"/>
    <row r="55475"/>
    <row r="55476"/>
    <row r="55477"/>
    <row r="55478"/>
    <row r="55479"/>
    <row r="55480"/>
    <row r="55481"/>
    <row r="55482"/>
    <row r="55483"/>
    <row r="55484"/>
    <row r="55485"/>
    <row r="55486"/>
    <row r="55487"/>
    <row r="55488"/>
    <row r="55489"/>
    <row r="55490"/>
    <row r="55491"/>
    <row r="55492"/>
    <row r="55493"/>
    <row r="55494"/>
    <row r="55495"/>
    <row r="55496"/>
    <row r="55497"/>
    <row r="55498"/>
    <row r="55499"/>
    <row r="55500"/>
    <row r="55501"/>
    <row r="55502"/>
    <row r="55503"/>
    <row r="55504"/>
    <row r="55505"/>
    <row r="55506"/>
    <row r="55507"/>
    <row r="55508"/>
    <row r="55509"/>
    <row r="55510"/>
    <row r="55511"/>
    <row r="55512"/>
    <row r="55513"/>
    <row r="55514"/>
    <row r="55515"/>
    <row r="55516"/>
    <row r="55517"/>
    <row r="55518"/>
    <row r="55519"/>
    <row r="55520"/>
    <row r="55521"/>
    <row r="55522"/>
    <row r="55523"/>
    <row r="55524"/>
    <row r="55525"/>
    <row r="55526"/>
    <row r="55527"/>
    <row r="55528"/>
    <row r="55529"/>
    <row r="55530"/>
    <row r="55531"/>
    <row r="55532"/>
    <row r="55533"/>
    <row r="55534"/>
    <row r="55535"/>
    <row r="55536"/>
    <row r="55537"/>
    <row r="55538"/>
    <row r="55539"/>
    <row r="55540"/>
    <row r="55541"/>
    <row r="55542"/>
    <row r="55543"/>
    <row r="55544"/>
    <row r="55545"/>
    <row r="55546"/>
    <row r="55547"/>
    <row r="55548"/>
    <row r="55549"/>
    <row r="55550"/>
    <row r="55551"/>
    <row r="55552"/>
    <row r="55553"/>
    <row r="55554"/>
    <row r="55555"/>
    <row r="55556"/>
    <row r="55557"/>
    <row r="55558"/>
    <row r="55559"/>
    <row r="55560"/>
    <row r="55561"/>
    <row r="55562"/>
    <row r="55563"/>
    <row r="55564"/>
    <row r="55565"/>
    <row r="55566"/>
    <row r="55567"/>
    <row r="55568"/>
    <row r="55569"/>
    <row r="55570"/>
    <row r="55571"/>
    <row r="55572"/>
    <row r="55573"/>
    <row r="55574"/>
    <row r="55575"/>
    <row r="55576"/>
    <row r="55577"/>
    <row r="55578"/>
    <row r="55579"/>
    <row r="55580"/>
    <row r="55581"/>
    <row r="55582"/>
    <row r="55583"/>
    <row r="55584"/>
    <row r="55585"/>
    <row r="55586"/>
    <row r="55587"/>
    <row r="55588"/>
    <row r="55589"/>
    <row r="55590"/>
    <row r="55591"/>
    <row r="55592"/>
    <row r="55593"/>
    <row r="55594"/>
    <row r="55595"/>
    <row r="55596"/>
    <row r="55597"/>
    <row r="55598"/>
    <row r="55599"/>
    <row r="55600"/>
    <row r="55601"/>
    <row r="55602"/>
    <row r="55603"/>
    <row r="55604"/>
    <row r="55605"/>
    <row r="55606"/>
    <row r="55607"/>
    <row r="55608"/>
    <row r="55609"/>
    <row r="55610"/>
    <row r="55611"/>
    <row r="55612"/>
    <row r="55613"/>
    <row r="55614"/>
    <row r="55615"/>
    <row r="55616"/>
    <row r="55617"/>
    <row r="55618"/>
    <row r="55619"/>
    <row r="55620"/>
    <row r="55621"/>
    <row r="55622"/>
    <row r="55623"/>
    <row r="55624"/>
    <row r="55625"/>
    <row r="55626"/>
    <row r="55627"/>
    <row r="55628"/>
    <row r="55629"/>
    <row r="55630"/>
    <row r="55631"/>
    <row r="55632"/>
    <row r="55633"/>
    <row r="55634"/>
    <row r="55635"/>
    <row r="55636"/>
    <row r="55637"/>
    <row r="55638"/>
    <row r="55639"/>
    <row r="55640"/>
    <row r="55641"/>
    <row r="55642"/>
    <row r="55643"/>
    <row r="55644"/>
    <row r="55645"/>
    <row r="55646"/>
    <row r="55647"/>
    <row r="55648"/>
    <row r="55649"/>
    <row r="55650"/>
    <row r="55651"/>
    <row r="55652"/>
    <row r="55653"/>
    <row r="55654"/>
    <row r="55655"/>
    <row r="55656"/>
    <row r="55657"/>
    <row r="55658"/>
    <row r="55659"/>
    <row r="55660"/>
    <row r="55661"/>
    <row r="55662"/>
    <row r="55663"/>
    <row r="55664"/>
    <row r="55665"/>
    <row r="55666"/>
    <row r="55667"/>
    <row r="55668"/>
    <row r="55669"/>
    <row r="55670"/>
    <row r="55671"/>
    <row r="55672"/>
    <row r="55673"/>
    <row r="55674"/>
    <row r="55675"/>
    <row r="55676"/>
    <row r="55677"/>
    <row r="55678"/>
    <row r="55679"/>
    <row r="55680"/>
    <row r="55681"/>
    <row r="55682"/>
    <row r="55683"/>
    <row r="55684"/>
    <row r="55685"/>
    <row r="55686"/>
    <row r="55687"/>
    <row r="55688"/>
    <row r="55689"/>
    <row r="55690"/>
    <row r="55691"/>
    <row r="55692"/>
    <row r="55693"/>
    <row r="55694"/>
    <row r="55695"/>
    <row r="55696"/>
    <row r="55697"/>
    <row r="55698"/>
    <row r="55699"/>
    <row r="55700"/>
    <row r="55701"/>
    <row r="55702"/>
    <row r="55703"/>
    <row r="55704"/>
    <row r="55705"/>
    <row r="55706"/>
    <row r="55707"/>
    <row r="55708"/>
    <row r="55709"/>
    <row r="55710"/>
    <row r="55711"/>
    <row r="55712"/>
    <row r="55713"/>
    <row r="55714"/>
    <row r="55715"/>
    <row r="55716"/>
    <row r="55717"/>
    <row r="55718"/>
    <row r="55719"/>
    <row r="55720"/>
    <row r="55721"/>
    <row r="55722"/>
    <row r="55723"/>
    <row r="55724"/>
    <row r="55725"/>
    <row r="55726"/>
    <row r="55727"/>
    <row r="55728"/>
    <row r="55729"/>
    <row r="55730"/>
    <row r="55731"/>
    <row r="55732"/>
    <row r="55733"/>
    <row r="55734"/>
    <row r="55735"/>
    <row r="55736"/>
    <row r="55737"/>
    <row r="55738"/>
    <row r="55739"/>
    <row r="55740"/>
    <row r="55741"/>
    <row r="55742"/>
    <row r="55743"/>
    <row r="55744"/>
    <row r="55745"/>
    <row r="55746"/>
    <row r="55747"/>
    <row r="55748"/>
    <row r="55749"/>
    <row r="55750"/>
    <row r="55751"/>
    <row r="55752"/>
    <row r="55753"/>
    <row r="55754"/>
    <row r="55755"/>
    <row r="55756"/>
    <row r="55757"/>
    <row r="55758"/>
    <row r="55759"/>
    <row r="55760"/>
    <row r="55761"/>
    <row r="55762"/>
    <row r="55763"/>
    <row r="55764"/>
    <row r="55765"/>
    <row r="55766"/>
    <row r="55767"/>
    <row r="55768"/>
    <row r="55769"/>
    <row r="55770"/>
    <row r="55771"/>
    <row r="55772"/>
    <row r="55773"/>
    <row r="55774"/>
    <row r="55775"/>
    <row r="55776"/>
    <row r="55777"/>
    <row r="55778"/>
    <row r="55779"/>
    <row r="55780"/>
    <row r="55781"/>
    <row r="55782"/>
    <row r="55783"/>
    <row r="55784"/>
    <row r="55785"/>
    <row r="55786"/>
    <row r="55787"/>
    <row r="55788"/>
    <row r="55789"/>
    <row r="55790"/>
    <row r="55791"/>
    <row r="55792"/>
    <row r="55793"/>
    <row r="55794"/>
    <row r="55795"/>
    <row r="55796"/>
    <row r="55797"/>
    <row r="55798"/>
    <row r="55799"/>
    <row r="55800"/>
    <row r="55801"/>
    <row r="55802"/>
    <row r="55803"/>
    <row r="55804"/>
    <row r="55805"/>
    <row r="55806"/>
    <row r="55807"/>
    <row r="55808"/>
    <row r="55809"/>
    <row r="55810"/>
    <row r="55811"/>
    <row r="55812"/>
    <row r="55813"/>
    <row r="55814"/>
    <row r="55815"/>
    <row r="55816"/>
    <row r="55817"/>
    <row r="55818"/>
    <row r="55819"/>
    <row r="55820"/>
    <row r="55821"/>
    <row r="55822"/>
    <row r="55823"/>
    <row r="55824"/>
    <row r="55825"/>
    <row r="55826"/>
    <row r="55827"/>
    <row r="55828"/>
    <row r="55829"/>
    <row r="55830"/>
    <row r="55831"/>
    <row r="55832"/>
    <row r="55833"/>
    <row r="55834"/>
    <row r="55835"/>
    <row r="55836"/>
    <row r="55837"/>
    <row r="55838"/>
    <row r="55839"/>
    <row r="55840"/>
    <row r="55841"/>
    <row r="55842"/>
    <row r="55843"/>
    <row r="55844"/>
    <row r="55845"/>
    <row r="55846"/>
    <row r="55847"/>
    <row r="55848"/>
    <row r="55849"/>
    <row r="55850"/>
    <row r="55851"/>
    <row r="55852"/>
    <row r="55853"/>
    <row r="55854"/>
    <row r="55855"/>
    <row r="55856"/>
    <row r="55857"/>
    <row r="55858"/>
    <row r="55859"/>
    <row r="55860"/>
    <row r="55861"/>
    <row r="55862"/>
    <row r="55863"/>
    <row r="55864"/>
    <row r="55865"/>
    <row r="55866"/>
    <row r="55867"/>
    <row r="55868"/>
    <row r="55869"/>
    <row r="55870"/>
    <row r="55871"/>
    <row r="55872"/>
    <row r="55873"/>
    <row r="55874"/>
    <row r="55875"/>
    <row r="55876"/>
    <row r="55877"/>
    <row r="55878"/>
    <row r="55879"/>
    <row r="55880"/>
    <row r="55881"/>
    <row r="55882"/>
    <row r="55883"/>
    <row r="55884"/>
    <row r="55885"/>
    <row r="55886"/>
    <row r="55887"/>
    <row r="55888"/>
    <row r="55889"/>
    <row r="55890"/>
    <row r="55891"/>
    <row r="55892"/>
    <row r="55893"/>
    <row r="55894"/>
    <row r="55895"/>
    <row r="55896"/>
    <row r="55897"/>
    <row r="55898"/>
    <row r="55899"/>
    <row r="55900"/>
    <row r="55901"/>
    <row r="55902"/>
    <row r="55903"/>
    <row r="55904"/>
    <row r="55905"/>
    <row r="55906"/>
    <row r="55907"/>
    <row r="55908"/>
    <row r="55909"/>
    <row r="55910"/>
    <row r="55911"/>
    <row r="55912"/>
    <row r="55913"/>
    <row r="55914"/>
    <row r="55915"/>
    <row r="55916"/>
    <row r="55917"/>
    <row r="55918"/>
    <row r="55919"/>
    <row r="55920"/>
    <row r="55921"/>
    <row r="55922"/>
    <row r="55923"/>
    <row r="55924"/>
    <row r="55925"/>
    <row r="55926"/>
    <row r="55927"/>
    <row r="55928"/>
    <row r="55929"/>
    <row r="55930"/>
    <row r="55931"/>
    <row r="55932"/>
    <row r="55933"/>
    <row r="55934"/>
    <row r="55935"/>
    <row r="55936"/>
    <row r="55937"/>
    <row r="55938"/>
    <row r="55939"/>
    <row r="55940"/>
    <row r="55941"/>
    <row r="55942"/>
    <row r="55943"/>
    <row r="55944"/>
    <row r="55945"/>
    <row r="55946"/>
    <row r="55947"/>
    <row r="55948"/>
    <row r="55949"/>
    <row r="55950"/>
    <row r="55951"/>
    <row r="55952"/>
    <row r="55953"/>
    <row r="55954"/>
    <row r="55955"/>
    <row r="55956"/>
    <row r="55957"/>
    <row r="55958"/>
    <row r="55959"/>
    <row r="55960"/>
    <row r="55961"/>
    <row r="55962"/>
    <row r="55963"/>
    <row r="55964"/>
    <row r="55965"/>
    <row r="55966"/>
    <row r="55967"/>
    <row r="55968"/>
    <row r="55969"/>
    <row r="55970"/>
    <row r="55971"/>
    <row r="55972"/>
    <row r="55973"/>
    <row r="55974"/>
    <row r="55975"/>
    <row r="55976"/>
    <row r="55977"/>
    <row r="55978"/>
    <row r="55979"/>
    <row r="55980"/>
    <row r="55981"/>
    <row r="55982"/>
    <row r="55983"/>
    <row r="55984"/>
    <row r="55985"/>
    <row r="55986"/>
    <row r="55987"/>
    <row r="55988"/>
    <row r="55989"/>
    <row r="55990"/>
    <row r="55991"/>
    <row r="55992"/>
    <row r="55993"/>
    <row r="55994"/>
    <row r="55995"/>
    <row r="55996"/>
    <row r="55997"/>
    <row r="55998"/>
    <row r="55999"/>
    <row r="56000"/>
    <row r="56001"/>
    <row r="56002"/>
    <row r="56003"/>
    <row r="56004"/>
    <row r="56005"/>
    <row r="56006"/>
    <row r="56007"/>
    <row r="56008"/>
    <row r="56009"/>
    <row r="56010"/>
    <row r="56011"/>
    <row r="56012"/>
    <row r="56013"/>
    <row r="56014"/>
    <row r="56015"/>
    <row r="56016"/>
    <row r="56017"/>
    <row r="56018"/>
    <row r="56019"/>
    <row r="56020"/>
    <row r="56021"/>
    <row r="56022"/>
    <row r="56023"/>
    <row r="56024"/>
    <row r="56025"/>
    <row r="56026"/>
    <row r="56027"/>
    <row r="56028"/>
    <row r="56029"/>
    <row r="56030"/>
    <row r="56031"/>
    <row r="56032"/>
    <row r="56033"/>
    <row r="56034"/>
    <row r="56035"/>
    <row r="56036"/>
    <row r="56037"/>
    <row r="56038"/>
    <row r="56039"/>
    <row r="56040"/>
    <row r="56041"/>
    <row r="56042"/>
    <row r="56043"/>
    <row r="56044"/>
    <row r="56045"/>
    <row r="56046"/>
    <row r="56047"/>
    <row r="56048"/>
    <row r="56049"/>
    <row r="56050"/>
    <row r="56051"/>
    <row r="56052"/>
    <row r="56053"/>
    <row r="56054"/>
    <row r="56055"/>
    <row r="56056"/>
    <row r="56057"/>
    <row r="56058"/>
    <row r="56059"/>
    <row r="56060"/>
    <row r="56061"/>
    <row r="56062"/>
    <row r="56063"/>
    <row r="56064"/>
    <row r="56065"/>
    <row r="56066"/>
    <row r="56067"/>
    <row r="56068"/>
    <row r="56069"/>
    <row r="56070"/>
    <row r="56071"/>
    <row r="56072"/>
    <row r="56073"/>
    <row r="56074"/>
    <row r="56075"/>
    <row r="56076"/>
    <row r="56077"/>
    <row r="56078"/>
    <row r="56079"/>
    <row r="56080"/>
    <row r="56081"/>
    <row r="56082"/>
    <row r="56083"/>
    <row r="56084"/>
    <row r="56085"/>
    <row r="56086"/>
    <row r="56087"/>
    <row r="56088"/>
    <row r="56089"/>
    <row r="56090"/>
    <row r="56091"/>
    <row r="56092"/>
    <row r="56093"/>
    <row r="56094"/>
    <row r="56095"/>
    <row r="56096"/>
    <row r="56097"/>
    <row r="56098"/>
    <row r="56099"/>
    <row r="56100"/>
    <row r="56101"/>
    <row r="56102"/>
    <row r="56103"/>
    <row r="56104"/>
    <row r="56105"/>
    <row r="56106"/>
    <row r="56107"/>
    <row r="56108"/>
    <row r="56109"/>
    <row r="56110"/>
    <row r="56111"/>
    <row r="56112"/>
    <row r="56113"/>
    <row r="56114"/>
    <row r="56115"/>
    <row r="56116"/>
    <row r="56117"/>
    <row r="56118"/>
    <row r="56119"/>
    <row r="56120"/>
    <row r="56121"/>
    <row r="56122"/>
    <row r="56123"/>
    <row r="56124"/>
    <row r="56125"/>
    <row r="56126"/>
    <row r="56127"/>
    <row r="56128"/>
    <row r="56129"/>
    <row r="56130"/>
    <row r="56131"/>
    <row r="56132"/>
    <row r="56133"/>
    <row r="56134"/>
    <row r="56135"/>
    <row r="56136"/>
    <row r="56137"/>
    <row r="56138"/>
    <row r="56139"/>
    <row r="56140"/>
    <row r="56141"/>
    <row r="56142"/>
    <row r="56143"/>
    <row r="56144"/>
    <row r="56145"/>
    <row r="56146"/>
    <row r="56147"/>
    <row r="56148"/>
    <row r="56149"/>
    <row r="56150"/>
    <row r="56151"/>
    <row r="56152"/>
    <row r="56153"/>
    <row r="56154"/>
    <row r="56155"/>
    <row r="56156"/>
    <row r="56157"/>
    <row r="56158"/>
    <row r="56159"/>
    <row r="56160"/>
    <row r="56161"/>
    <row r="56162"/>
    <row r="56163"/>
    <row r="56164"/>
    <row r="56165"/>
    <row r="56166"/>
    <row r="56167"/>
    <row r="56168"/>
    <row r="56169"/>
    <row r="56170"/>
    <row r="56171"/>
    <row r="56172"/>
    <row r="56173"/>
    <row r="56174"/>
    <row r="56175"/>
    <row r="56176"/>
    <row r="56177"/>
    <row r="56178"/>
    <row r="56179"/>
    <row r="56180"/>
    <row r="56181"/>
    <row r="56182"/>
    <row r="56183"/>
    <row r="56184"/>
    <row r="56185"/>
    <row r="56186"/>
    <row r="56187"/>
    <row r="56188"/>
    <row r="56189"/>
    <row r="56190"/>
    <row r="56191"/>
    <row r="56192"/>
    <row r="56193"/>
    <row r="56194"/>
    <row r="56195"/>
    <row r="56196"/>
    <row r="56197"/>
    <row r="56198"/>
    <row r="56199"/>
    <row r="56200"/>
    <row r="56201"/>
    <row r="56202"/>
    <row r="56203"/>
    <row r="56204"/>
    <row r="56205"/>
    <row r="56206"/>
    <row r="56207"/>
    <row r="56208"/>
    <row r="56209"/>
    <row r="56210"/>
    <row r="56211"/>
    <row r="56212"/>
    <row r="56213"/>
    <row r="56214"/>
    <row r="56215"/>
    <row r="56216"/>
    <row r="56217"/>
    <row r="56218"/>
    <row r="56219"/>
    <row r="56220"/>
    <row r="56221"/>
    <row r="56222"/>
    <row r="56223"/>
    <row r="56224"/>
    <row r="56225"/>
    <row r="56226"/>
    <row r="56227"/>
    <row r="56228"/>
    <row r="56229"/>
    <row r="56230"/>
    <row r="56231"/>
    <row r="56232"/>
    <row r="56233"/>
    <row r="56234"/>
    <row r="56235"/>
    <row r="56236"/>
    <row r="56237"/>
    <row r="56238"/>
    <row r="56239"/>
    <row r="56240"/>
    <row r="56241"/>
    <row r="56242"/>
    <row r="56243"/>
    <row r="56244"/>
    <row r="56245"/>
    <row r="56246"/>
    <row r="56247"/>
    <row r="56248"/>
    <row r="56249"/>
    <row r="56250"/>
    <row r="56251"/>
    <row r="56252"/>
    <row r="56253"/>
    <row r="56254"/>
    <row r="56255"/>
    <row r="56256"/>
    <row r="56257"/>
    <row r="56258"/>
    <row r="56259"/>
    <row r="56260"/>
    <row r="56261"/>
    <row r="56262"/>
    <row r="56263"/>
    <row r="56264"/>
    <row r="56265"/>
    <row r="56266"/>
    <row r="56267"/>
    <row r="56268"/>
    <row r="56269"/>
    <row r="56270"/>
    <row r="56271"/>
    <row r="56272"/>
    <row r="56273"/>
    <row r="56274"/>
    <row r="56275"/>
    <row r="56276"/>
    <row r="56277"/>
    <row r="56278"/>
    <row r="56279"/>
    <row r="56280"/>
    <row r="56281"/>
    <row r="56282"/>
    <row r="56283"/>
    <row r="56284"/>
    <row r="56285"/>
    <row r="56286"/>
    <row r="56287"/>
    <row r="56288"/>
    <row r="56289"/>
    <row r="56290"/>
    <row r="56291"/>
    <row r="56292"/>
    <row r="56293"/>
    <row r="56294"/>
    <row r="56295"/>
    <row r="56296"/>
    <row r="56297"/>
    <row r="56298"/>
    <row r="56299"/>
    <row r="56300"/>
    <row r="56301"/>
    <row r="56302"/>
    <row r="56303"/>
    <row r="56304"/>
    <row r="56305"/>
    <row r="56306"/>
    <row r="56307"/>
    <row r="56308"/>
    <row r="56309"/>
    <row r="56310"/>
    <row r="56311"/>
    <row r="56312"/>
    <row r="56313"/>
    <row r="56314"/>
    <row r="56315"/>
    <row r="56316"/>
    <row r="56317"/>
    <row r="56318"/>
    <row r="56319"/>
    <row r="56320"/>
    <row r="56321"/>
    <row r="56322"/>
    <row r="56323"/>
    <row r="56324"/>
    <row r="56325"/>
    <row r="56326"/>
    <row r="56327"/>
    <row r="56328"/>
    <row r="56329"/>
    <row r="56330"/>
    <row r="56331"/>
    <row r="56332"/>
    <row r="56333"/>
    <row r="56334"/>
    <row r="56335"/>
    <row r="56336"/>
    <row r="56337"/>
    <row r="56338"/>
    <row r="56339"/>
    <row r="56340"/>
    <row r="56341"/>
    <row r="56342"/>
    <row r="56343"/>
    <row r="56344"/>
    <row r="56345"/>
    <row r="56346"/>
    <row r="56347"/>
    <row r="56348"/>
    <row r="56349"/>
    <row r="56350"/>
    <row r="56351"/>
    <row r="56352"/>
    <row r="56353"/>
    <row r="56354"/>
    <row r="56355"/>
    <row r="56356"/>
    <row r="56357"/>
    <row r="56358"/>
    <row r="56359"/>
    <row r="56360"/>
    <row r="56361"/>
    <row r="56362"/>
    <row r="56363"/>
    <row r="56364"/>
    <row r="56365"/>
    <row r="56366"/>
    <row r="56367"/>
    <row r="56368"/>
    <row r="56369"/>
    <row r="56370"/>
    <row r="56371"/>
    <row r="56372"/>
    <row r="56373"/>
    <row r="56374"/>
    <row r="56375"/>
    <row r="56376"/>
    <row r="56377"/>
    <row r="56378"/>
    <row r="56379"/>
    <row r="56380"/>
    <row r="56381"/>
    <row r="56382"/>
    <row r="56383"/>
    <row r="56384"/>
    <row r="56385"/>
    <row r="56386"/>
    <row r="56387"/>
    <row r="56388"/>
    <row r="56389"/>
    <row r="56390"/>
    <row r="56391"/>
    <row r="56392"/>
    <row r="56393"/>
    <row r="56394"/>
    <row r="56395"/>
    <row r="56396"/>
    <row r="56397"/>
    <row r="56398"/>
    <row r="56399"/>
    <row r="56400"/>
    <row r="56401"/>
    <row r="56402"/>
    <row r="56403"/>
    <row r="56404"/>
    <row r="56405"/>
    <row r="56406"/>
    <row r="56407"/>
    <row r="56408"/>
    <row r="56409"/>
    <row r="56410"/>
    <row r="56411"/>
    <row r="56412"/>
    <row r="56413"/>
    <row r="56414"/>
    <row r="56415"/>
    <row r="56416"/>
    <row r="56417"/>
    <row r="56418"/>
    <row r="56419"/>
    <row r="56420"/>
    <row r="56421"/>
    <row r="56422"/>
    <row r="56423"/>
    <row r="56424"/>
    <row r="56425"/>
    <row r="56426"/>
    <row r="56427"/>
    <row r="56428"/>
    <row r="56429"/>
    <row r="56430"/>
    <row r="56431"/>
    <row r="56432"/>
    <row r="56433"/>
    <row r="56434"/>
    <row r="56435"/>
    <row r="56436"/>
    <row r="56437"/>
    <row r="56438"/>
    <row r="56439"/>
    <row r="56440"/>
    <row r="56441"/>
    <row r="56442"/>
    <row r="56443"/>
    <row r="56444"/>
    <row r="56445"/>
    <row r="56446"/>
    <row r="56447"/>
    <row r="56448"/>
    <row r="56449"/>
    <row r="56450"/>
    <row r="56451"/>
    <row r="56452"/>
    <row r="56453"/>
    <row r="56454"/>
    <row r="56455"/>
    <row r="56456"/>
    <row r="56457"/>
    <row r="56458"/>
    <row r="56459"/>
    <row r="56460"/>
    <row r="56461"/>
    <row r="56462"/>
    <row r="56463"/>
    <row r="56464"/>
    <row r="56465"/>
    <row r="56466"/>
    <row r="56467"/>
    <row r="56468"/>
    <row r="56469"/>
    <row r="56470"/>
    <row r="56471"/>
    <row r="56472"/>
    <row r="56473"/>
    <row r="56474"/>
    <row r="56475"/>
    <row r="56476"/>
    <row r="56477"/>
    <row r="56478"/>
    <row r="56479"/>
    <row r="56480"/>
    <row r="56481"/>
    <row r="56482"/>
    <row r="56483"/>
    <row r="56484"/>
    <row r="56485"/>
    <row r="56486"/>
    <row r="56487"/>
    <row r="56488"/>
    <row r="56489"/>
    <row r="56490"/>
    <row r="56491"/>
    <row r="56492"/>
    <row r="56493"/>
    <row r="56494"/>
    <row r="56495"/>
    <row r="56496"/>
    <row r="56497"/>
    <row r="56498"/>
    <row r="56499"/>
    <row r="56500"/>
    <row r="56501"/>
    <row r="56502"/>
    <row r="56503"/>
    <row r="56504"/>
    <row r="56505"/>
    <row r="56506"/>
    <row r="56507"/>
    <row r="56508"/>
    <row r="56509"/>
    <row r="56510"/>
    <row r="56511"/>
    <row r="56512"/>
    <row r="56513"/>
    <row r="56514"/>
    <row r="56515"/>
    <row r="56516"/>
    <row r="56517"/>
    <row r="56518"/>
    <row r="56519"/>
    <row r="56520"/>
    <row r="56521"/>
    <row r="56522"/>
    <row r="56523"/>
    <row r="56524"/>
    <row r="56525"/>
    <row r="56526"/>
    <row r="56527"/>
    <row r="56528"/>
    <row r="56529"/>
    <row r="56530"/>
    <row r="56531"/>
    <row r="56532"/>
    <row r="56533"/>
    <row r="56534"/>
    <row r="56535"/>
    <row r="56536"/>
    <row r="56537"/>
    <row r="56538"/>
    <row r="56539"/>
    <row r="56540"/>
    <row r="56541"/>
    <row r="56542"/>
    <row r="56543"/>
    <row r="56544"/>
    <row r="56545"/>
    <row r="56546"/>
    <row r="56547"/>
    <row r="56548"/>
    <row r="56549"/>
    <row r="56550"/>
    <row r="56551"/>
    <row r="56552"/>
    <row r="56553"/>
    <row r="56554"/>
    <row r="56555"/>
    <row r="56556"/>
    <row r="56557"/>
    <row r="56558"/>
    <row r="56559"/>
    <row r="56560"/>
    <row r="56561"/>
    <row r="56562"/>
    <row r="56563"/>
    <row r="56564"/>
    <row r="56565"/>
    <row r="56566"/>
    <row r="56567"/>
    <row r="56568"/>
    <row r="56569"/>
    <row r="56570"/>
    <row r="56571"/>
    <row r="56572"/>
    <row r="56573"/>
    <row r="56574"/>
    <row r="56575"/>
    <row r="56576"/>
    <row r="56577"/>
    <row r="56578"/>
    <row r="56579"/>
    <row r="56580"/>
    <row r="56581"/>
    <row r="56582"/>
    <row r="56583"/>
    <row r="56584"/>
    <row r="56585"/>
    <row r="56586"/>
    <row r="56587"/>
    <row r="56588"/>
    <row r="56589"/>
    <row r="56590"/>
    <row r="56591"/>
    <row r="56592"/>
    <row r="56593"/>
    <row r="56594"/>
    <row r="56595"/>
    <row r="56596"/>
    <row r="56597"/>
    <row r="56598"/>
    <row r="56599"/>
    <row r="56600"/>
    <row r="56601"/>
    <row r="56602"/>
    <row r="56603"/>
    <row r="56604"/>
    <row r="56605"/>
    <row r="56606"/>
    <row r="56607"/>
    <row r="56608"/>
    <row r="56609"/>
    <row r="56610"/>
    <row r="56611"/>
    <row r="56612"/>
    <row r="56613"/>
    <row r="56614"/>
    <row r="56615"/>
    <row r="56616"/>
    <row r="56617"/>
    <row r="56618"/>
    <row r="56619"/>
    <row r="56620"/>
    <row r="56621"/>
    <row r="56622"/>
    <row r="56623"/>
    <row r="56624"/>
    <row r="56625"/>
    <row r="56626"/>
    <row r="56627"/>
    <row r="56628"/>
    <row r="56629"/>
    <row r="56630"/>
    <row r="56631"/>
    <row r="56632"/>
    <row r="56633"/>
    <row r="56634"/>
    <row r="56635"/>
    <row r="56636"/>
    <row r="56637"/>
    <row r="56638"/>
    <row r="56639"/>
    <row r="56640"/>
    <row r="56641"/>
    <row r="56642"/>
    <row r="56643"/>
    <row r="56644"/>
    <row r="56645"/>
    <row r="56646"/>
    <row r="56647"/>
    <row r="56648"/>
    <row r="56649"/>
    <row r="56650"/>
    <row r="56651"/>
    <row r="56652"/>
    <row r="56653"/>
    <row r="56654"/>
    <row r="56655"/>
    <row r="56656"/>
    <row r="56657"/>
    <row r="56658"/>
    <row r="56659"/>
    <row r="56660"/>
    <row r="56661"/>
    <row r="56662"/>
    <row r="56663"/>
    <row r="56664"/>
    <row r="56665"/>
    <row r="56666"/>
    <row r="56667"/>
    <row r="56668"/>
    <row r="56669"/>
    <row r="56670"/>
    <row r="56671"/>
    <row r="56672"/>
    <row r="56673"/>
    <row r="56674"/>
    <row r="56675"/>
    <row r="56676"/>
    <row r="56677"/>
    <row r="56678"/>
    <row r="56679"/>
    <row r="56680"/>
    <row r="56681"/>
    <row r="56682"/>
    <row r="56683"/>
    <row r="56684"/>
    <row r="56685"/>
    <row r="56686"/>
    <row r="56687"/>
    <row r="56688"/>
    <row r="56689"/>
    <row r="56690"/>
    <row r="56691"/>
    <row r="56692"/>
    <row r="56693"/>
    <row r="56694"/>
    <row r="56695"/>
    <row r="56696"/>
    <row r="56697"/>
    <row r="56698"/>
    <row r="56699"/>
    <row r="56700"/>
    <row r="56701"/>
    <row r="56702"/>
    <row r="56703"/>
    <row r="56704"/>
    <row r="56705"/>
    <row r="56706"/>
    <row r="56707"/>
    <row r="56708"/>
    <row r="56709"/>
    <row r="56710"/>
    <row r="56711"/>
    <row r="56712"/>
    <row r="56713"/>
    <row r="56714"/>
    <row r="56715"/>
    <row r="56716"/>
    <row r="56717"/>
    <row r="56718"/>
    <row r="56719"/>
    <row r="56720"/>
    <row r="56721"/>
    <row r="56722"/>
    <row r="56723"/>
    <row r="56724"/>
    <row r="56725"/>
    <row r="56726"/>
    <row r="56727"/>
    <row r="56728"/>
    <row r="56729"/>
    <row r="56730"/>
    <row r="56731"/>
    <row r="56732"/>
    <row r="56733"/>
    <row r="56734"/>
    <row r="56735"/>
    <row r="56736"/>
    <row r="56737"/>
    <row r="56738"/>
    <row r="56739"/>
    <row r="56740"/>
    <row r="56741"/>
    <row r="56742"/>
    <row r="56743"/>
    <row r="56744"/>
    <row r="56745"/>
    <row r="56746"/>
    <row r="56747"/>
    <row r="56748"/>
    <row r="56749"/>
    <row r="56750"/>
    <row r="56751"/>
    <row r="56752"/>
    <row r="56753"/>
    <row r="56754"/>
    <row r="56755"/>
    <row r="56756"/>
    <row r="56757"/>
    <row r="56758"/>
    <row r="56759"/>
    <row r="56760"/>
    <row r="56761"/>
    <row r="56762"/>
    <row r="56763"/>
    <row r="56764"/>
    <row r="56765"/>
    <row r="56766"/>
    <row r="56767"/>
    <row r="56768"/>
    <row r="56769"/>
    <row r="56770"/>
    <row r="56771"/>
    <row r="56772"/>
    <row r="56773"/>
    <row r="56774"/>
    <row r="56775"/>
    <row r="56776"/>
    <row r="56777"/>
    <row r="56778"/>
    <row r="56779"/>
    <row r="56780"/>
    <row r="56781"/>
    <row r="56782"/>
    <row r="56783"/>
    <row r="56784"/>
    <row r="56785"/>
    <row r="56786"/>
    <row r="56787"/>
    <row r="56788"/>
    <row r="56789"/>
    <row r="56790"/>
    <row r="56791"/>
    <row r="56792"/>
    <row r="56793"/>
    <row r="56794"/>
    <row r="56795"/>
    <row r="56796"/>
    <row r="56797"/>
    <row r="56798"/>
    <row r="56799"/>
    <row r="56800"/>
    <row r="56801"/>
    <row r="56802"/>
    <row r="56803"/>
    <row r="56804"/>
    <row r="56805"/>
    <row r="56806"/>
    <row r="56807"/>
    <row r="56808"/>
    <row r="56809"/>
    <row r="56810"/>
    <row r="56811"/>
    <row r="56812"/>
    <row r="56813"/>
    <row r="56814"/>
    <row r="56815"/>
    <row r="56816"/>
    <row r="56817"/>
    <row r="56818"/>
    <row r="56819"/>
    <row r="56820"/>
    <row r="56821"/>
    <row r="56822"/>
    <row r="56823"/>
    <row r="56824"/>
    <row r="56825"/>
    <row r="56826"/>
    <row r="56827"/>
    <row r="56828"/>
    <row r="56829"/>
    <row r="56830"/>
    <row r="56831"/>
    <row r="56832"/>
    <row r="56833"/>
    <row r="56834"/>
    <row r="56835"/>
    <row r="56836"/>
    <row r="56837"/>
    <row r="56838"/>
    <row r="56839"/>
    <row r="56840"/>
    <row r="56841"/>
    <row r="56842"/>
    <row r="56843"/>
    <row r="56844"/>
    <row r="56845"/>
    <row r="56846"/>
    <row r="56847"/>
    <row r="56848"/>
    <row r="56849"/>
    <row r="56850"/>
    <row r="56851"/>
    <row r="56852"/>
    <row r="56853"/>
    <row r="56854"/>
    <row r="56855"/>
    <row r="56856"/>
    <row r="56857"/>
    <row r="56858"/>
    <row r="56859"/>
    <row r="56860"/>
    <row r="56861"/>
    <row r="56862"/>
    <row r="56863"/>
    <row r="56864"/>
    <row r="56865"/>
    <row r="56866"/>
    <row r="56867"/>
    <row r="56868"/>
    <row r="56869"/>
    <row r="56870"/>
    <row r="56871"/>
    <row r="56872"/>
    <row r="56873"/>
    <row r="56874"/>
    <row r="56875"/>
    <row r="56876"/>
    <row r="56877"/>
    <row r="56878"/>
    <row r="56879"/>
    <row r="56880"/>
    <row r="56881"/>
    <row r="56882"/>
    <row r="56883"/>
    <row r="56884"/>
    <row r="56885"/>
    <row r="56886"/>
    <row r="56887"/>
    <row r="56888"/>
    <row r="56889"/>
    <row r="56890"/>
    <row r="56891"/>
    <row r="56892"/>
    <row r="56893"/>
    <row r="56894"/>
    <row r="56895"/>
    <row r="56896"/>
    <row r="56897"/>
    <row r="56898"/>
    <row r="56899"/>
    <row r="56900"/>
    <row r="56901"/>
    <row r="56902"/>
    <row r="56903"/>
    <row r="56904"/>
    <row r="56905"/>
    <row r="56906"/>
    <row r="56907"/>
    <row r="56908"/>
    <row r="56909"/>
    <row r="56910"/>
    <row r="56911"/>
    <row r="56912"/>
    <row r="56913"/>
    <row r="56914"/>
    <row r="56915"/>
    <row r="56916"/>
    <row r="56917"/>
    <row r="56918"/>
    <row r="56919"/>
    <row r="56920"/>
    <row r="56921"/>
    <row r="56922"/>
    <row r="56923"/>
    <row r="56924"/>
    <row r="56925"/>
    <row r="56926"/>
    <row r="56927"/>
    <row r="56928"/>
    <row r="56929"/>
    <row r="56930"/>
    <row r="56931"/>
    <row r="56932"/>
    <row r="56933"/>
    <row r="56934"/>
    <row r="56935"/>
    <row r="56936"/>
    <row r="56937"/>
    <row r="56938"/>
    <row r="56939"/>
    <row r="56940"/>
    <row r="56941"/>
    <row r="56942"/>
    <row r="56943"/>
    <row r="56944"/>
    <row r="56945"/>
    <row r="56946"/>
    <row r="56947"/>
    <row r="56948"/>
    <row r="56949"/>
    <row r="56950"/>
    <row r="56951"/>
    <row r="56952"/>
    <row r="56953"/>
    <row r="56954"/>
    <row r="56955"/>
    <row r="56956"/>
    <row r="56957"/>
    <row r="56958"/>
    <row r="56959"/>
    <row r="56960"/>
    <row r="56961"/>
    <row r="56962"/>
    <row r="56963"/>
    <row r="56964"/>
    <row r="56965"/>
    <row r="56966"/>
    <row r="56967"/>
    <row r="56968"/>
    <row r="56969"/>
    <row r="56970"/>
    <row r="56971"/>
    <row r="56972"/>
    <row r="56973"/>
    <row r="56974"/>
    <row r="56975"/>
    <row r="56976"/>
    <row r="56977"/>
    <row r="56978"/>
    <row r="56979"/>
    <row r="56980"/>
    <row r="56981"/>
    <row r="56982"/>
    <row r="56983"/>
    <row r="56984"/>
    <row r="56985"/>
    <row r="56986"/>
    <row r="56987"/>
    <row r="56988"/>
    <row r="56989"/>
    <row r="56990"/>
    <row r="56991"/>
    <row r="56992"/>
    <row r="56993"/>
    <row r="56994"/>
    <row r="56995"/>
    <row r="56996"/>
    <row r="56997"/>
    <row r="56998"/>
    <row r="56999"/>
    <row r="57000"/>
    <row r="57001"/>
    <row r="57002"/>
    <row r="57003"/>
    <row r="57004"/>
    <row r="57005"/>
    <row r="57006"/>
    <row r="57007"/>
    <row r="57008"/>
    <row r="57009"/>
    <row r="57010"/>
    <row r="57011"/>
    <row r="57012"/>
    <row r="57013"/>
    <row r="57014"/>
    <row r="57015"/>
    <row r="57016"/>
    <row r="57017"/>
    <row r="57018"/>
    <row r="57019"/>
    <row r="57020"/>
    <row r="57021"/>
    <row r="57022"/>
    <row r="57023"/>
    <row r="57024"/>
    <row r="57025"/>
    <row r="57026"/>
    <row r="57027"/>
    <row r="57028"/>
    <row r="57029"/>
    <row r="57030"/>
    <row r="57031"/>
    <row r="57032"/>
    <row r="57033"/>
    <row r="57034"/>
    <row r="57035"/>
    <row r="57036"/>
    <row r="57037"/>
    <row r="57038"/>
    <row r="57039"/>
    <row r="57040"/>
    <row r="57041"/>
    <row r="57042"/>
    <row r="57043"/>
    <row r="57044"/>
    <row r="57045"/>
    <row r="57046"/>
    <row r="57047"/>
    <row r="57048"/>
    <row r="57049"/>
    <row r="57050"/>
    <row r="57051"/>
    <row r="57052"/>
    <row r="57053"/>
    <row r="57054"/>
    <row r="57055"/>
    <row r="57056"/>
    <row r="57057"/>
    <row r="57058"/>
    <row r="57059"/>
    <row r="57060"/>
    <row r="57061"/>
    <row r="57062"/>
    <row r="57063"/>
    <row r="57064"/>
    <row r="57065"/>
    <row r="57066"/>
    <row r="57067"/>
    <row r="57068"/>
    <row r="57069"/>
    <row r="57070"/>
    <row r="57071"/>
    <row r="57072"/>
    <row r="57073"/>
    <row r="57074"/>
    <row r="57075"/>
    <row r="57076"/>
    <row r="57077"/>
    <row r="57078"/>
    <row r="57079"/>
    <row r="57080"/>
    <row r="57081"/>
    <row r="57082"/>
    <row r="57083"/>
    <row r="57084"/>
    <row r="57085"/>
    <row r="57086"/>
    <row r="57087"/>
    <row r="57088"/>
    <row r="57089"/>
    <row r="57090"/>
    <row r="57091"/>
    <row r="57092"/>
    <row r="57093"/>
    <row r="57094"/>
    <row r="57095"/>
    <row r="57096"/>
    <row r="57097"/>
    <row r="57098"/>
    <row r="57099"/>
    <row r="57100"/>
    <row r="57101"/>
    <row r="57102"/>
    <row r="57103"/>
    <row r="57104"/>
    <row r="57105"/>
    <row r="57106"/>
    <row r="57107"/>
    <row r="57108"/>
    <row r="57109"/>
    <row r="57110"/>
    <row r="57111"/>
    <row r="57112"/>
    <row r="57113"/>
    <row r="57114"/>
    <row r="57115"/>
    <row r="57116"/>
    <row r="57117"/>
    <row r="57118"/>
    <row r="57119"/>
    <row r="57120"/>
    <row r="57121"/>
    <row r="57122"/>
    <row r="57123"/>
    <row r="57124"/>
    <row r="57125"/>
    <row r="57126"/>
    <row r="57127"/>
    <row r="57128"/>
    <row r="57129"/>
    <row r="57130"/>
    <row r="57131"/>
    <row r="57132"/>
    <row r="57133"/>
    <row r="57134"/>
    <row r="57135"/>
    <row r="57136"/>
    <row r="57137"/>
    <row r="57138"/>
    <row r="57139"/>
    <row r="57140"/>
    <row r="57141"/>
    <row r="57142"/>
    <row r="57143"/>
    <row r="57144"/>
    <row r="57145"/>
    <row r="57146"/>
    <row r="57147"/>
    <row r="57148"/>
    <row r="57149"/>
    <row r="57150"/>
    <row r="57151"/>
    <row r="57152"/>
    <row r="57153"/>
    <row r="57154"/>
    <row r="57155"/>
    <row r="57156"/>
    <row r="57157"/>
    <row r="57158"/>
    <row r="57159"/>
    <row r="57160"/>
    <row r="57161"/>
    <row r="57162"/>
    <row r="57163"/>
    <row r="57164"/>
    <row r="57165"/>
    <row r="57166"/>
    <row r="57167"/>
    <row r="57168"/>
    <row r="57169"/>
    <row r="57170"/>
    <row r="57171"/>
    <row r="57172"/>
    <row r="57173"/>
    <row r="57174"/>
    <row r="57175"/>
    <row r="57176"/>
    <row r="57177"/>
    <row r="57178"/>
    <row r="57179"/>
    <row r="57180"/>
    <row r="57181"/>
    <row r="57182"/>
    <row r="57183"/>
    <row r="57184"/>
    <row r="57185"/>
    <row r="57186"/>
    <row r="57187"/>
    <row r="57188"/>
    <row r="57189"/>
    <row r="57190"/>
    <row r="57191"/>
    <row r="57192"/>
    <row r="57193"/>
    <row r="57194"/>
    <row r="57195"/>
    <row r="57196"/>
    <row r="57197"/>
    <row r="57198"/>
    <row r="57199"/>
    <row r="57200"/>
    <row r="57201"/>
    <row r="57202"/>
    <row r="57203"/>
    <row r="57204"/>
    <row r="57205"/>
    <row r="57206"/>
    <row r="57207"/>
    <row r="57208"/>
    <row r="57209"/>
    <row r="57210"/>
    <row r="57211"/>
    <row r="57212"/>
    <row r="57213"/>
    <row r="57214"/>
    <row r="57215"/>
    <row r="57216"/>
    <row r="57217"/>
    <row r="57218"/>
    <row r="57219"/>
    <row r="57220"/>
    <row r="57221"/>
    <row r="57222"/>
    <row r="57223"/>
    <row r="57224"/>
    <row r="57225"/>
    <row r="57226"/>
    <row r="57227"/>
    <row r="57228"/>
    <row r="57229"/>
    <row r="57230"/>
    <row r="57231"/>
    <row r="57232"/>
    <row r="57233"/>
    <row r="57234"/>
    <row r="57235"/>
    <row r="57236"/>
    <row r="57237"/>
    <row r="57238"/>
    <row r="57239"/>
    <row r="57240"/>
    <row r="57241"/>
    <row r="57242"/>
    <row r="57243"/>
    <row r="57244"/>
    <row r="57245"/>
    <row r="57246"/>
    <row r="57247"/>
    <row r="57248"/>
    <row r="57249"/>
    <row r="57250"/>
    <row r="57251"/>
    <row r="57252"/>
    <row r="57253"/>
    <row r="57254"/>
    <row r="57255"/>
    <row r="57256"/>
    <row r="57257"/>
    <row r="57258"/>
    <row r="57259"/>
    <row r="57260"/>
    <row r="57261"/>
    <row r="57262"/>
    <row r="57263"/>
    <row r="57264"/>
    <row r="57265"/>
    <row r="57266"/>
    <row r="57267"/>
    <row r="57268"/>
    <row r="57269"/>
    <row r="57270"/>
    <row r="57271"/>
    <row r="57272"/>
    <row r="57273"/>
    <row r="57274"/>
    <row r="57275"/>
    <row r="57276"/>
    <row r="57277"/>
    <row r="57278"/>
    <row r="57279"/>
    <row r="57280"/>
    <row r="57281"/>
    <row r="57282"/>
    <row r="57283"/>
    <row r="57284"/>
    <row r="57285"/>
    <row r="57286"/>
    <row r="57287"/>
    <row r="57288"/>
    <row r="57289"/>
    <row r="57290"/>
    <row r="57291"/>
    <row r="57292"/>
    <row r="57293"/>
    <row r="57294"/>
    <row r="57295"/>
    <row r="57296"/>
    <row r="57297"/>
    <row r="57298"/>
    <row r="57299"/>
    <row r="57300"/>
    <row r="57301"/>
    <row r="57302"/>
    <row r="57303"/>
    <row r="57304"/>
    <row r="57305"/>
    <row r="57306"/>
    <row r="57307"/>
    <row r="57308"/>
    <row r="57309"/>
    <row r="57310"/>
    <row r="57311"/>
    <row r="57312"/>
    <row r="57313"/>
    <row r="57314"/>
    <row r="57315"/>
    <row r="57316"/>
    <row r="57317"/>
    <row r="57318"/>
    <row r="57319"/>
    <row r="57320"/>
    <row r="57321"/>
    <row r="57322"/>
    <row r="57323"/>
    <row r="57324"/>
    <row r="57325"/>
    <row r="57326"/>
    <row r="57327"/>
    <row r="57328"/>
    <row r="57329"/>
    <row r="57330"/>
    <row r="57331"/>
    <row r="57332"/>
    <row r="57333"/>
    <row r="57334"/>
    <row r="57335"/>
    <row r="57336"/>
    <row r="57337"/>
    <row r="57338"/>
    <row r="57339"/>
    <row r="57340"/>
    <row r="57341"/>
    <row r="57342"/>
    <row r="57343"/>
    <row r="57344"/>
    <row r="57345"/>
    <row r="57346"/>
    <row r="57347"/>
    <row r="57348"/>
    <row r="57349"/>
    <row r="57350"/>
    <row r="57351"/>
    <row r="57352"/>
    <row r="57353"/>
    <row r="57354"/>
    <row r="57355"/>
    <row r="57356"/>
    <row r="57357"/>
    <row r="57358"/>
    <row r="57359"/>
    <row r="57360"/>
    <row r="57361"/>
    <row r="57362"/>
    <row r="57363"/>
    <row r="57364"/>
    <row r="57365"/>
    <row r="57366"/>
    <row r="57367"/>
    <row r="57368"/>
    <row r="57369"/>
    <row r="57370"/>
    <row r="57371"/>
    <row r="57372"/>
    <row r="57373"/>
    <row r="57374"/>
    <row r="57375"/>
    <row r="57376"/>
    <row r="57377"/>
    <row r="57378"/>
    <row r="57379"/>
    <row r="57380"/>
    <row r="57381"/>
    <row r="57382"/>
    <row r="57383"/>
    <row r="57384"/>
    <row r="57385"/>
    <row r="57386"/>
    <row r="57387"/>
    <row r="57388"/>
    <row r="57389"/>
    <row r="57390"/>
    <row r="57391"/>
    <row r="57392"/>
    <row r="57393"/>
    <row r="57394"/>
    <row r="57395"/>
    <row r="57396"/>
    <row r="57397"/>
    <row r="57398"/>
    <row r="57399"/>
    <row r="57400"/>
    <row r="57401"/>
    <row r="57402"/>
    <row r="57403"/>
    <row r="57404"/>
    <row r="57405"/>
    <row r="57406"/>
    <row r="57407"/>
    <row r="57408"/>
    <row r="57409"/>
    <row r="57410"/>
    <row r="57411"/>
    <row r="57412"/>
    <row r="57413"/>
    <row r="57414"/>
    <row r="57415"/>
    <row r="57416"/>
    <row r="57417"/>
    <row r="57418"/>
    <row r="57419"/>
    <row r="57420"/>
    <row r="57421"/>
    <row r="57422"/>
    <row r="57423"/>
    <row r="57424"/>
    <row r="57425"/>
    <row r="57426"/>
    <row r="57427"/>
    <row r="57428"/>
    <row r="57429"/>
    <row r="57430"/>
    <row r="57431"/>
    <row r="57432"/>
    <row r="57433"/>
    <row r="57434"/>
    <row r="57435"/>
    <row r="57436"/>
    <row r="57437"/>
    <row r="57438"/>
    <row r="57439"/>
    <row r="57440"/>
    <row r="57441"/>
    <row r="57442"/>
    <row r="57443"/>
    <row r="57444"/>
    <row r="57445"/>
    <row r="57446"/>
    <row r="57447"/>
    <row r="57448"/>
    <row r="57449"/>
    <row r="57450"/>
    <row r="57451"/>
    <row r="57452"/>
    <row r="57453"/>
    <row r="57454"/>
    <row r="57455"/>
    <row r="57456"/>
    <row r="57457"/>
    <row r="57458"/>
    <row r="57459"/>
    <row r="57460"/>
    <row r="57461"/>
    <row r="57462"/>
    <row r="57463"/>
    <row r="57464"/>
    <row r="57465"/>
    <row r="57466"/>
    <row r="57467"/>
    <row r="57468"/>
    <row r="57469"/>
    <row r="57470"/>
    <row r="57471"/>
    <row r="57472"/>
    <row r="57473"/>
    <row r="57474"/>
    <row r="57475"/>
    <row r="57476"/>
    <row r="57477"/>
    <row r="57478"/>
    <row r="57479"/>
    <row r="57480"/>
    <row r="57481"/>
    <row r="57482"/>
    <row r="57483"/>
    <row r="57484"/>
    <row r="57485"/>
    <row r="57486"/>
    <row r="57487"/>
    <row r="57488"/>
    <row r="57489"/>
    <row r="57490"/>
    <row r="57491"/>
    <row r="57492"/>
    <row r="57493"/>
    <row r="57494"/>
    <row r="57495"/>
    <row r="57496"/>
    <row r="57497"/>
    <row r="57498"/>
    <row r="57499"/>
    <row r="57500"/>
    <row r="57501"/>
    <row r="57502"/>
    <row r="57503"/>
    <row r="57504"/>
    <row r="57505"/>
    <row r="57506"/>
    <row r="57507"/>
    <row r="57508"/>
    <row r="57509"/>
    <row r="57510"/>
    <row r="57511"/>
    <row r="57512"/>
    <row r="57513"/>
    <row r="57514"/>
    <row r="57515"/>
    <row r="57516"/>
    <row r="57517"/>
    <row r="57518"/>
    <row r="57519"/>
    <row r="57520"/>
    <row r="57521"/>
    <row r="57522"/>
    <row r="57523"/>
    <row r="57524"/>
    <row r="57525"/>
    <row r="57526"/>
    <row r="57527"/>
    <row r="57528"/>
    <row r="57529"/>
    <row r="57530"/>
    <row r="57531"/>
    <row r="57532"/>
    <row r="57533"/>
    <row r="57534"/>
    <row r="57535"/>
    <row r="57536"/>
    <row r="57537"/>
    <row r="57538"/>
    <row r="57539"/>
    <row r="57540"/>
    <row r="57541"/>
    <row r="57542"/>
    <row r="57543"/>
    <row r="57544"/>
    <row r="57545"/>
    <row r="57546"/>
    <row r="57547"/>
    <row r="57548"/>
    <row r="57549"/>
    <row r="57550"/>
    <row r="57551"/>
    <row r="57552"/>
    <row r="57553"/>
    <row r="57554"/>
    <row r="57555"/>
    <row r="57556"/>
    <row r="57557"/>
    <row r="57558"/>
    <row r="57559"/>
    <row r="57560"/>
    <row r="57561"/>
    <row r="57562"/>
    <row r="57563"/>
    <row r="57564"/>
    <row r="57565"/>
    <row r="57566"/>
    <row r="57567"/>
    <row r="57568"/>
    <row r="57569"/>
    <row r="57570"/>
    <row r="57571"/>
    <row r="57572"/>
    <row r="57573"/>
    <row r="57574"/>
    <row r="57575"/>
    <row r="57576"/>
    <row r="57577"/>
    <row r="57578"/>
    <row r="57579"/>
    <row r="57580"/>
    <row r="57581"/>
    <row r="57582"/>
    <row r="57583"/>
    <row r="57584"/>
    <row r="57585"/>
    <row r="57586"/>
    <row r="57587"/>
    <row r="57588"/>
    <row r="57589"/>
    <row r="57590"/>
    <row r="57591"/>
    <row r="57592"/>
    <row r="57593"/>
    <row r="57594"/>
    <row r="57595"/>
    <row r="57596"/>
    <row r="57597"/>
    <row r="57598"/>
    <row r="57599"/>
    <row r="57600"/>
    <row r="57601"/>
    <row r="57602"/>
    <row r="57603"/>
    <row r="57604"/>
    <row r="57605"/>
    <row r="57606"/>
    <row r="57607"/>
    <row r="57608"/>
    <row r="57609"/>
    <row r="57610"/>
    <row r="57611"/>
    <row r="57612"/>
    <row r="57613"/>
    <row r="57614"/>
    <row r="57615"/>
    <row r="57616"/>
    <row r="57617"/>
    <row r="57618"/>
    <row r="57619"/>
    <row r="57620"/>
    <row r="57621"/>
    <row r="57622"/>
    <row r="57623"/>
    <row r="57624"/>
    <row r="57625"/>
    <row r="57626"/>
    <row r="57627"/>
    <row r="57628"/>
    <row r="57629"/>
    <row r="57630"/>
    <row r="57631"/>
    <row r="57632"/>
    <row r="57633"/>
    <row r="57634"/>
    <row r="57635"/>
    <row r="57636"/>
    <row r="57637"/>
    <row r="57638"/>
    <row r="57639"/>
    <row r="57640"/>
    <row r="57641"/>
    <row r="57642"/>
    <row r="57643"/>
    <row r="57644"/>
    <row r="57645"/>
    <row r="57646"/>
    <row r="57647"/>
    <row r="57648"/>
    <row r="57649"/>
    <row r="57650"/>
    <row r="57651"/>
    <row r="57652"/>
    <row r="57653"/>
    <row r="57654"/>
    <row r="57655"/>
    <row r="57656"/>
    <row r="57657"/>
    <row r="57658"/>
    <row r="57659"/>
    <row r="57660"/>
    <row r="57661"/>
    <row r="57662"/>
    <row r="57663"/>
    <row r="57664"/>
    <row r="57665"/>
    <row r="57666"/>
    <row r="57667"/>
    <row r="57668"/>
    <row r="57669"/>
    <row r="57670"/>
    <row r="57671"/>
    <row r="57672"/>
    <row r="57673"/>
    <row r="57674"/>
    <row r="57675"/>
    <row r="57676"/>
    <row r="57677"/>
    <row r="57678"/>
    <row r="57679"/>
    <row r="57680"/>
    <row r="57681"/>
    <row r="57682"/>
    <row r="57683"/>
    <row r="57684"/>
    <row r="57685"/>
    <row r="57686"/>
    <row r="57687"/>
    <row r="57688"/>
    <row r="57689"/>
    <row r="57690"/>
    <row r="57691"/>
    <row r="57692"/>
    <row r="57693"/>
    <row r="57694"/>
    <row r="57695"/>
    <row r="57696"/>
    <row r="57697"/>
    <row r="57698"/>
    <row r="57699"/>
    <row r="57700"/>
    <row r="57701"/>
    <row r="57702"/>
    <row r="57703"/>
    <row r="57704"/>
    <row r="57705"/>
    <row r="57706"/>
    <row r="57707"/>
    <row r="57708"/>
    <row r="57709"/>
    <row r="57710"/>
    <row r="57711"/>
    <row r="57712"/>
    <row r="57713"/>
    <row r="57714"/>
    <row r="57715"/>
    <row r="57716"/>
    <row r="57717"/>
    <row r="57718"/>
    <row r="57719"/>
    <row r="57720"/>
    <row r="57721"/>
    <row r="57722"/>
    <row r="57723"/>
    <row r="57724"/>
    <row r="57725"/>
    <row r="57726"/>
    <row r="57727"/>
    <row r="57728"/>
    <row r="57729"/>
    <row r="57730"/>
    <row r="57731"/>
    <row r="57732"/>
    <row r="57733"/>
    <row r="57734"/>
    <row r="57735"/>
    <row r="57736"/>
    <row r="57737"/>
    <row r="57738"/>
    <row r="57739"/>
    <row r="57740"/>
    <row r="57741"/>
    <row r="57742"/>
    <row r="57743"/>
    <row r="57744"/>
    <row r="57745"/>
    <row r="57746"/>
    <row r="57747"/>
    <row r="57748"/>
    <row r="57749"/>
    <row r="57750"/>
    <row r="57751"/>
    <row r="57752"/>
    <row r="57753"/>
    <row r="57754"/>
    <row r="57755"/>
    <row r="57756"/>
    <row r="57757"/>
    <row r="57758"/>
    <row r="57759"/>
    <row r="57760"/>
    <row r="57761"/>
    <row r="57762"/>
    <row r="57763"/>
    <row r="57764"/>
    <row r="57765"/>
    <row r="57766"/>
    <row r="57767"/>
    <row r="57768"/>
    <row r="57769"/>
    <row r="57770"/>
    <row r="57771"/>
    <row r="57772"/>
    <row r="57773"/>
    <row r="57774"/>
    <row r="57775"/>
    <row r="57776"/>
    <row r="57777"/>
    <row r="57778"/>
    <row r="57779"/>
    <row r="57780"/>
    <row r="57781"/>
    <row r="57782"/>
    <row r="57783"/>
    <row r="57784"/>
    <row r="57785"/>
    <row r="57786"/>
    <row r="57787"/>
    <row r="57788"/>
    <row r="57789"/>
    <row r="57790"/>
    <row r="57791"/>
    <row r="57792"/>
    <row r="57793"/>
    <row r="57794"/>
    <row r="57795"/>
    <row r="57796"/>
    <row r="57797"/>
    <row r="57798"/>
    <row r="57799"/>
    <row r="57800"/>
    <row r="57801"/>
    <row r="57802"/>
    <row r="57803"/>
    <row r="57804"/>
    <row r="57805"/>
    <row r="57806"/>
    <row r="57807"/>
    <row r="57808"/>
    <row r="57809"/>
    <row r="57810"/>
    <row r="57811"/>
    <row r="57812"/>
    <row r="57813"/>
    <row r="57814"/>
    <row r="57815"/>
    <row r="57816"/>
    <row r="57817"/>
    <row r="57818"/>
    <row r="57819"/>
    <row r="57820"/>
    <row r="57821"/>
    <row r="57822"/>
    <row r="57823"/>
    <row r="57824"/>
    <row r="57825"/>
    <row r="57826"/>
    <row r="57827"/>
    <row r="57828"/>
    <row r="57829"/>
    <row r="57830"/>
    <row r="57831"/>
    <row r="57832"/>
    <row r="57833"/>
    <row r="57834"/>
    <row r="57835"/>
    <row r="57836"/>
    <row r="57837"/>
    <row r="57838"/>
    <row r="57839"/>
    <row r="57840"/>
    <row r="57841"/>
    <row r="57842"/>
    <row r="57843"/>
    <row r="57844"/>
    <row r="57845"/>
    <row r="57846"/>
    <row r="57847"/>
    <row r="57848"/>
    <row r="57849"/>
    <row r="57850"/>
    <row r="57851"/>
    <row r="57852"/>
    <row r="57853"/>
    <row r="57854"/>
    <row r="57855"/>
    <row r="57856"/>
    <row r="57857"/>
    <row r="57858"/>
    <row r="57859"/>
    <row r="57860"/>
    <row r="57861"/>
    <row r="57862"/>
    <row r="57863"/>
    <row r="57864"/>
    <row r="57865"/>
    <row r="57866"/>
    <row r="57867"/>
    <row r="57868"/>
    <row r="57869"/>
    <row r="57870"/>
    <row r="57871"/>
    <row r="57872"/>
    <row r="57873"/>
    <row r="57874"/>
    <row r="57875"/>
    <row r="57876"/>
    <row r="57877"/>
    <row r="57878"/>
    <row r="57879"/>
    <row r="57880"/>
    <row r="57881"/>
    <row r="57882"/>
    <row r="57883"/>
    <row r="57884"/>
    <row r="57885"/>
    <row r="57886"/>
    <row r="57887"/>
    <row r="57888"/>
    <row r="57889"/>
    <row r="57890"/>
    <row r="57891"/>
    <row r="57892"/>
    <row r="57893"/>
    <row r="57894"/>
    <row r="57895"/>
    <row r="57896"/>
    <row r="57897"/>
    <row r="57898"/>
    <row r="57899"/>
    <row r="57900"/>
    <row r="57901"/>
    <row r="57902"/>
    <row r="57903"/>
    <row r="57904"/>
    <row r="57905"/>
    <row r="57906"/>
    <row r="57907"/>
    <row r="57908"/>
    <row r="57909"/>
    <row r="57910"/>
    <row r="57911"/>
    <row r="57912"/>
    <row r="57913"/>
    <row r="57914"/>
    <row r="57915"/>
    <row r="57916"/>
    <row r="57917"/>
    <row r="57918"/>
    <row r="57919"/>
    <row r="57920"/>
    <row r="57921"/>
    <row r="57922"/>
    <row r="57923"/>
    <row r="57924"/>
    <row r="57925"/>
    <row r="57926"/>
    <row r="57927"/>
    <row r="57928"/>
    <row r="57929"/>
    <row r="57930"/>
    <row r="57931"/>
    <row r="57932"/>
    <row r="57933"/>
    <row r="57934"/>
    <row r="57935"/>
    <row r="57936"/>
    <row r="57937"/>
    <row r="57938"/>
    <row r="57939"/>
    <row r="57940"/>
    <row r="57941"/>
    <row r="57942"/>
    <row r="57943"/>
    <row r="57944"/>
    <row r="57945"/>
    <row r="57946"/>
    <row r="57947"/>
    <row r="57948"/>
    <row r="57949"/>
    <row r="57950"/>
    <row r="57951"/>
    <row r="57952"/>
    <row r="57953"/>
    <row r="57954"/>
    <row r="57955"/>
    <row r="57956"/>
    <row r="57957"/>
    <row r="57958"/>
    <row r="57959"/>
    <row r="57960"/>
    <row r="57961"/>
    <row r="57962"/>
    <row r="57963"/>
    <row r="57964"/>
    <row r="57965"/>
    <row r="57966"/>
    <row r="57967"/>
    <row r="57968"/>
    <row r="57969"/>
    <row r="57970"/>
    <row r="57971"/>
    <row r="57972"/>
    <row r="57973"/>
    <row r="57974"/>
    <row r="57975"/>
    <row r="57976"/>
    <row r="57977"/>
    <row r="57978"/>
    <row r="57979"/>
    <row r="57980"/>
    <row r="57981"/>
    <row r="57982"/>
    <row r="57983"/>
    <row r="57984"/>
    <row r="57985"/>
    <row r="57986"/>
    <row r="57987"/>
    <row r="57988"/>
    <row r="57989"/>
    <row r="57990"/>
    <row r="57991"/>
    <row r="57992"/>
    <row r="57993"/>
    <row r="57994"/>
    <row r="57995"/>
    <row r="57996"/>
    <row r="57997"/>
    <row r="57998"/>
    <row r="57999"/>
    <row r="58000"/>
    <row r="58001"/>
    <row r="58002"/>
    <row r="58003"/>
    <row r="58004"/>
    <row r="58005"/>
    <row r="58006"/>
    <row r="58007"/>
    <row r="58008"/>
    <row r="58009"/>
    <row r="58010"/>
    <row r="58011"/>
    <row r="58012"/>
    <row r="58013"/>
    <row r="58014"/>
    <row r="58015"/>
    <row r="58016"/>
    <row r="58017"/>
    <row r="58018"/>
    <row r="58019"/>
    <row r="58020"/>
    <row r="58021"/>
    <row r="58022"/>
    <row r="58023"/>
    <row r="58024"/>
    <row r="58025"/>
    <row r="58026"/>
    <row r="58027"/>
    <row r="58028"/>
    <row r="58029"/>
    <row r="58030"/>
    <row r="58031"/>
    <row r="58032"/>
    <row r="58033"/>
    <row r="58034"/>
    <row r="58035"/>
    <row r="58036"/>
    <row r="58037"/>
    <row r="58038"/>
    <row r="58039"/>
    <row r="58040"/>
    <row r="58041"/>
    <row r="58042"/>
    <row r="58043"/>
    <row r="58044"/>
    <row r="58045"/>
    <row r="58046"/>
    <row r="58047"/>
    <row r="58048"/>
    <row r="58049"/>
    <row r="58050"/>
    <row r="58051"/>
    <row r="58052"/>
    <row r="58053"/>
    <row r="58054"/>
    <row r="58055"/>
    <row r="58056"/>
    <row r="58057"/>
    <row r="58058"/>
    <row r="58059"/>
    <row r="58060"/>
    <row r="58061"/>
    <row r="58062"/>
    <row r="58063"/>
    <row r="58064"/>
    <row r="58065"/>
    <row r="58066"/>
    <row r="58067"/>
    <row r="58068"/>
    <row r="58069"/>
    <row r="58070"/>
    <row r="58071"/>
    <row r="58072"/>
    <row r="58073"/>
    <row r="58074"/>
    <row r="58075"/>
    <row r="58076"/>
    <row r="58077"/>
    <row r="58078"/>
    <row r="58079"/>
    <row r="58080"/>
    <row r="58081"/>
    <row r="58082"/>
    <row r="58083"/>
    <row r="58084"/>
    <row r="58085"/>
    <row r="58086"/>
    <row r="58087"/>
    <row r="58088"/>
    <row r="58089"/>
    <row r="58090"/>
    <row r="58091"/>
    <row r="58092"/>
    <row r="58093"/>
    <row r="58094"/>
    <row r="58095"/>
    <row r="58096"/>
    <row r="58097"/>
    <row r="58098"/>
    <row r="58099"/>
    <row r="58100"/>
    <row r="58101"/>
    <row r="58102"/>
    <row r="58103"/>
    <row r="58104"/>
    <row r="58105"/>
    <row r="58106"/>
    <row r="58107"/>
    <row r="58108"/>
    <row r="58109"/>
    <row r="58110"/>
    <row r="58111"/>
    <row r="58112"/>
    <row r="58113"/>
    <row r="58114"/>
    <row r="58115"/>
    <row r="58116"/>
    <row r="58117"/>
    <row r="58118"/>
    <row r="58119"/>
    <row r="58120"/>
    <row r="58121"/>
    <row r="58122"/>
    <row r="58123"/>
    <row r="58124"/>
    <row r="58125"/>
    <row r="58126"/>
    <row r="58127"/>
    <row r="58128"/>
    <row r="58129"/>
    <row r="58130"/>
    <row r="58131"/>
    <row r="58132"/>
    <row r="58133"/>
    <row r="58134"/>
    <row r="58135"/>
    <row r="58136"/>
    <row r="58137"/>
    <row r="58138"/>
    <row r="58139"/>
    <row r="58140"/>
    <row r="58141"/>
    <row r="58142"/>
    <row r="58143"/>
    <row r="58144"/>
    <row r="58145"/>
    <row r="58146"/>
    <row r="58147"/>
    <row r="58148"/>
    <row r="58149"/>
    <row r="58150"/>
    <row r="58151"/>
    <row r="58152"/>
    <row r="58153"/>
    <row r="58154"/>
    <row r="58155"/>
    <row r="58156"/>
    <row r="58157"/>
    <row r="58158"/>
    <row r="58159"/>
    <row r="58160"/>
    <row r="58161"/>
    <row r="58162"/>
    <row r="58163"/>
    <row r="58164"/>
    <row r="58165"/>
    <row r="58166"/>
    <row r="58167"/>
    <row r="58168"/>
    <row r="58169"/>
    <row r="58170"/>
    <row r="58171"/>
    <row r="58172"/>
    <row r="58173"/>
    <row r="58174"/>
    <row r="58175"/>
    <row r="58176"/>
    <row r="58177"/>
    <row r="58178"/>
    <row r="58179"/>
    <row r="58180"/>
    <row r="58181"/>
    <row r="58182"/>
    <row r="58183"/>
    <row r="58184"/>
    <row r="58185"/>
    <row r="58186"/>
    <row r="58187"/>
    <row r="58188"/>
    <row r="58189"/>
    <row r="58190"/>
    <row r="58191"/>
    <row r="58192"/>
    <row r="58193"/>
    <row r="58194"/>
    <row r="58195"/>
    <row r="58196"/>
    <row r="58197"/>
    <row r="58198"/>
    <row r="58199"/>
    <row r="58200"/>
    <row r="58201"/>
    <row r="58202"/>
    <row r="58203"/>
    <row r="58204"/>
    <row r="58205"/>
    <row r="58206"/>
    <row r="58207"/>
    <row r="58208"/>
    <row r="58209"/>
    <row r="58210"/>
    <row r="58211"/>
    <row r="58212"/>
    <row r="58213"/>
    <row r="58214"/>
    <row r="58215"/>
    <row r="58216"/>
    <row r="58217"/>
    <row r="58218"/>
    <row r="58219"/>
    <row r="58220"/>
    <row r="58221"/>
    <row r="58222"/>
    <row r="58223"/>
    <row r="58224"/>
    <row r="58225"/>
    <row r="58226"/>
    <row r="58227"/>
    <row r="58228"/>
    <row r="58229"/>
    <row r="58230"/>
    <row r="58231"/>
    <row r="58232"/>
    <row r="58233"/>
    <row r="58234"/>
    <row r="58235"/>
    <row r="58236"/>
    <row r="58237"/>
    <row r="58238"/>
    <row r="58239"/>
    <row r="58240"/>
    <row r="58241"/>
    <row r="58242"/>
    <row r="58243"/>
    <row r="58244"/>
    <row r="58245"/>
    <row r="58246"/>
    <row r="58247"/>
    <row r="58248"/>
    <row r="58249"/>
    <row r="58250"/>
    <row r="58251"/>
    <row r="58252"/>
    <row r="58253"/>
    <row r="58254"/>
    <row r="58255"/>
    <row r="58256"/>
    <row r="58257"/>
    <row r="58258"/>
    <row r="58259"/>
    <row r="58260"/>
    <row r="58261"/>
    <row r="58262"/>
    <row r="58263"/>
    <row r="58264"/>
    <row r="58265"/>
    <row r="58266"/>
    <row r="58267"/>
    <row r="58268"/>
    <row r="58269"/>
    <row r="58270"/>
    <row r="58271"/>
    <row r="58272"/>
    <row r="58273"/>
    <row r="58274"/>
    <row r="58275"/>
    <row r="58276"/>
    <row r="58277"/>
    <row r="58278"/>
    <row r="58279"/>
    <row r="58280"/>
    <row r="58281"/>
    <row r="58282"/>
    <row r="58283"/>
    <row r="58284"/>
    <row r="58285"/>
    <row r="58286"/>
    <row r="58287"/>
    <row r="58288"/>
    <row r="58289"/>
    <row r="58290"/>
    <row r="58291"/>
    <row r="58292"/>
    <row r="58293"/>
    <row r="58294"/>
    <row r="58295"/>
    <row r="58296"/>
    <row r="58297"/>
    <row r="58298"/>
    <row r="58299"/>
    <row r="58300"/>
    <row r="58301"/>
    <row r="58302"/>
    <row r="58303"/>
    <row r="58304"/>
    <row r="58305"/>
    <row r="58306"/>
    <row r="58307"/>
    <row r="58308"/>
    <row r="58309"/>
    <row r="58310"/>
    <row r="58311"/>
    <row r="58312"/>
    <row r="58313"/>
    <row r="58314"/>
    <row r="58315"/>
    <row r="58316"/>
    <row r="58317"/>
    <row r="58318"/>
    <row r="58319"/>
    <row r="58320"/>
    <row r="58321"/>
    <row r="58322"/>
    <row r="58323"/>
    <row r="58324"/>
    <row r="58325"/>
    <row r="58326"/>
    <row r="58327"/>
    <row r="58328"/>
    <row r="58329"/>
    <row r="58330"/>
    <row r="58331"/>
    <row r="58332"/>
    <row r="58333"/>
    <row r="58334"/>
    <row r="58335"/>
    <row r="58336"/>
    <row r="58337"/>
    <row r="58338"/>
    <row r="58339"/>
    <row r="58340"/>
    <row r="58341"/>
    <row r="58342"/>
    <row r="58343"/>
    <row r="58344"/>
    <row r="58345"/>
    <row r="58346"/>
    <row r="58347"/>
    <row r="58348"/>
    <row r="58349"/>
    <row r="58350"/>
    <row r="58351"/>
    <row r="58352"/>
    <row r="58353"/>
    <row r="58354"/>
    <row r="58355"/>
    <row r="58356"/>
    <row r="58357"/>
    <row r="58358"/>
    <row r="58359"/>
    <row r="58360"/>
    <row r="58361"/>
    <row r="58362"/>
    <row r="58363"/>
    <row r="58364"/>
    <row r="58365"/>
    <row r="58366"/>
    <row r="58367"/>
    <row r="58368"/>
    <row r="58369"/>
    <row r="58370"/>
    <row r="58371"/>
    <row r="58372"/>
    <row r="58373"/>
    <row r="58374"/>
    <row r="58375"/>
    <row r="58376"/>
    <row r="58377"/>
    <row r="58378"/>
    <row r="58379"/>
    <row r="58380"/>
    <row r="58381"/>
    <row r="58382"/>
    <row r="58383"/>
    <row r="58384"/>
    <row r="58385"/>
    <row r="58386"/>
    <row r="58387"/>
    <row r="58388"/>
    <row r="58389"/>
    <row r="58390"/>
    <row r="58391"/>
    <row r="58392"/>
    <row r="58393"/>
    <row r="58394"/>
    <row r="58395"/>
    <row r="58396"/>
    <row r="58397"/>
    <row r="58398"/>
    <row r="58399"/>
    <row r="58400"/>
    <row r="58401"/>
    <row r="58402"/>
    <row r="58403"/>
    <row r="58404"/>
    <row r="58405"/>
    <row r="58406"/>
    <row r="58407"/>
    <row r="58408"/>
    <row r="58409"/>
    <row r="58410"/>
    <row r="58411"/>
    <row r="58412"/>
    <row r="58413"/>
    <row r="58414"/>
    <row r="58415"/>
    <row r="58416"/>
    <row r="58417"/>
    <row r="58418"/>
    <row r="58419"/>
    <row r="58420"/>
    <row r="58421"/>
    <row r="58422"/>
    <row r="58423"/>
    <row r="58424"/>
    <row r="58425"/>
    <row r="58426"/>
    <row r="58427"/>
    <row r="58428"/>
    <row r="58429"/>
    <row r="58430"/>
    <row r="58431"/>
    <row r="58432"/>
    <row r="58433"/>
    <row r="58434"/>
    <row r="58435"/>
    <row r="58436"/>
    <row r="58437"/>
    <row r="58438"/>
    <row r="58439"/>
    <row r="58440"/>
    <row r="58441"/>
    <row r="58442"/>
    <row r="58443"/>
    <row r="58444"/>
    <row r="58445"/>
    <row r="58446"/>
    <row r="58447"/>
    <row r="58448"/>
    <row r="58449"/>
    <row r="58450"/>
    <row r="58451"/>
    <row r="58452"/>
    <row r="58453"/>
    <row r="58454"/>
    <row r="58455"/>
    <row r="58456"/>
    <row r="58457"/>
    <row r="58458"/>
    <row r="58459"/>
    <row r="58460"/>
    <row r="58461"/>
    <row r="58462"/>
    <row r="58463"/>
    <row r="58464"/>
    <row r="58465"/>
    <row r="58466"/>
    <row r="58467"/>
    <row r="58468"/>
    <row r="58469"/>
    <row r="58470"/>
    <row r="58471"/>
    <row r="58472"/>
    <row r="58473"/>
    <row r="58474"/>
    <row r="58475"/>
    <row r="58476"/>
    <row r="58477"/>
    <row r="58478"/>
    <row r="58479"/>
    <row r="58480"/>
    <row r="58481"/>
    <row r="58482"/>
    <row r="58483"/>
    <row r="58484"/>
    <row r="58485"/>
    <row r="58486"/>
    <row r="58487"/>
    <row r="58488"/>
    <row r="58489"/>
    <row r="58490"/>
    <row r="58491"/>
    <row r="58492"/>
    <row r="58493"/>
    <row r="58494"/>
    <row r="58495"/>
    <row r="58496"/>
    <row r="58497"/>
    <row r="58498"/>
    <row r="58499"/>
    <row r="58500"/>
    <row r="58501"/>
    <row r="58502"/>
    <row r="58503"/>
    <row r="58504"/>
    <row r="58505"/>
    <row r="58506"/>
    <row r="58507"/>
    <row r="58508"/>
    <row r="58509"/>
    <row r="58510"/>
    <row r="58511"/>
    <row r="58512"/>
    <row r="58513"/>
    <row r="58514"/>
    <row r="58515"/>
    <row r="58516"/>
    <row r="58517"/>
    <row r="58518"/>
    <row r="58519"/>
    <row r="58520"/>
    <row r="58521"/>
    <row r="58522"/>
    <row r="58523"/>
    <row r="58524"/>
    <row r="58525"/>
    <row r="58526"/>
    <row r="58527"/>
    <row r="58528"/>
    <row r="58529"/>
    <row r="58530"/>
    <row r="58531"/>
    <row r="58532"/>
    <row r="58533"/>
    <row r="58534"/>
    <row r="58535"/>
    <row r="58536"/>
    <row r="58537"/>
    <row r="58538"/>
    <row r="58539"/>
    <row r="58540"/>
    <row r="58541"/>
    <row r="58542"/>
    <row r="58543"/>
    <row r="58544"/>
    <row r="58545"/>
    <row r="58546"/>
    <row r="58547"/>
    <row r="58548"/>
    <row r="58549"/>
    <row r="58550"/>
    <row r="58551"/>
    <row r="58552"/>
    <row r="58553"/>
    <row r="58554"/>
    <row r="58555"/>
    <row r="58556"/>
    <row r="58557"/>
    <row r="58558"/>
    <row r="58559"/>
    <row r="58560"/>
    <row r="58561"/>
    <row r="58562"/>
    <row r="58563"/>
    <row r="58564"/>
    <row r="58565"/>
    <row r="58566"/>
    <row r="58567"/>
    <row r="58568"/>
    <row r="58569"/>
    <row r="58570"/>
    <row r="58571"/>
    <row r="58572"/>
    <row r="58573"/>
    <row r="58574"/>
    <row r="58575"/>
    <row r="58576"/>
    <row r="58577"/>
    <row r="58578"/>
    <row r="58579"/>
    <row r="58580"/>
    <row r="58581"/>
    <row r="58582"/>
    <row r="58583"/>
    <row r="58584"/>
    <row r="58585"/>
    <row r="58586"/>
    <row r="58587"/>
    <row r="58588"/>
    <row r="58589"/>
    <row r="58590"/>
    <row r="58591"/>
    <row r="58592"/>
    <row r="58593"/>
    <row r="58594"/>
    <row r="58595"/>
    <row r="58596"/>
    <row r="58597"/>
    <row r="58598"/>
    <row r="58599"/>
    <row r="58600"/>
    <row r="58601"/>
    <row r="58602"/>
    <row r="58603"/>
    <row r="58604"/>
    <row r="58605"/>
    <row r="58606"/>
    <row r="58607"/>
    <row r="58608"/>
    <row r="58609"/>
    <row r="58610"/>
    <row r="58611"/>
    <row r="58612"/>
    <row r="58613"/>
    <row r="58614"/>
    <row r="58615"/>
    <row r="58616"/>
    <row r="58617"/>
    <row r="58618"/>
    <row r="58619"/>
    <row r="58620"/>
    <row r="58621"/>
    <row r="58622"/>
    <row r="58623"/>
    <row r="58624"/>
    <row r="58625"/>
    <row r="58626"/>
    <row r="58627"/>
    <row r="58628"/>
    <row r="58629"/>
    <row r="58630"/>
    <row r="58631"/>
    <row r="58632"/>
    <row r="58633"/>
    <row r="58634"/>
    <row r="58635"/>
    <row r="58636"/>
    <row r="58637"/>
    <row r="58638"/>
    <row r="58639"/>
    <row r="58640"/>
    <row r="58641"/>
    <row r="58642"/>
    <row r="58643"/>
    <row r="58644"/>
    <row r="58645"/>
    <row r="58646"/>
    <row r="58647"/>
    <row r="58648"/>
    <row r="58649"/>
    <row r="58650"/>
    <row r="58651"/>
    <row r="58652"/>
    <row r="58653"/>
    <row r="58654"/>
    <row r="58655"/>
    <row r="58656"/>
    <row r="58657"/>
    <row r="58658"/>
    <row r="58659"/>
    <row r="58660"/>
    <row r="58661"/>
    <row r="58662"/>
    <row r="58663"/>
    <row r="58664"/>
    <row r="58665"/>
    <row r="58666"/>
    <row r="58667"/>
    <row r="58668"/>
    <row r="58669"/>
    <row r="58670"/>
    <row r="58671"/>
    <row r="58672"/>
    <row r="58673"/>
    <row r="58674"/>
    <row r="58675"/>
    <row r="58676"/>
    <row r="58677"/>
    <row r="58678"/>
    <row r="58679"/>
    <row r="58680"/>
    <row r="58681"/>
    <row r="58682"/>
    <row r="58683"/>
    <row r="58684"/>
    <row r="58685"/>
    <row r="58686"/>
    <row r="58687"/>
    <row r="58688"/>
    <row r="58689"/>
    <row r="58690"/>
    <row r="58691"/>
    <row r="58692"/>
    <row r="58693"/>
    <row r="58694"/>
    <row r="58695"/>
    <row r="58696"/>
    <row r="58697"/>
    <row r="58698"/>
    <row r="58699"/>
    <row r="58700"/>
    <row r="58701"/>
    <row r="58702"/>
    <row r="58703"/>
    <row r="58704"/>
    <row r="58705"/>
    <row r="58706"/>
    <row r="58707"/>
    <row r="58708"/>
    <row r="58709"/>
    <row r="58710"/>
    <row r="58711"/>
    <row r="58712"/>
    <row r="58713"/>
    <row r="58714"/>
    <row r="58715"/>
    <row r="58716"/>
    <row r="58717"/>
    <row r="58718"/>
    <row r="58719"/>
    <row r="58720"/>
    <row r="58721"/>
    <row r="58722"/>
    <row r="58723"/>
    <row r="58724"/>
    <row r="58725"/>
    <row r="58726"/>
    <row r="58727"/>
    <row r="58728"/>
    <row r="58729"/>
    <row r="58730"/>
    <row r="58731"/>
    <row r="58732"/>
    <row r="58733"/>
    <row r="58734"/>
    <row r="58735"/>
    <row r="58736"/>
    <row r="58737"/>
    <row r="58738"/>
    <row r="58739"/>
    <row r="58740"/>
    <row r="58741"/>
    <row r="58742"/>
    <row r="58743"/>
    <row r="58744"/>
    <row r="58745"/>
    <row r="58746"/>
    <row r="58747"/>
    <row r="58748"/>
    <row r="58749"/>
    <row r="58750"/>
    <row r="58751"/>
    <row r="58752"/>
    <row r="58753"/>
    <row r="58754"/>
    <row r="58755"/>
    <row r="58756"/>
    <row r="58757"/>
    <row r="58758"/>
    <row r="58759"/>
    <row r="58760"/>
    <row r="58761"/>
    <row r="58762"/>
    <row r="58763"/>
    <row r="58764"/>
    <row r="58765"/>
    <row r="58766"/>
    <row r="58767"/>
    <row r="58768"/>
    <row r="58769"/>
    <row r="58770"/>
    <row r="58771"/>
    <row r="58772"/>
    <row r="58773"/>
    <row r="58774"/>
    <row r="58775"/>
    <row r="58776"/>
    <row r="58777"/>
    <row r="58778"/>
    <row r="58779"/>
    <row r="58780"/>
    <row r="58781"/>
    <row r="58782"/>
    <row r="58783"/>
    <row r="58784"/>
    <row r="58785"/>
    <row r="58786"/>
    <row r="58787"/>
    <row r="58788"/>
    <row r="58789"/>
    <row r="58790"/>
    <row r="58791"/>
    <row r="58792"/>
    <row r="58793"/>
    <row r="58794"/>
    <row r="58795"/>
    <row r="58796"/>
    <row r="58797"/>
    <row r="58798"/>
    <row r="58799"/>
    <row r="58800"/>
    <row r="58801"/>
    <row r="58802"/>
    <row r="58803"/>
    <row r="58804"/>
    <row r="58805"/>
    <row r="58806"/>
    <row r="58807"/>
    <row r="58808"/>
    <row r="58809"/>
    <row r="58810"/>
    <row r="58811"/>
    <row r="58812"/>
    <row r="58813"/>
    <row r="58814"/>
    <row r="58815"/>
    <row r="58816"/>
    <row r="58817"/>
    <row r="58818"/>
    <row r="58819"/>
    <row r="58820"/>
    <row r="58821"/>
    <row r="58822"/>
    <row r="58823"/>
    <row r="58824"/>
    <row r="58825"/>
    <row r="58826"/>
    <row r="58827"/>
    <row r="58828"/>
    <row r="58829"/>
    <row r="58830"/>
    <row r="58831"/>
    <row r="58832"/>
    <row r="58833"/>
    <row r="58834"/>
    <row r="58835"/>
    <row r="58836"/>
    <row r="58837"/>
    <row r="58838"/>
    <row r="58839"/>
    <row r="58840"/>
    <row r="58841"/>
    <row r="58842"/>
    <row r="58843"/>
    <row r="58844"/>
    <row r="58845"/>
    <row r="58846"/>
    <row r="58847"/>
    <row r="58848"/>
    <row r="58849"/>
    <row r="58850"/>
    <row r="58851"/>
    <row r="58852"/>
    <row r="58853"/>
    <row r="58854"/>
    <row r="58855"/>
    <row r="58856"/>
    <row r="58857"/>
    <row r="58858"/>
    <row r="58859"/>
    <row r="58860"/>
    <row r="58861"/>
    <row r="58862"/>
    <row r="58863"/>
    <row r="58864"/>
    <row r="58865"/>
    <row r="58866"/>
    <row r="58867"/>
    <row r="58868"/>
    <row r="58869"/>
    <row r="58870"/>
    <row r="58871"/>
    <row r="58872"/>
    <row r="58873"/>
    <row r="58874"/>
    <row r="58875"/>
    <row r="58876"/>
    <row r="58877"/>
    <row r="58878"/>
    <row r="58879"/>
    <row r="58880"/>
    <row r="58881"/>
    <row r="58882"/>
    <row r="58883"/>
    <row r="58884"/>
    <row r="58885"/>
    <row r="58886"/>
    <row r="58887"/>
    <row r="58888"/>
    <row r="58889"/>
    <row r="58890"/>
    <row r="58891"/>
    <row r="58892"/>
    <row r="58893"/>
    <row r="58894"/>
    <row r="58895"/>
    <row r="58896"/>
    <row r="58897"/>
    <row r="58898"/>
    <row r="58899"/>
    <row r="58900"/>
    <row r="58901"/>
    <row r="58902"/>
    <row r="58903"/>
    <row r="58904"/>
    <row r="58905"/>
    <row r="58906"/>
    <row r="58907"/>
    <row r="58908"/>
    <row r="58909"/>
    <row r="58910"/>
    <row r="58911"/>
    <row r="58912"/>
    <row r="58913"/>
    <row r="58914"/>
    <row r="58915"/>
    <row r="58916"/>
    <row r="58917"/>
    <row r="58918"/>
    <row r="58919"/>
    <row r="58920"/>
    <row r="58921"/>
    <row r="58922"/>
    <row r="58923"/>
    <row r="58924"/>
    <row r="58925"/>
    <row r="58926"/>
    <row r="58927"/>
    <row r="58928"/>
    <row r="58929"/>
    <row r="58930"/>
    <row r="58931"/>
    <row r="58932"/>
    <row r="58933"/>
    <row r="58934"/>
    <row r="58935"/>
    <row r="58936"/>
    <row r="58937"/>
    <row r="58938"/>
    <row r="58939"/>
    <row r="58940"/>
    <row r="58941"/>
    <row r="58942"/>
    <row r="58943"/>
    <row r="58944"/>
    <row r="58945"/>
    <row r="58946"/>
    <row r="58947"/>
    <row r="58948"/>
    <row r="58949"/>
    <row r="58950"/>
    <row r="58951"/>
    <row r="58952"/>
    <row r="58953"/>
    <row r="58954"/>
    <row r="58955"/>
    <row r="58956"/>
    <row r="58957"/>
    <row r="58958"/>
    <row r="58959"/>
    <row r="58960"/>
    <row r="58961"/>
    <row r="58962"/>
    <row r="58963"/>
    <row r="58964"/>
    <row r="58965"/>
    <row r="58966"/>
    <row r="58967"/>
    <row r="58968"/>
    <row r="58969"/>
    <row r="58970"/>
    <row r="58971"/>
    <row r="58972"/>
    <row r="58973"/>
    <row r="58974"/>
    <row r="58975"/>
    <row r="58976"/>
    <row r="58977"/>
    <row r="58978"/>
    <row r="58979"/>
    <row r="58980"/>
    <row r="58981"/>
    <row r="58982"/>
    <row r="58983"/>
    <row r="58984"/>
    <row r="58985"/>
    <row r="58986"/>
    <row r="58987"/>
    <row r="58988"/>
    <row r="58989"/>
    <row r="58990"/>
    <row r="58991"/>
    <row r="58992"/>
    <row r="58993"/>
    <row r="58994"/>
    <row r="58995"/>
    <row r="58996"/>
    <row r="58997"/>
    <row r="58998"/>
    <row r="58999"/>
    <row r="59000"/>
    <row r="59001"/>
    <row r="59002"/>
    <row r="59003"/>
    <row r="59004"/>
    <row r="59005"/>
    <row r="59006"/>
    <row r="59007"/>
    <row r="59008"/>
    <row r="59009"/>
    <row r="59010"/>
    <row r="59011"/>
    <row r="59012"/>
    <row r="59013"/>
    <row r="59014"/>
    <row r="59015"/>
    <row r="59016"/>
    <row r="59017"/>
    <row r="59018"/>
    <row r="59019"/>
    <row r="59020"/>
    <row r="59021"/>
    <row r="59022"/>
    <row r="59023"/>
    <row r="59024"/>
    <row r="59025"/>
    <row r="59026"/>
    <row r="59027"/>
    <row r="59028"/>
    <row r="59029"/>
    <row r="59030"/>
    <row r="59031"/>
    <row r="59032"/>
    <row r="59033"/>
    <row r="59034"/>
    <row r="59035"/>
    <row r="59036"/>
    <row r="59037"/>
    <row r="59038"/>
    <row r="59039"/>
    <row r="59040"/>
    <row r="59041"/>
    <row r="59042"/>
    <row r="59043"/>
    <row r="59044"/>
    <row r="59045"/>
    <row r="59046"/>
    <row r="59047"/>
    <row r="59048"/>
    <row r="59049"/>
    <row r="59050"/>
    <row r="59051"/>
    <row r="59052"/>
    <row r="59053"/>
    <row r="59054"/>
    <row r="59055"/>
    <row r="59056"/>
    <row r="59057"/>
    <row r="59058"/>
    <row r="59059"/>
    <row r="59060"/>
    <row r="59061"/>
    <row r="59062"/>
    <row r="59063"/>
    <row r="59064"/>
    <row r="59065"/>
    <row r="59066"/>
    <row r="59067"/>
    <row r="59068"/>
    <row r="59069"/>
    <row r="59070"/>
    <row r="59071"/>
    <row r="59072"/>
    <row r="59073"/>
    <row r="59074"/>
    <row r="59075"/>
    <row r="59076"/>
    <row r="59077"/>
    <row r="59078"/>
    <row r="59079"/>
    <row r="59080"/>
    <row r="59081"/>
    <row r="59082"/>
    <row r="59083"/>
    <row r="59084"/>
    <row r="59085"/>
    <row r="59086"/>
    <row r="59087"/>
    <row r="59088"/>
    <row r="59089"/>
    <row r="59090"/>
    <row r="59091"/>
    <row r="59092"/>
    <row r="59093"/>
    <row r="59094"/>
    <row r="59095"/>
    <row r="59096"/>
    <row r="59097"/>
    <row r="59098"/>
    <row r="59099"/>
    <row r="59100"/>
    <row r="59101"/>
    <row r="59102"/>
    <row r="59103"/>
    <row r="59104"/>
    <row r="59105"/>
    <row r="59106"/>
    <row r="59107"/>
    <row r="59108"/>
    <row r="59109"/>
    <row r="59110"/>
    <row r="59111"/>
    <row r="59112"/>
    <row r="59113"/>
    <row r="59114"/>
    <row r="59115"/>
    <row r="59116"/>
    <row r="59117"/>
    <row r="59118"/>
    <row r="59119"/>
    <row r="59120"/>
    <row r="59121"/>
    <row r="59122"/>
    <row r="59123"/>
    <row r="59124"/>
    <row r="59125"/>
    <row r="59126"/>
    <row r="59127"/>
    <row r="59128"/>
    <row r="59129"/>
    <row r="59130"/>
    <row r="59131"/>
    <row r="59132"/>
    <row r="59133"/>
    <row r="59134"/>
    <row r="59135"/>
    <row r="59136"/>
    <row r="59137"/>
    <row r="59138"/>
    <row r="59139"/>
    <row r="59140"/>
    <row r="59141"/>
    <row r="59142"/>
    <row r="59143"/>
    <row r="59144"/>
    <row r="59145"/>
    <row r="59146"/>
    <row r="59147"/>
    <row r="59148"/>
    <row r="59149"/>
    <row r="59150"/>
    <row r="59151"/>
    <row r="59152"/>
    <row r="59153"/>
    <row r="59154"/>
    <row r="59155"/>
    <row r="59156"/>
    <row r="59157"/>
    <row r="59158"/>
    <row r="59159"/>
    <row r="59160"/>
    <row r="59161"/>
    <row r="59162"/>
    <row r="59163"/>
    <row r="59164"/>
    <row r="59165"/>
    <row r="59166"/>
    <row r="59167"/>
    <row r="59168"/>
    <row r="59169"/>
    <row r="59170"/>
    <row r="59171"/>
    <row r="59172"/>
    <row r="59173"/>
    <row r="59174"/>
    <row r="59175"/>
    <row r="59176"/>
    <row r="59177"/>
    <row r="59178"/>
    <row r="59179"/>
    <row r="59180"/>
    <row r="59181"/>
    <row r="59182"/>
    <row r="59183"/>
    <row r="59184"/>
    <row r="59185"/>
    <row r="59186"/>
    <row r="59187"/>
    <row r="59188"/>
    <row r="59189"/>
    <row r="59190"/>
    <row r="59191"/>
    <row r="59192"/>
    <row r="59193"/>
    <row r="59194"/>
    <row r="59195"/>
    <row r="59196"/>
    <row r="59197"/>
    <row r="59198"/>
    <row r="59199"/>
    <row r="59200"/>
    <row r="59201"/>
    <row r="59202"/>
    <row r="59203"/>
    <row r="59204"/>
    <row r="59205"/>
    <row r="59206"/>
    <row r="59207"/>
    <row r="59208"/>
    <row r="59209"/>
    <row r="59210"/>
    <row r="59211"/>
    <row r="59212"/>
    <row r="59213"/>
    <row r="59214"/>
    <row r="59215"/>
    <row r="59216"/>
    <row r="59217"/>
    <row r="59218"/>
    <row r="59219"/>
    <row r="59220"/>
    <row r="59221"/>
    <row r="59222"/>
    <row r="59223"/>
    <row r="59224"/>
    <row r="59225"/>
    <row r="59226"/>
    <row r="59227"/>
    <row r="59228"/>
    <row r="59229"/>
    <row r="59230"/>
    <row r="59231"/>
    <row r="59232"/>
    <row r="59233"/>
    <row r="59234"/>
    <row r="59235"/>
    <row r="59236"/>
    <row r="59237"/>
    <row r="59238"/>
    <row r="59239"/>
    <row r="59240"/>
    <row r="59241"/>
    <row r="59242"/>
    <row r="59243"/>
    <row r="59244"/>
    <row r="59245"/>
    <row r="59246"/>
    <row r="59247"/>
    <row r="59248"/>
    <row r="59249"/>
    <row r="59250"/>
    <row r="59251"/>
    <row r="59252"/>
    <row r="59253"/>
    <row r="59254"/>
    <row r="59255"/>
    <row r="59256"/>
    <row r="59257"/>
    <row r="59258"/>
    <row r="59259"/>
    <row r="59260"/>
    <row r="59261"/>
    <row r="59262"/>
    <row r="59263"/>
    <row r="59264"/>
    <row r="59265"/>
    <row r="59266"/>
    <row r="59267"/>
    <row r="59268"/>
    <row r="59269"/>
    <row r="59270"/>
    <row r="59271"/>
    <row r="59272"/>
    <row r="59273"/>
    <row r="59274"/>
    <row r="59275"/>
    <row r="59276"/>
    <row r="59277"/>
    <row r="59278"/>
    <row r="59279"/>
    <row r="59280"/>
    <row r="59281"/>
    <row r="59282"/>
    <row r="59283"/>
    <row r="59284"/>
    <row r="59285"/>
    <row r="59286"/>
    <row r="59287"/>
    <row r="59288"/>
    <row r="59289"/>
    <row r="59290"/>
    <row r="59291"/>
    <row r="59292"/>
    <row r="59293"/>
    <row r="59294"/>
    <row r="59295"/>
    <row r="59296"/>
    <row r="59297"/>
    <row r="59298"/>
    <row r="59299"/>
    <row r="59300"/>
    <row r="59301"/>
    <row r="59302"/>
    <row r="59303"/>
    <row r="59304"/>
    <row r="59305"/>
    <row r="59306"/>
    <row r="59307"/>
    <row r="59308"/>
    <row r="59309"/>
    <row r="59310"/>
    <row r="59311"/>
    <row r="59312"/>
    <row r="59313"/>
    <row r="59314"/>
    <row r="59315"/>
    <row r="59316"/>
    <row r="59317"/>
    <row r="59318"/>
    <row r="59319"/>
    <row r="59320"/>
    <row r="59321"/>
    <row r="59322"/>
    <row r="59323"/>
    <row r="59324"/>
    <row r="59325"/>
    <row r="59326"/>
    <row r="59327"/>
    <row r="59328"/>
    <row r="59329"/>
    <row r="59330"/>
    <row r="59331"/>
    <row r="59332"/>
    <row r="59333"/>
    <row r="59334"/>
    <row r="59335"/>
    <row r="59336"/>
    <row r="59337"/>
    <row r="59338"/>
    <row r="59339"/>
    <row r="59340"/>
    <row r="59341"/>
    <row r="59342"/>
    <row r="59343"/>
    <row r="59344"/>
    <row r="59345"/>
    <row r="59346"/>
    <row r="59347"/>
    <row r="59348"/>
    <row r="59349"/>
    <row r="59350"/>
    <row r="59351"/>
    <row r="59352"/>
    <row r="59353"/>
    <row r="59354"/>
    <row r="59355"/>
    <row r="59356"/>
    <row r="59357"/>
    <row r="59358"/>
    <row r="59359"/>
    <row r="59360"/>
    <row r="59361"/>
    <row r="59362"/>
    <row r="59363"/>
    <row r="59364"/>
    <row r="59365"/>
    <row r="59366"/>
    <row r="59367"/>
    <row r="59368"/>
    <row r="59369"/>
    <row r="59370"/>
    <row r="59371"/>
    <row r="59372"/>
    <row r="59373"/>
    <row r="59374"/>
    <row r="59375"/>
    <row r="59376"/>
    <row r="59377"/>
    <row r="59378"/>
    <row r="59379"/>
    <row r="59380"/>
    <row r="59381"/>
    <row r="59382"/>
    <row r="59383"/>
    <row r="59384"/>
    <row r="59385"/>
    <row r="59386"/>
    <row r="59387"/>
    <row r="59388"/>
    <row r="59389"/>
    <row r="59390"/>
    <row r="59391"/>
    <row r="59392"/>
    <row r="59393"/>
    <row r="59394"/>
    <row r="59395"/>
    <row r="59396"/>
    <row r="59397"/>
    <row r="59398"/>
    <row r="59399"/>
    <row r="59400"/>
    <row r="59401"/>
    <row r="59402"/>
    <row r="59403"/>
    <row r="59404"/>
    <row r="59405"/>
    <row r="59406"/>
    <row r="59407"/>
    <row r="59408"/>
    <row r="59409"/>
    <row r="59410"/>
    <row r="59411"/>
    <row r="59412"/>
    <row r="59413"/>
    <row r="59414"/>
    <row r="59415"/>
    <row r="59416"/>
    <row r="59417"/>
    <row r="59418"/>
    <row r="59419"/>
    <row r="59420"/>
    <row r="59421"/>
    <row r="59422"/>
    <row r="59423"/>
    <row r="59424"/>
    <row r="59425"/>
    <row r="59426"/>
    <row r="59427"/>
    <row r="59428"/>
    <row r="59429"/>
    <row r="59430"/>
    <row r="59431"/>
    <row r="59432"/>
    <row r="59433"/>
    <row r="59434"/>
    <row r="59435"/>
    <row r="59436"/>
    <row r="59437"/>
    <row r="59438"/>
    <row r="59439"/>
    <row r="59440"/>
    <row r="59441"/>
    <row r="59442"/>
    <row r="59443"/>
    <row r="59444"/>
    <row r="59445"/>
    <row r="59446"/>
    <row r="59447"/>
    <row r="59448"/>
    <row r="59449"/>
    <row r="59450"/>
    <row r="59451"/>
    <row r="59452"/>
    <row r="59453"/>
    <row r="59454"/>
    <row r="59455"/>
    <row r="59456"/>
    <row r="59457"/>
    <row r="59458"/>
    <row r="59459"/>
    <row r="59460"/>
    <row r="59461"/>
    <row r="59462"/>
    <row r="59463"/>
    <row r="59464"/>
    <row r="59465"/>
    <row r="59466"/>
    <row r="59467"/>
    <row r="59468"/>
    <row r="59469"/>
    <row r="59470"/>
    <row r="59471"/>
    <row r="59472"/>
    <row r="59473"/>
    <row r="59474"/>
    <row r="59475"/>
    <row r="59476"/>
    <row r="59477"/>
    <row r="59478"/>
    <row r="59479"/>
    <row r="59480"/>
    <row r="59481"/>
    <row r="59482"/>
    <row r="59483"/>
    <row r="59484"/>
    <row r="59485"/>
    <row r="59486"/>
    <row r="59487"/>
    <row r="59488"/>
    <row r="59489"/>
    <row r="59490"/>
    <row r="59491"/>
    <row r="59492"/>
    <row r="59493"/>
    <row r="59494"/>
    <row r="59495"/>
    <row r="59496"/>
    <row r="59497"/>
    <row r="59498"/>
    <row r="59499"/>
    <row r="59500"/>
    <row r="59501"/>
    <row r="59502"/>
    <row r="59503"/>
    <row r="59504"/>
    <row r="59505"/>
    <row r="59506"/>
    <row r="59507"/>
    <row r="59508"/>
    <row r="59509"/>
    <row r="59510"/>
    <row r="59511"/>
    <row r="59512"/>
    <row r="59513"/>
    <row r="59514"/>
    <row r="59515"/>
    <row r="59516"/>
    <row r="59517"/>
    <row r="59518"/>
    <row r="59519"/>
    <row r="59520"/>
    <row r="59521"/>
    <row r="59522"/>
    <row r="59523"/>
    <row r="59524"/>
    <row r="59525"/>
    <row r="59526"/>
    <row r="59527"/>
    <row r="59528"/>
    <row r="59529"/>
    <row r="59530"/>
    <row r="59531"/>
    <row r="59532"/>
    <row r="59533"/>
    <row r="59534"/>
    <row r="59535"/>
    <row r="59536"/>
    <row r="59537"/>
    <row r="59538"/>
    <row r="59539"/>
    <row r="59540"/>
    <row r="59541"/>
    <row r="59542"/>
    <row r="59543"/>
    <row r="59544"/>
    <row r="59545"/>
    <row r="59546"/>
    <row r="59547"/>
    <row r="59548"/>
    <row r="59549"/>
    <row r="59550"/>
    <row r="59551"/>
    <row r="59552"/>
    <row r="59553"/>
    <row r="59554"/>
    <row r="59555"/>
    <row r="59556"/>
    <row r="59557"/>
    <row r="59558"/>
    <row r="59559"/>
    <row r="59560"/>
    <row r="59561"/>
    <row r="59562"/>
    <row r="59563"/>
    <row r="59564"/>
    <row r="59565"/>
    <row r="59566"/>
    <row r="59567"/>
    <row r="59568"/>
    <row r="59569"/>
    <row r="59570"/>
    <row r="59571"/>
    <row r="59572"/>
    <row r="59573"/>
    <row r="59574"/>
    <row r="59575"/>
    <row r="59576"/>
    <row r="59577"/>
    <row r="59578"/>
    <row r="59579"/>
    <row r="59580"/>
    <row r="59581"/>
    <row r="59582"/>
    <row r="59583"/>
    <row r="59584"/>
    <row r="59585"/>
    <row r="59586"/>
    <row r="59587"/>
    <row r="59588"/>
    <row r="59589"/>
    <row r="59590"/>
    <row r="59591"/>
    <row r="59592"/>
    <row r="59593"/>
    <row r="59594"/>
    <row r="59595"/>
    <row r="59596"/>
    <row r="59597"/>
    <row r="59598"/>
    <row r="59599"/>
    <row r="59600"/>
    <row r="59601"/>
    <row r="59602"/>
    <row r="59603"/>
    <row r="59604"/>
    <row r="59605"/>
    <row r="59606"/>
    <row r="59607"/>
    <row r="59608"/>
    <row r="59609"/>
    <row r="59610"/>
    <row r="59611"/>
    <row r="59612"/>
    <row r="59613"/>
    <row r="59614"/>
    <row r="59615"/>
    <row r="59616"/>
    <row r="59617"/>
    <row r="59618"/>
    <row r="59619"/>
    <row r="59620"/>
    <row r="59621"/>
    <row r="59622"/>
    <row r="59623"/>
    <row r="59624"/>
    <row r="59625"/>
    <row r="59626"/>
    <row r="59627"/>
    <row r="59628"/>
    <row r="59629"/>
    <row r="59630"/>
    <row r="59631"/>
    <row r="59632"/>
    <row r="59633"/>
    <row r="59634"/>
    <row r="59635"/>
    <row r="59636"/>
    <row r="59637"/>
    <row r="59638"/>
    <row r="59639"/>
    <row r="59640"/>
    <row r="59641"/>
    <row r="59642"/>
    <row r="59643"/>
    <row r="59644"/>
    <row r="59645"/>
    <row r="59646"/>
    <row r="59647"/>
    <row r="59648"/>
    <row r="59649"/>
    <row r="59650"/>
    <row r="59651"/>
    <row r="59652"/>
    <row r="59653"/>
    <row r="59654"/>
    <row r="59655"/>
    <row r="59656"/>
    <row r="59657"/>
    <row r="59658"/>
    <row r="59659"/>
    <row r="59660"/>
    <row r="59661"/>
    <row r="59662"/>
    <row r="59663"/>
    <row r="59664"/>
    <row r="59665"/>
    <row r="59666"/>
    <row r="59667"/>
    <row r="59668"/>
    <row r="59669"/>
    <row r="59670"/>
    <row r="59671"/>
    <row r="59672"/>
    <row r="59673"/>
    <row r="59674"/>
    <row r="59675"/>
    <row r="59676"/>
    <row r="59677"/>
    <row r="59678"/>
    <row r="59679"/>
    <row r="59680"/>
    <row r="59681"/>
    <row r="59682"/>
    <row r="59683"/>
    <row r="59684"/>
    <row r="59685"/>
    <row r="59686"/>
    <row r="59687"/>
    <row r="59688"/>
    <row r="59689"/>
    <row r="59690"/>
    <row r="59691"/>
    <row r="59692"/>
    <row r="59693"/>
    <row r="59694"/>
    <row r="59695"/>
    <row r="59696"/>
    <row r="59697"/>
    <row r="59698"/>
    <row r="59699"/>
    <row r="59700"/>
    <row r="59701"/>
    <row r="59702"/>
    <row r="59703"/>
    <row r="59704"/>
    <row r="59705"/>
    <row r="59706"/>
    <row r="59707"/>
    <row r="59708"/>
    <row r="59709"/>
    <row r="59710"/>
    <row r="59711"/>
    <row r="59712"/>
    <row r="59713"/>
    <row r="59714"/>
    <row r="59715"/>
    <row r="59716"/>
    <row r="59717"/>
    <row r="59718"/>
    <row r="59719"/>
    <row r="59720"/>
    <row r="59721"/>
    <row r="59722"/>
    <row r="59723"/>
    <row r="59724"/>
    <row r="59725"/>
    <row r="59726"/>
    <row r="59727"/>
    <row r="59728"/>
    <row r="59729"/>
    <row r="59730"/>
    <row r="59731"/>
    <row r="59732"/>
    <row r="59733"/>
    <row r="59734"/>
    <row r="59735"/>
    <row r="59736"/>
    <row r="59737"/>
    <row r="59738"/>
    <row r="59739"/>
    <row r="59740"/>
    <row r="59741"/>
    <row r="59742"/>
    <row r="59743"/>
    <row r="59744"/>
    <row r="59745"/>
    <row r="59746"/>
    <row r="59747"/>
    <row r="59748"/>
    <row r="59749"/>
    <row r="59750"/>
    <row r="59751"/>
    <row r="59752"/>
    <row r="59753"/>
    <row r="59754"/>
    <row r="59755"/>
    <row r="59756"/>
    <row r="59757"/>
    <row r="59758"/>
    <row r="59759"/>
    <row r="59760"/>
    <row r="59761"/>
    <row r="59762"/>
    <row r="59763"/>
    <row r="59764"/>
    <row r="59765"/>
    <row r="59766"/>
    <row r="59767"/>
    <row r="59768"/>
    <row r="59769"/>
    <row r="59770"/>
    <row r="59771"/>
    <row r="59772"/>
    <row r="59773"/>
    <row r="59774"/>
    <row r="59775"/>
    <row r="59776"/>
    <row r="59777"/>
    <row r="59778"/>
    <row r="59779"/>
    <row r="59780"/>
    <row r="59781"/>
    <row r="59782"/>
    <row r="59783"/>
    <row r="59784"/>
    <row r="59785"/>
    <row r="59786"/>
    <row r="59787"/>
    <row r="59788"/>
    <row r="59789"/>
    <row r="59790"/>
    <row r="59791"/>
    <row r="59792"/>
    <row r="59793"/>
    <row r="59794"/>
    <row r="59795"/>
    <row r="59796"/>
    <row r="59797"/>
    <row r="59798"/>
    <row r="59799"/>
    <row r="59800"/>
    <row r="59801"/>
    <row r="59802"/>
    <row r="59803"/>
    <row r="59804"/>
    <row r="59805"/>
    <row r="59806"/>
    <row r="59807"/>
    <row r="59808"/>
    <row r="59809"/>
    <row r="59810"/>
    <row r="59811"/>
    <row r="59812"/>
    <row r="59813"/>
    <row r="59814"/>
    <row r="59815"/>
    <row r="59816"/>
    <row r="59817"/>
    <row r="59818"/>
    <row r="59819"/>
    <row r="59820"/>
    <row r="59821"/>
    <row r="59822"/>
    <row r="59823"/>
    <row r="59824"/>
    <row r="59825"/>
    <row r="59826"/>
    <row r="59827"/>
    <row r="59828"/>
    <row r="59829"/>
    <row r="59830"/>
    <row r="59831"/>
    <row r="59832"/>
    <row r="59833"/>
    <row r="59834"/>
    <row r="59835"/>
    <row r="59836"/>
    <row r="59837"/>
    <row r="59838"/>
    <row r="59839"/>
    <row r="59840"/>
    <row r="59841"/>
    <row r="59842"/>
    <row r="59843"/>
    <row r="59844"/>
    <row r="59845"/>
    <row r="59846"/>
    <row r="59847"/>
    <row r="59848"/>
    <row r="59849"/>
    <row r="59850"/>
    <row r="59851"/>
    <row r="59852"/>
    <row r="59853"/>
    <row r="59854"/>
    <row r="59855"/>
    <row r="59856"/>
    <row r="59857"/>
    <row r="59858"/>
    <row r="59859"/>
    <row r="59860"/>
    <row r="59861"/>
    <row r="59862"/>
    <row r="59863"/>
    <row r="59864"/>
    <row r="59865"/>
    <row r="59866"/>
    <row r="59867"/>
    <row r="59868"/>
    <row r="59869"/>
    <row r="59870"/>
    <row r="59871"/>
    <row r="59872"/>
    <row r="59873"/>
    <row r="59874"/>
    <row r="59875"/>
    <row r="59876"/>
    <row r="59877"/>
    <row r="59878"/>
    <row r="59879"/>
    <row r="59880"/>
    <row r="59881"/>
    <row r="59882"/>
    <row r="59883"/>
    <row r="59884"/>
    <row r="59885"/>
    <row r="59886"/>
    <row r="59887"/>
    <row r="59888"/>
    <row r="59889"/>
    <row r="59890"/>
    <row r="59891"/>
    <row r="59892"/>
    <row r="59893"/>
    <row r="59894"/>
    <row r="59895"/>
    <row r="59896"/>
    <row r="59897"/>
    <row r="59898"/>
    <row r="59899"/>
    <row r="59900"/>
    <row r="59901"/>
    <row r="59902"/>
    <row r="59903"/>
    <row r="59904"/>
    <row r="59905"/>
    <row r="59906"/>
    <row r="59907"/>
    <row r="59908"/>
    <row r="59909"/>
    <row r="59910"/>
    <row r="59911"/>
    <row r="59912"/>
    <row r="59913"/>
    <row r="59914"/>
    <row r="59915"/>
    <row r="59916"/>
    <row r="59917"/>
    <row r="59918"/>
    <row r="59919"/>
    <row r="59920"/>
    <row r="59921"/>
    <row r="59922"/>
    <row r="59923"/>
    <row r="59924"/>
    <row r="59925"/>
    <row r="59926"/>
    <row r="59927"/>
    <row r="59928"/>
    <row r="59929"/>
    <row r="59930"/>
    <row r="59931"/>
    <row r="59932"/>
    <row r="59933"/>
    <row r="59934"/>
    <row r="59935"/>
    <row r="59936"/>
    <row r="59937"/>
    <row r="59938"/>
    <row r="59939"/>
    <row r="59940"/>
    <row r="59941"/>
    <row r="59942"/>
    <row r="59943"/>
    <row r="59944"/>
    <row r="59945"/>
    <row r="59946"/>
    <row r="59947"/>
    <row r="59948"/>
    <row r="59949"/>
    <row r="59950"/>
    <row r="59951"/>
    <row r="59952"/>
    <row r="59953"/>
    <row r="59954"/>
    <row r="59955"/>
    <row r="59956"/>
    <row r="59957"/>
    <row r="59958"/>
    <row r="59959"/>
    <row r="59960"/>
    <row r="59961"/>
    <row r="59962"/>
    <row r="59963"/>
    <row r="59964"/>
    <row r="59965"/>
    <row r="59966"/>
    <row r="59967"/>
    <row r="59968"/>
    <row r="59969"/>
    <row r="59970"/>
    <row r="59971"/>
    <row r="59972"/>
    <row r="59973"/>
    <row r="59974"/>
    <row r="59975"/>
    <row r="59976"/>
    <row r="59977"/>
    <row r="59978"/>
    <row r="59979"/>
    <row r="59980"/>
    <row r="59981"/>
    <row r="59982"/>
    <row r="59983"/>
    <row r="59984"/>
    <row r="59985"/>
    <row r="59986"/>
    <row r="59987"/>
    <row r="59988"/>
    <row r="59989"/>
    <row r="59990"/>
    <row r="59991"/>
    <row r="59992"/>
    <row r="59993"/>
    <row r="59994"/>
    <row r="59995"/>
    <row r="59996"/>
    <row r="59997"/>
    <row r="59998"/>
    <row r="59999"/>
    <row r="60000"/>
    <row r="60001"/>
    <row r="60002"/>
    <row r="60003"/>
    <row r="60004"/>
    <row r="60005"/>
    <row r="60006"/>
    <row r="60007"/>
    <row r="60008"/>
    <row r="60009"/>
    <row r="60010"/>
    <row r="60011"/>
    <row r="60012"/>
    <row r="60013"/>
    <row r="60014"/>
    <row r="60015"/>
    <row r="60016"/>
    <row r="60017"/>
    <row r="60018"/>
    <row r="60019"/>
    <row r="60020"/>
    <row r="60021"/>
    <row r="60022"/>
    <row r="60023"/>
    <row r="60024"/>
    <row r="60025"/>
    <row r="60026"/>
    <row r="60027"/>
    <row r="60028"/>
    <row r="60029"/>
    <row r="60030"/>
    <row r="60031"/>
    <row r="60032"/>
    <row r="60033"/>
    <row r="60034"/>
    <row r="60035"/>
    <row r="60036"/>
    <row r="60037"/>
    <row r="60038"/>
    <row r="60039"/>
    <row r="60040"/>
    <row r="60041"/>
    <row r="60042"/>
    <row r="60043"/>
    <row r="60044"/>
    <row r="60045"/>
    <row r="60046"/>
    <row r="60047"/>
    <row r="60048"/>
    <row r="60049"/>
    <row r="60050"/>
    <row r="60051"/>
    <row r="60052"/>
    <row r="60053"/>
    <row r="60054"/>
    <row r="60055"/>
    <row r="60056"/>
    <row r="60057"/>
    <row r="60058"/>
    <row r="60059"/>
    <row r="60060"/>
    <row r="60061"/>
    <row r="60062"/>
    <row r="60063"/>
    <row r="60064"/>
    <row r="60065"/>
    <row r="60066"/>
    <row r="60067"/>
    <row r="60068"/>
    <row r="60069"/>
    <row r="60070"/>
    <row r="60071"/>
    <row r="60072"/>
    <row r="60073"/>
    <row r="60074"/>
    <row r="60075"/>
    <row r="60076"/>
    <row r="60077"/>
    <row r="60078"/>
    <row r="60079"/>
    <row r="60080"/>
    <row r="60081"/>
    <row r="60082"/>
    <row r="60083"/>
    <row r="60084"/>
    <row r="60085"/>
    <row r="60086"/>
    <row r="60087"/>
    <row r="60088"/>
    <row r="60089"/>
    <row r="60090"/>
    <row r="60091"/>
    <row r="60092"/>
    <row r="60093"/>
    <row r="60094"/>
    <row r="60095"/>
    <row r="60096"/>
    <row r="60097"/>
    <row r="60098"/>
    <row r="60099"/>
    <row r="60100"/>
    <row r="60101"/>
    <row r="60102"/>
    <row r="60103"/>
    <row r="60104"/>
    <row r="60105"/>
    <row r="60106"/>
    <row r="60107"/>
    <row r="60108"/>
    <row r="60109"/>
    <row r="60110"/>
    <row r="60111"/>
    <row r="60112"/>
    <row r="60113"/>
    <row r="60114"/>
    <row r="60115"/>
    <row r="60116"/>
    <row r="60117"/>
    <row r="60118"/>
    <row r="60119"/>
    <row r="60120"/>
    <row r="60121"/>
    <row r="60122"/>
    <row r="60123"/>
    <row r="60124"/>
    <row r="60125"/>
    <row r="60126"/>
    <row r="60127"/>
    <row r="60128"/>
    <row r="60129"/>
    <row r="60130"/>
    <row r="60131"/>
    <row r="60132"/>
    <row r="60133"/>
    <row r="60134"/>
    <row r="60135"/>
    <row r="60136"/>
    <row r="60137"/>
    <row r="60138"/>
    <row r="60139"/>
    <row r="60140"/>
    <row r="60141"/>
    <row r="60142"/>
    <row r="60143"/>
    <row r="60144"/>
    <row r="60145"/>
    <row r="60146"/>
    <row r="60147"/>
    <row r="60148"/>
    <row r="60149"/>
    <row r="60150"/>
    <row r="60151"/>
    <row r="60152"/>
    <row r="60153"/>
    <row r="60154"/>
    <row r="60155"/>
    <row r="60156"/>
    <row r="60157"/>
    <row r="60158"/>
    <row r="60159"/>
    <row r="60160"/>
    <row r="60161"/>
    <row r="60162"/>
    <row r="60163"/>
    <row r="60164"/>
    <row r="60165"/>
    <row r="60166"/>
    <row r="60167"/>
    <row r="60168"/>
    <row r="60169"/>
    <row r="60170"/>
    <row r="60171"/>
    <row r="60172"/>
    <row r="60173"/>
    <row r="60174"/>
    <row r="60175"/>
    <row r="60176"/>
    <row r="60177"/>
    <row r="60178"/>
    <row r="60179"/>
    <row r="60180"/>
    <row r="60181"/>
    <row r="60182"/>
    <row r="60183"/>
    <row r="60184"/>
    <row r="60185"/>
    <row r="60186"/>
    <row r="60187"/>
    <row r="60188"/>
    <row r="60189"/>
    <row r="60190"/>
    <row r="60191"/>
    <row r="60192"/>
    <row r="60193"/>
    <row r="60194"/>
    <row r="60195"/>
    <row r="60196"/>
    <row r="60197"/>
    <row r="60198"/>
    <row r="60199"/>
    <row r="60200"/>
    <row r="60201"/>
    <row r="60202"/>
    <row r="60203"/>
    <row r="60204"/>
    <row r="60205"/>
    <row r="60206"/>
    <row r="60207"/>
    <row r="60208"/>
    <row r="60209"/>
    <row r="60210"/>
    <row r="60211"/>
    <row r="60212"/>
    <row r="60213"/>
    <row r="60214"/>
    <row r="60215"/>
    <row r="60216"/>
    <row r="60217"/>
    <row r="60218"/>
    <row r="60219"/>
    <row r="60220"/>
    <row r="60221"/>
    <row r="60222"/>
    <row r="60223"/>
    <row r="60224"/>
    <row r="60225"/>
    <row r="60226"/>
    <row r="60227"/>
    <row r="60228"/>
    <row r="60229"/>
    <row r="60230"/>
    <row r="60231"/>
    <row r="60232"/>
    <row r="60233"/>
    <row r="60234"/>
    <row r="60235"/>
    <row r="60236"/>
    <row r="60237"/>
    <row r="60238"/>
    <row r="60239"/>
    <row r="60240"/>
    <row r="60241"/>
    <row r="60242"/>
    <row r="60243"/>
    <row r="60244"/>
    <row r="60245"/>
    <row r="60246"/>
    <row r="60247"/>
    <row r="60248"/>
    <row r="60249"/>
    <row r="60250"/>
    <row r="60251"/>
    <row r="60252"/>
    <row r="60253"/>
    <row r="60254"/>
    <row r="60255"/>
    <row r="60256"/>
    <row r="60257"/>
    <row r="60258"/>
    <row r="60259"/>
    <row r="60260"/>
    <row r="60261"/>
    <row r="60262"/>
    <row r="60263"/>
    <row r="60264"/>
    <row r="60265"/>
    <row r="60266"/>
    <row r="60267"/>
    <row r="60268"/>
    <row r="60269"/>
    <row r="60270"/>
    <row r="60271"/>
    <row r="60272"/>
    <row r="60273"/>
    <row r="60274"/>
    <row r="60275"/>
    <row r="60276"/>
    <row r="60277"/>
    <row r="60278"/>
    <row r="60279"/>
    <row r="60280"/>
    <row r="60281"/>
    <row r="60282"/>
    <row r="60283"/>
    <row r="60284"/>
    <row r="60285"/>
    <row r="60286"/>
    <row r="60287"/>
    <row r="60288"/>
    <row r="60289"/>
    <row r="60290"/>
    <row r="60291"/>
    <row r="60292"/>
    <row r="60293"/>
    <row r="60294"/>
    <row r="60295"/>
    <row r="60296"/>
    <row r="60297"/>
    <row r="60298"/>
    <row r="60299"/>
    <row r="60300"/>
    <row r="60301"/>
    <row r="60302"/>
    <row r="60303"/>
    <row r="60304"/>
    <row r="60305"/>
    <row r="60306"/>
    <row r="60307"/>
    <row r="60308"/>
    <row r="60309"/>
    <row r="60310"/>
    <row r="60311"/>
    <row r="60312"/>
    <row r="60313"/>
    <row r="60314"/>
    <row r="60315"/>
    <row r="60316"/>
    <row r="60317"/>
    <row r="60318"/>
    <row r="60319"/>
    <row r="60320"/>
    <row r="60321"/>
    <row r="60322"/>
    <row r="60323"/>
    <row r="60324"/>
    <row r="60325"/>
    <row r="60326"/>
    <row r="60327"/>
    <row r="60328"/>
    <row r="60329"/>
    <row r="60330"/>
    <row r="60331"/>
    <row r="60332"/>
    <row r="60333"/>
    <row r="60334"/>
    <row r="60335"/>
    <row r="60336"/>
    <row r="60337"/>
    <row r="60338"/>
    <row r="60339"/>
    <row r="60340"/>
    <row r="60341"/>
    <row r="60342"/>
    <row r="60343"/>
    <row r="60344"/>
    <row r="60345"/>
    <row r="60346"/>
    <row r="60347"/>
    <row r="60348"/>
    <row r="60349"/>
    <row r="60350"/>
    <row r="60351"/>
    <row r="60352"/>
    <row r="60353"/>
    <row r="60354"/>
    <row r="60355"/>
    <row r="60356"/>
    <row r="60357"/>
    <row r="60358"/>
    <row r="60359"/>
    <row r="60360"/>
    <row r="60361"/>
    <row r="60362"/>
    <row r="60363"/>
    <row r="60364"/>
    <row r="60365"/>
    <row r="60366"/>
    <row r="60367"/>
    <row r="60368"/>
    <row r="60369"/>
    <row r="60370"/>
    <row r="60371"/>
    <row r="60372"/>
    <row r="60373"/>
    <row r="60374"/>
    <row r="60375"/>
    <row r="60376"/>
    <row r="60377"/>
    <row r="60378"/>
    <row r="60379"/>
    <row r="60380"/>
    <row r="60381"/>
    <row r="60382"/>
    <row r="60383"/>
    <row r="60384"/>
    <row r="60385"/>
    <row r="60386"/>
    <row r="60387"/>
    <row r="60388"/>
    <row r="60389"/>
    <row r="60390"/>
    <row r="60391"/>
    <row r="60392"/>
    <row r="60393"/>
    <row r="60394"/>
    <row r="60395"/>
    <row r="60396"/>
    <row r="60397"/>
    <row r="60398"/>
    <row r="60399"/>
    <row r="60400"/>
    <row r="60401"/>
    <row r="60402"/>
    <row r="60403"/>
    <row r="60404"/>
    <row r="60405"/>
    <row r="60406"/>
    <row r="60407"/>
    <row r="60408"/>
    <row r="60409"/>
    <row r="60410"/>
    <row r="60411"/>
    <row r="60412"/>
    <row r="60413"/>
    <row r="60414"/>
    <row r="60415"/>
    <row r="60416"/>
    <row r="60417"/>
    <row r="60418"/>
    <row r="60419"/>
    <row r="60420"/>
    <row r="60421"/>
    <row r="60422"/>
    <row r="60423"/>
    <row r="60424"/>
    <row r="60425"/>
    <row r="60426"/>
    <row r="60427"/>
    <row r="60428"/>
    <row r="60429"/>
    <row r="60430"/>
    <row r="60431"/>
    <row r="60432"/>
    <row r="60433"/>
    <row r="60434"/>
    <row r="60435"/>
    <row r="60436"/>
    <row r="60437"/>
    <row r="60438"/>
    <row r="60439"/>
    <row r="60440"/>
    <row r="60441"/>
    <row r="60442"/>
    <row r="60443"/>
    <row r="60444"/>
    <row r="60445"/>
    <row r="60446"/>
    <row r="60447"/>
    <row r="60448"/>
    <row r="60449"/>
    <row r="60450"/>
    <row r="60451"/>
    <row r="60452"/>
    <row r="60453"/>
    <row r="60454"/>
    <row r="60455"/>
    <row r="60456"/>
    <row r="60457"/>
    <row r="60458"/>
    <row r="60459"/>
    <row r="60460"/>
    <row r="60461"/>
    <row r="60462"/>
    <row r="60463"/>
    <row r="60464"/>
    <row r="60465"/>
    <row r="60466"/>
    <row r="60467"/>
    <row r="60468"/>
    <row r="60469"/>
    <row r="60470"/>
    <row r="60471"/>
    <row r="60472"/>
    <row r="60473"/>
    <row r="60474"/>
    <row r="60475"/>
    <row r="60476"/>
    <row r="60477"/>
    <row r="60478"/>
    <row r="60479"/>
    <row r="60480"/>
    <row r="60481"/>
    <row r="60482"/>
    <row r="60483"/>
    <row r="60484"/>
    <row r="60485"/>
    <row r="60486"/>
    <row r="60487"/>
    <row r="60488"/>
    <row r="60489"/>
    <row r="60490"/>
    <row r="60491"/>
    <row r="60492"/>
    <row r="60493"/>
    <row r="60494"/>
    <row r="60495"/>
    <row r="60496"/>
    <row r="60497"/>
    <row r="60498"/>
    <row r="60499"/>
    <row r="60500"/>
    <row r="60501"/>
    <row r="60502"/>
    <row r="60503"/>
    <row r="60504"/>
    <row r="60505"/>
    <row r="60506"/>
    <row r="60507"/>
    <row r="60508"/>
    <row r="60509"/>
    <row r="60510"/>
    <row r="60511"/>
    <row r="60512"/>
    <row r="60513"/>
    <row r="60514"/>
    <row r="60515"/>
    <row r="60516"/>
    <row r="60517"/>
    <row r="60518"/>
    <row r="60519"/>
    <row r="60520"/>
    <row r="60521"/>
    <row r="60522"/>
    <row r="60523"/>
    <row r="60524"/>
    <row r="60525"/>
    <row r="60526"/>
    <row r="60527"/>
    <row r="60528"/>
    <row r="60529"/>
    <row r="60530"/>
    <row r="60531"/>
    <row r="60532"/>
    <row r="60533"/>
    <row r="60534"/>
    <row r="60535"/>
    <row r="60536"/>
    <row r="60537"/>
    <row r="60538"/>
    <row r="60539"/>
    <row r="60540"/>
    <row r="60541"/>
    <row r="60542"/>
    <row r="60543"/>
    <row r="60544"/>
    <row r="60545"/>
    <row r="60546"/>
    <row r="60547"/>
    <row r="60548"/>
    <row r="60549"/>
    <row r="60550"/>
    <row r="60551"/>
    <row r="60552"/>
    <row r="60553"/>
    <row r="60554"/>
    <row r="60555"/>
    <row r="60556"/>
    <row r="60557"/>
    <row r="60558"/>
    <row r="60559"/>
    <row r="60560"/>
    <row r="60561"/>
    <row r="60562"/>
    <row r="60563"/>
    <row r="60564"/>
    <row r="60565"/>
    <row r="60566"/>
    <row r="60567"/>
    <row r="60568"/>
    <row r="60569"/>
    <row r="60570"/>
    <row r="60571"/>
    <row r="60572"/>
    <row r="60573"/>
    <row r="60574"/>
    <row r="60575"/>
    <row r="60576"/>
    <row r="60577"/>
    <row r="60578"/>
    <row r="60579"/>
    <row r="60580"/>
    <row r="60581"/>
    <row r="60582"/>
    <row r="60583"/>
    <row r="60584"/>
    <row r="60585"/>
    <row r="60586"/>
    <row r="60587"/>
    <row r="60588"/>
    <row r="60589"/>
    <row r="60590"/>
    <row r="60591"/>
    <row r="60592"/>
    <row r="60593"/>
    <row r="60594"/>
    <row r="60595"/>
    <row r="60596"/>
    <row r="60597"/>
    <row r="60598"/>
    <row r="60599"/>
    <row r="60600"/>
    <row r="60601"/>
    <row r="60602"/>
    <row r="60603"/>
    <row r="60604"/>
    <row r="60605"/>
    <row r="60606"/>
    <row r="60607"/>
    <row r="60608"/>
    <row r="60609"/>
    <row r="60610"/>
    <row r="60611"/>
    <row r="60612"/>
    <row r="60613"/>
    <row r="60614"/>
    <row r="60615"/>
    <row r="60616"/>
    <row r="60617"/>
    <row r="60618"/>
    <row r="60619"/>
    <row r="60620"/>
    <row r="60621"/>
    <row r="60622"/>
    <row r="60623"/>
    <row r="60624"/>
    <row r="60625"/>
    <row r="60626"/>
    <row r="60627"/>
    <row r="60628"/>
    <row r="60629"/>
    <row r="60630"/>
    <row r="60631"/>
    <row r="60632"/>
    <row r="60633"/>
    <row r="60634"/>
    <row r="60635"/>
    <row r="60636"/>
    <row r="60637"/>
    <row r="60638"/>
    <row r="60639"/>
    <row r="60640"/>
    <row r="60641"/>
    <row r="60642"/>
    <row r="60643"/>
    <row r="60644"/>
    <row r="60645"/>
    <row r="60646"/>
    <row r="60647"/>
    <row r="60648"/>
    <row r="60649"/>
    <row r="60650"/>
    <row r="60651"/>
    <row r="60652"/>
    <row r="60653"/>
    <row r="60654"/>
    <row r="60655"/>
    <row r="60656"/>
    <row r="60657"/>
    <row r="60658"/>
    <row r="60659"/>
    <row r="60660"/>
    <row r="60661"/>
    <row r="60662"/>
    <row r="60663"/>
    <row r="60664"/>
    <row r="60665"/>
    <row r="60666"/>
    <row r="60667"/>
    <row r="60668"/>
    <row r="60669"/>
    <row r="60670"/>
    <row r="60671"/>
    <row r="60672"/>
    <row r="60673"/>
    <row r="60674"/>
    <row r="60675"/>
    <row r="60676"/>
    <row r="60677"/>
    <row r="60678"/>
    <row r="60679"/>
    <row r="60680"/>
    <row r="60681"/>
    <row r="60682"/>
    <row r="60683"/>
    <row r="60684"/>
    <row r="60685"/>
    <row r="60686"/>
    <row r="60687"/>
    <row r="60688"/>
    <row r="60689"/>
    <row r="60690"/>
    <row r="60691"/>
    <row r="60692"/>
    <row r="60693"/>
    <row r="60694"/>
    <row r="60695"/>
    <row r="60696"/>
    <row r="60697"/>
    <row r="60698"/>
    <row r="60699"/>
    <row r="60700"/>
    <row r="60701"/>
    <row r="60702"/>
    <row r="60703"/>
    <row r="60704"/>
    <row r="60705"/>
    <row r="60706"/>
    <row r="60707"/>
    <row r="60708"/>
    <row r="60709"/>
    <row r="60710"/>
    <row r="60711"/>
    <row r="60712"/>
    <row r="60713"/>
    <row r="60714"/>
    <row r="60715"/>
    <row r="60716"/>
    <row r="60717"/>
    <row r="60718"/>
    <row r="60719"/>
    <row r="60720"/>
    <row r="60721"/>
    <row r="60722"/>
    <row r="60723"/>
    <row r="60724"/>
    <row r="60725"/>
    <row r="60726"/>
    <row r="60727"/>
    <row r="60728"/>
    <row r="60729"/>
    <row r="60730"/>
    <row r="60731"/>
    <row r="60732"/>
    <row r="60733"/>
    <row r="60734"/>
    <row r="60735"/>
    <row r="60736"/>
    <row r="60737"/>
    <row r="60738"/>
    <row r="60739"/>
    <row r="60740"/>
    <row r="60741"/>
    <row r="60742"/>
    <row r="60743"/>
    <row r="60744"/>
    <row r="60745"/>
    <row r="60746"/>
    <row r="60747"/>
    <row r="60748"/>
    <row r="60749"/>
    <row r="60750"/>
    <row r="60751"/>
    <row r="60752"/>
    <row r="60753"/>
    <row r="60754"/>
    <row r="60755"/>
    <row r="60756"/>
    <row r="60757"/>
    <row r="60758"/>
    <row r="60759"/>
    <row r="60760"/>
    <row r="60761"/>
    <row r="60762"/>
    <row r="60763"/>
    <row r="60764"/>
    <row r="60765"/>
    <row r="60766"/>
    <row r="60767"/>
    <row r="60768"/>
    <row r="60769"/>
    <row r="60770"/>
    <row r="60771"/>
    <row r="60772"/>
    <row r="60773"/>
    <row r="60774"/>
    <row r="60775"/>
    <row r="60776"/>
    <row r="60777"/>
    <row r="60778"/>
    <row r="60779"/>
    <row r="60780"/>
    <row r="60781"/>
    <row r="60782"/>
    <row r="60783"/>
    <row r="60784"/>
    <row r="60785"/>
    <row r="60786"/>
    <row r="60787"/>
    <row r="60788"/>
    <row r="60789"/>
    <row r="60790"/>
    <row r="60791"/>
    <row r="60792"/>
    <row r="60793"/>
    <row r="60794"/>
    <row r="60795"/>
    <row r="60796"/>
    <row r="60797"/>
    <row r="60798"/>
    <row r="60799"/>
    <row r="60800"/>
    <row r="60801"/>
    <row r="60802"/>
    <row r="60803"/>
    <row r="60804"/>
    <row r="60805"/>
    <row r="60806"/>
    <row r="60807"/>
    <row r="60808"/>
    <row r="60809"/>
    <row r="60810"/>
    <row r="60811"/>
    <row r="60812"/>
    <row r="60813"/>
    <row r="60814"/>
    <row r="60815"/>
    <row r="60816"/>
    <row r="60817"/>
    <row r="60818"/>
    <row r="60819"/>
    <row r="60820"/>
    <row r="60821"/>
    <row r="60822"/>
    <row r="60823"/>
    <row r="60824"/>
    <row r="60825"/>
    <row r="60826"/>
    <row r="60827"/>
    <row r="60828"/>
    <row r="60829"/>
    <row r="60830"/>
    <row r="60831"/>
    <row r="60832"/>
    <row r="60833"/>
    <row r="60834"/>
    <row r="60835"/>
    <row r="60836"/>
    <row r="60837"/>
    <row r="60838"/>
    <row r="60839"/>
    <row r="60840"/>
    <row r="60841"/>
    <row r="60842"/>
    <row r="60843"/>
    <row r="60844"/>
    <row r="60845"/>
    <row r="60846"/>
    <row r="60847"/>
    <row r="60848"/>
    <row r="60849"/>
    <row r="60850"/>
    <row r="60851"/>
    <row r="60852"/>
    <row r="60853"/>
    <row r="60854"/>
    <row r="60855"/>
    <row r="60856"/>
    <row r="60857"/>
    <row r="60858"/>
    <row r="60859"/>
    <row r="60860"/>
    <row r="60861"/>
    <row r="60862"/>
    <row r="60863"/>
    <row r="60864"/>
    <row r="60865"/>
    <row r="60866"/>
    <row r="60867"/>
    <row r="60868"/>
    <row r="60869"/>
    <row r="60870"/>
    <row r="60871"/>
    <row r="60872"/>
    <row r="60873"/>
    <row r="60874"/>
    <row r="60875"/>
    <row r="60876"/>
    <row r="60877"/>
    <row r="60878"/>
    <row r="60879"/>
    <row r="60880"/>
    <row r="60881"/>
    <row r="60882"/>
    <row r="60883"/>
    <row r="60884"/>
    <row r="60885"/>
    <row r="60886"/>
    <row r="60887"/>
    <row r="60888"/>
    <row r="60889"/>
    <row r="60890"/>
    <row r="60891"/>
    <row r="60892"/>
    <row r="60893"/>
    <row r="60894"/>
    <row r="60895"/>
    <row r="60896"/>
    <row r="60897"/>
    <row r="60898"/>
    <row r="60899"/>
    <row r="60900"/>
    <row r="60901"/>
    <row r="60902"/>
    <row r="60903"/>
    <row r="60904"/>
    <row r="60905"/>
    <row r="60906"/>
    <row r="60907"/>
    <row r="60908"/>
    <row r="60909"/>
    <row r="60910"/>
    <row r="60911"/>
    <row r="60912"/>
    <row r="60913"/>
    <row r="60914"/>
    <row r="60915"/>
    <row r="60916"/>
    <row r="60917"/>
    <row r="60918"/>
    <row r="60919"/>
    <row r="60920"/>
    <row r="60921"/>
    <row r="60922"/>
    <row r="60923"/>
    <row r="60924"/>
    <row r="60925"/>
    <row r="60926"/>
    <row r="60927"/>
    <row r="60928"/>
    <row r="60929"/>
    <row r="60930"/>
    <row r="60931"/>
    <row r="60932"/>
    <row r="60933"/>
    <row r="60934"/>
    <row r="60935"/>
    <row r="60936"/>
    <row r="60937"/>
    <row r="60938"/>
    <row r="60939"/>
    <row r="60940"/>
    <row r="60941"/>
    <row r="60942"/>
    <row r="60943"/>
    <row r="60944"/>
    <row r="60945"/>
    <row r="60946"/>
    <row r="60947"/>
    <row r="60948"/>
    <row r="60949"/>
    <row r="60950"/>
    <row r="60951"/>
    <row r="60952"/>
    <row r="60953"/>
    <row r="60954"/>
    <row r="60955"/>
    <row r="60956"/>
    <row r="60957"/>
    <row r="60958"/>
    <row r="60959"/>
    <row r="60960"/>
    <row r="60961"/>
    <row r="60962"/>
    <row r="60963"/>
    <row r="60964"/>
    <row r="60965"/>
    <row r="60966"/>
    <row r="60967"/>
    <row r="60968"/>
    <row r="60969"/>
    <row r="60970"/>
    <row r="60971"/>
    <row r="60972"/>
    <row r="60973"/>
    <row r="60974"/>
    <row r="60975"/>
    <row r="60976"/>
    <row r="60977"/>
    <row r="60978"/>
    <row r="60979"/>
    <row r="60980"/>
    <row r="60981"/>
    <row r="60982"/>
    <row r="60983"/>
    <row r="60984"/>
    <row r="60985"/>
    <row r="60986"/>
    <row r="60987"/>
    <row r="60988"/>
    <row r="60989"/>
    <row r="60990"/>
    <row r="60991"/>
    <row r="60992"/>
    <row r="60993"/>
    <row r="60994"/>
    <row r="60995"/>
    <row r="60996"/>
    <row r="60997"/>
    <row r="60998"/>
    <row r="60999"/>
    <row r="61000"/>
    <row r="61001"/>
    <row r="61002"/>
    <row r="61003"/>
    <row r="61004"/>
    <row r="61005"/>
    <row r="61006"/>
    <row r="61007"/>
    <row r="61008"/>
    <row r="61009"/>
    <row r="61010"/>
    <row r="61011"/>
    <row r="61012"/>
    <row r="61013"/>
    <row r="61014"/>
    <row r="61015"/>
    <row r="61016"/>
    <row r="61017"/>
    <row r="61018"/>
    <row r="61019"/>
    <row r="61020"/>
    <row r="61021"/>
    <row r="61022"/>
    <row r="61023"/>
    <row r="61024"/>
    <row r="61025"/>
    <row r="61026"/>
    <row r="61027"/>
    <row r="61028"/>
    <row r="61029"/>
    <row r="61030"/>
    <row r="61031"/>
    <row r="61032"/>
    <row r="61033"/>
    <row r="61034"/>
    <row r="61035"/>
    <row r="61036"/>
    <row r="61037"/>
    <row r="61038"/>
    <row r="61039"/>
    <row r="61040"/>
    <row r="61041"/>
    <row r="61042"/>
    <row r="61043"/>
    <row r="61044"/>
    <row r="61045"/>
    <row r="61046"/>
    <row r="61047"/>
    <row r="61048"/>
    <row r="61049"/>
    <row r="61050"/>
    <row r="61051"/>
    <row r="61052"/>
    <row r="61053"/>
    <row r="61054"/>
    <row r="61055"/>
    <row r="61056"/>
    <row r="61057"/>
    <row r="61058"/>
    <row r="61059"/>
    <row r="61060"/>
    <row r="61061"/>
    <row r="61062"/>
    <row r="61063"/>
    <row r="61064"/>
    <row r="61065"/>
    <row r="61066"/>
    <row r="61067"/>
    <row r="61068"/>
    <row r="61069"/>
    <row r="61070"/>
    <row r="61071"/>
    <row r="61072"/>
    <row r="61073"/>
    <row r="61074"/>
    <row r="61075"/>
    <row r="61076"/>
    <row r="61077"/>
    <row r="61078"/>
    <row r="61079"/>
    <row r="61080"/>
    <row r="61081"/>
    <row r="61082"/>
    <row r="61083"/>
    <row r="61084"/>
    <row r="61085"/>
    <row r="61086"/>
    <row r="61087"/>
    <row r="61088"/>
    <row r="61089"/>
    <row r="61090"/>
    <row r="61091"/>
    <row r="61092"/>
    <row r="61093"/>
    <row r="61094"/>
    <row r="61095"/>
    <row r="61096"/>
    <row r="61097"/>
    <row r="61098"/>
    <row r="61099"/>
    <row r="61100"/>
    <row r="61101"/>
    <row r="61102"/>
    <row r="61103"/>
    <row r="61104"/>
    <row r="61105"/>
    <row r="61106"/>
    <row r="61107"/>
    <row r="61108"/>
    <row r="61109"/>
    <row r="61110"/>
    <row r="61111"/>
    <row r="61112"/>
    <row r="61113"/>
    <row r="61114"/>
    <row r="61115"/>
    <row r="61116"/>
    <row r="61117"/>
    <row r="61118"/>
    <row r="61119"/>
    <row r="61120"/>
    <row r="61121"/>
    <row r="61122"/>
    <row r="61123"/>
    <row r="61124"/>
    <row r="61125"/>
    <row r="61126"/>
    <row r="61127"/>
    <row r="61128"/>
    <row r="61129"/>
    <row r="61130"/>
    <row r="61131"/>
    <row r="61132"/>
    <row r="61133"/>
    <row r="61134"/>
    <row r="61135"/>
    <row r="61136"/>
    <row r="61137"/>
    <row r="61138"/>
    <row r="61139"/>
    <row r="61140"/>
    <row r="61141"/>
    <row r="61142"/>
    <row r="61143"/>
    <row r="61144"/>
    <row r="61145"/>
    <row r="61146"/>
    <row r="61147"/>
    <row r="61148"/>
    <row r="61149"/>
    <row r="61150"/>
    <row r="61151"/>
    <row r="61152"/>
    <row r="61153"/>
    <row r="61154"/>
    <row r="61155"/>
    <row r="61156"/>
    <row r="61157"/>
    <row r="61158"/>
    <row r="61159"/>
    <row r="61160"/>
    <row r="61161"/>
    <row r="61162"/>
    <row r="61163"/>
    <row r="61164"/>
    <row r="61165"/>
    <row r="61166"/>
    <row r="61167"/>
    <row r="61168"/>
    <row r="61169"/>
    <row r="61170"/>
    <row r="61171"/>
    <row r="61172"/>
    <row r="61173"/>
    <row r="61174"/>
    <row r="61175"/>
    <row r="61176"/>
    <row r="61177"/>
    <row r="61178"/>
    <row r="61179"/>
    <row r="61180"/>
    <row r="61181"/>
    <row r="61182"/>
    <row r="61183"/>
    <row r="61184"/>
    <row r="61185"/>
    <row r="61186"/>
    <row r="61187"/>
    <row r="61188"/>
    <row r="61189"/>
    <row r="61190"/>
    <row r="61191"/>
    <row r="61192"/>
    <row r="61193"/>
    <row r="61194"/>
    <row r="61195"/>
    <row r="61196"/>
    <row r="61197"/>
    <row r="61198"/>
    <row r="61199"/>
    <row r="61200"/>
    <row r="61201"/>
    <row r="61202"/>
    <row r="61203"/>
    <row r="61204"/>
    <row r="61205"/>
    <row r="61206"/>
    <row r="61207"/>
    <row r="61208"/>
    <row r="61209"/>
    <row r="61210"/>
    <row r="61211"/>
    <row r="61212"/>
    <row r="61213"/>
    <row r="61214"/>
    <row r="61215"/>
    <row r="61216"/>
    <row r="61217"/>
    <row r="61218"/>
    <row r="61219"/>
    <row r="61220"/>
    <row r="61221"/>
    <row r="61222"/>
    <row r="61223"/>
    <row r="61224"/>
    <row r="61225"/>
    <row r="61226"/>
    <row r="61227"/>
    <row r="61228"/>
    <row r="61229"/>
    <row r="61230"/>
    <row r="61231"/>
    <row r="61232"/>
    <row r="61233"/>
    <row r="61234"/>
    <row r="61235"/>
    <row r="61236"/>
    <row r="61237"/>
    <row r="61238"/>
    <row r="61239"/>
    <row r="61240"/>
    <row r="61241"/>
    <row r="61242"/>
    <row r="61243"/>
    <row r="61244"/>
    <row r="61245"/>
    <row r="61246"/>
    <row r="61247"/>
    <row r="61248"/>
    <row r="61249"/>
    <row r="61250"/>
    <row r="61251"/>
    <row r="61252"/>
    <row r="61253"/>
    <row r="61254"/>
    <row r="61255"/>
    <row r="61256"/>
    <row r="61257"/>
    <row r="61258"/>
    <row r="61259"/>
    <row r="61260"/>
    <row r="61261"/>
    <row r="61262"/>
    <row r="61263"/>
    <row r="61264"/>
    <row r="61265"/>
    <row r="61266"/>
    <row r="61267"/>
    <row r="61268"/>
    <row r="61269"/>
    <row r="61270"/>
    <row r="61271"/>
    <row r="61272"/>
    <row r="61273"/>
    <row r="61274"/>
    <row r="61275"/>
    <row r="61276"/>
    <row r="61277"/>
    <row r="61278"/>
    <row r="61279"/>
    <row r="61280"/>
    <row r="61281"/>
    <row r="61282"/>
    <row r="61283"/>
    <row r="61284"/>
    <row r="61285"/>
    <row r="61286"/>
    <row r="61287"/>
    <row r="61288"/>
    <row r="61289"/>
    <row r="61290"/>
    <row r="61291"/>
    <row r="61292"/>
    <row r="61293"/>
    <row r="61294"/>
    <row r="61295"/>
    <row r="61296"/>
    <row r="61297"/>
    <row r="61298"/>
    <row r="61299"/>
    <row r="61300"/>
    <row r="61301"/>
    <row r="61302"/>
    <row r="61303"/>
    <row r="61304"/>
    <row r="61305"/>
    <row r="61306"/>
    <row r="61307"/>
    <row r="61308"/>
    <row r="61309"/>
    <row r="61310"/>
    <row r="61311"/>
    <row r="61312"/>
    <row r="61313"/>
    <row r="61314"/>
    <row r="61315"/>
    <row r="61316"/>
    <row r="61317"/>
    <row r="61318"/>
    <row r="61319"/>
    <row r="61320"/>
    <row r="61321"/>
    <row r="61322"/>
    <row r="61323"/>
    <row r="61324"/>
    <row r="61325"/>
    <row r="61326"/>
    <row r="61327"/>
    <row r="61328"/>
    <row r="61329"/>
    <row r="61330"/>
    <row r="61331"/>
    <row r="61332"/>
    <row r="61333"/>
    <row r="61334"/>
    <row r="61335"/>
    <row r="61336"/>
    <row r="61337"/>
    <row r="61338"/>
    <row r="61339"/>
    <row r="61340"/>
    <row r="61341"/>
    <row r="61342"/>
    <row r="61343"/>
    <row r="61344"/>
    <row r="61345"/>
    <row r="61346"/>
    <row r="61347"/>
    <row r="61348"/>
    <row r="61349"/>
    <row r="61350"/>
    <row r="61351"/>
    <row r="61352"/>
    <row r="61353"/>
    <row r="61354"/>
    <row r="61355"/>
    <row r="61356"/>
    <row r="61357"/>
    <row r="61358"/>
    <row r="61359"/>
    <row r="61360"/>
    <row r="61361"/>
    <row r="61362"/>
    <row r="61363"/>
    <row r="61364"/>
    <row r="61365"/>
    <row r="61366"/>
    <row r="61367"/>
    <row r="61368"/>
    <row r="61369"/>
    <row r="61370"/>
    <row r="61371"/>
    <row r="61372"/>
    <row r="61373"/>
    <row r="61374"/>
    <row r="61375"/>
    <row r="61376"/>
    <row r="61377"/>
    <row r="61378"/>
    <row r="61379"/>
    <row r="61380"/>
    <row r="61381"/>
    <row r="61382"/>
    <row r="61383"/>
    <row r="61384"/>
    <row r="61385"/>
    <row r="61386"/>
    <row r="61387"/>
    <row r="61388"/>
    <row r="61389"/>
    <row r="61390"/>
    <row r="61391"/>
    <row r="61392"/>
    <row r="61393"/>
    <row r="61394"/>
    <row r="61395"/>
    <row r="61396"/>
    <row r="61397"/>
    <row r="61398"/>
    <row r="61399"/>
    <row r="61400"/>
    <row r="61401"/>
    <row r="61402"/>
    <row r="61403"/>
    <row r="61404"/>
    <row r="61405"/>
    <row r="61406"/>
    <row r="61407"/>
    <row r="61408"/>
    <row r="61409"/>
    <row r="61410"/>
    <row r="61411"/>
    <row r="61412"/>
    <row r="61413"/>
    <row r="61414"/>
    <row r="61415"/>
    <row r="61416"/>
    <row r="61417"/>
    <row r="61418"/>
    <row r="61419"/>
    <row r="61420"/>
    <row r="61421"/>
    <row r="61422"/>
    <row r="61423"/>
    <row r="61424"/>
    <row r="61425"/>
    <row r="61426"/>
    <row r="61427"/>
    <row r="61428"/>
    <row r="61429"/>
    <row r="61430"/>
    <row r="61431"/>
    <row r="61432"/>
    <row r="61433"/>
    <row r="61434"/>
    <row r="61435"/>
    <row r="61436"/>
    <row r="61437"/>
    <row r="61438"/>
    <row r="61439"/>
    <row r="61440"/>
    <row r="61441"/>
    <row r="61442"/>
    <row r="61443"/>
    <row r="61444"/>
    <row r="61445"/>
    <row r="61446"/>
    <row r="61447"/>
    <row r="61448"/>
    <row r="61449"/>
    <row r="61450"/>
    <row r="61451"/>
    <row r="61452"/>
    <row r="61453"/>
    <row r="61454"/>
    <row r="61455"/>
    <row r="61456"/>
    <row r="61457"/>
    <row r="61458"/>
    <row r="61459"/>
    <row r="61460"/>
    <row r="61461"/>
    <row r="61462"/>
    <row r="61463"/>
    <row r="61464"/>
    <row r="61465"/>
    <row r="61466"/>
    <row r="61467"/>
    <row r="61468"/>
    <row r="61469"/>
    <row r="61470"/>
    <row r="61471"/>
    <row r="61472"/>
    <row r="61473"/>
    <row r="61474"/>
    <row r="61475"/>
    <row r="61476"/>
    <row r="61477"/>
    <row r="61478"/>
    <row r="61479"/>
    <row r="61480"/>
    <row r="61481"/>
    <row r="61482"/>
    <row r="61483"/>
    <row r="61484"/>
    <row r="61485"/>
    <row r="61486"/>
    <row r="61487"/>
    <row r="61488"/>
    <row r="61489"/>
    <row r="61490"/>
    <row r="61491"/>
    <row r="61492"/>
    <row r="61493"/>
    <row r="61494"/>
    <row r="61495"/>
    <row r="61496"/>
    <row r="61497"/>
    <row r="61498"/>
    <row r="61499"/>
    <row r="61500"/>
    <row r="61501"/>
    <row r="61502"/>
    <row r="61503"/>
    <row r="61504"/>
    <row r="61505"/>
    <row r="61506"/>
    <row r="61507"/>
    <row r="61508"/>
    <row r="61509"/>
    <row r="61510"/>
    <row r="61511"/>
    <row r="61512"/>
    <row r="61513"/>
    <row r="61514"/>
    <row r="61515"/>
    <row r="61516"/>
    <row r="61517"/>
    <row r="61518"/>
    <row r="61519"/>
    <row r="61520"/>
    <row r="61521"/>
    <row r="61522"/>
    <row r="61523"/>
    <row r="61524"/>
    <row r="61525"/>
    <row r="61526"/>
    <row r="61527"/>
    <row r="61528"/>
    <row r="61529"/>
    <row r="61530"/>
    <row r="61531"/>
    <row r="61532"/>
    <row r="61533"/>
    <row r="61534"/>
    <row r="61535"/>
    <row r="61536"/>
    <row r="61537"/>
    <row r="61538"/>
    <row r="61539"/>
    <row r="61540"/>
    <row r="61541"/>
    <row r="61542"/>
    <row r="61543"/>
    <row r="61544"/>
    <row r="61545"/>
    <row r="61546"/>
    <row r="61547"/>
    <row r="61548"/>
    <row r="61549"/>
    <row r="61550"/>
    <row r="61551"/>
    <row r="61552"/>
    <row r="61553"/>
    <row r="61554"/>
    <row r="61555"/>
    <row r="61556"/>
    <row r="61557"/>
    <row r="61558"/>
    <row r="61559"/>
    <row r="61560"/>
    <row r="61561"/>
    <row r="61562"/>
    <row r="61563"/>
    <row r="61564"/>
    <row r="61565"/>
    <row r="61566"/>
    <row r="61567"/>
    <row r="61568"/>
    <row r="61569"/>
    <row r="61570"/>
    <row r="61571"/>
    <row r="61572"/>
    <row r="61573"/>
    <row r="61574"/>
    <row r="61575"/>
    <row r="61576"/>
    <row r="61577"/>
    <row r="61578"/>
    <row r="61579"/>
    <row r="61580"/>
    <row r="61581"/>
    <row r="61582"/>
    <row r="61583"/>
    <row r="61584"/>
    <row r="61585"/>
    <row r="61586"/>
    <row r="61587"/>
    <row r="61588"/>
    <row r="61589"/>
    <row r="61590"/>
    <row r="61591"/>
    <row r="61592"/>
    <row r="61593"/>
    <row r="61594"/>
    <row r="61595"/>
    <row r="61596"/>
    <row r="61597"/>
    <row r="61598"/>
    <row r="61599"/>
    <row r="61600"/>
    <row r="61601"/>
    <row r="61602"/>
    <row r="61603"/>
    <row r="61604"/>
    <row r="61605"/>
    <row r="61606"/>
    <row r="61607"/>
    <row r="61608"/>
    <row r="61609"/>
    <row r="61610"/>
    <row r="61611"/>
    <row r="61612"/>
    <row r="61613"/>
    <row r="61614"/>
    <row r="61615"/>
    <row r="61616"/>
    <row r="61617"/>
    <row r="61618"/>
    <row r="61619"/>
    <row r="61620"/>
    <row r="61621"/>
    <row r="61622"/>
    <row r="61623"/>
    <row r="61624"/>
    <row r="61625"/>
    <row r="61626"/>
    <row r="61627"/>
    <row r="61628"/>
    <row r="61629"/>
    <row r="61630"/>
    <row r="61631"/>
    <row r="61632"/>
    <row r="61633"/>
    <row r="61634"/>
    <row r="61635"/>
    <row r="61636"/>
    <row r="61637"/>
    <row r="61638"/>
    <row r="61639"/>
    <row r="61640"/>
    <row r="61641"/>
    <row r="61642"/>
    <row r="61643"/>
    <row r="61644"/>
    <row r="61645"/>
    <row r="61646"/>
    <row r="61647"/>
    <row r="61648"/>
    <row r="61649"/>
    <row r="61650"/>
    <row r="61651"/>
    <row r="61652"/>
    <row r="61653"/>
    <row r="61654"/>
    <row r="61655"/>
    <row r="61656"/>
    <row r="61657"/>
    <row r="61658"/>
    <row r="61659"/>
    <row r="61660"/>
    <row r="61661"/>
    <row r="61662"/>
    <row r="61663"/>
    <row r="61664"/>
    <row r="61665"/>
    <row r="61666"/>
    <row r="61667"/>
    <row r="61668"/>
    <row r="61669"/>
    <row r="61670"/>
    <row r="61671"/>
    <row r="61672"/>
    <row r="61673"/>
    <row r="61674"/>
    <row r="61675"/>
    <row r="61676"/>
    <row r="61677"/>
    <row r="61678"/>
    <row r="61679"/>
    <row r="61680"/>
    <row r="61681"/>
    <row r="61682"/>
    <row r="61683"/>
    <row r="61684"/>
    <row r="61685"/>
    <row r="61686"/>
    <row r="61687"/>
    <row r="61688"/>
    <row r="61689"/>
    <row r="61690"/>
    <row r="61691"/>
    <row r="61692"/>
    <row r="61693"/>
    <row r="61694"/>
    <row r="61695"/>
    <row r="61696"/>
    <row r="61697"/>
    <row r="61698"/>
    <row r="61699"/>
    <row r="61700"/>
    <row r="61701"/>
    <row r="61702"/>
    <row r="61703"/>
    <row r="61704"/>
    <row r="61705"/>
    <row r="61706"/>
    <row r="61707"/>
    <row r="61708"/>
    <row r="61709"/>
    <row r="61710"/>
    <row r="61711"/>
    <row r="61712"/>
    <row r="61713"/>
    <row r="61714"/>
    <row r="61715"/>
    <row r="61716"/>
    <row r="61717"/>
    <row r="61718"/>
    <row r="61719"/>
    <row r="61720"/>
    <row r="61721"/>
    <row r="61722"/>
    <row r="61723"/>
    <row r="61724"/>
    <row r="61725"/>
    <row r="61726"/>
    <row r="61727"/>
    <row r="61728"/>
    <row r="61729"/>
    <row r="61730"/>
    <row r="61731"/>
    <row r="61732"/>
    <row r="61733"/>
    <row r="61734"/>
    <row r="61735"/>
    <row r="61736"/>
    <row r="61737"/>
    <row r="61738"/>
    <row r="61739"/>
    <row r="61740"/>
    <row r="61741"/>
    <row r="61742"/>
    <row r="61743"/>
    <row r="61744"/>
    <row r="61745"/>
    <row r="61746"/>
    <row r="61747"/>
    <row r="61748"/>
    <row r="61749"/>
    <row r="61750"/>
    <row r="61751"/>
    <row r="61752"/>
    <row r="61753"/>
    <row r="61754"/>
    <row r="61755"/>
    <row r="61756"/>
    <row r="61757"/>
    <row r="61758"/>
    <row r="61759"/>
    <row r="61760"/>
    <row r="61761"/>
    <row r="61762"/>
    <row r="61763"/>
    <row r="61764"/>
    <row r="61765"/>
    <row r="61766"/>
    <row r="61767"/>
    <row r="61768"/>
    <row r="61769"/>
    <row r="61770"/>
    <row r="61771"/>
    <row r="61772"/>
    <row r="61773"/>
    <row r="61774"/>
    <row r="61775"/>
    <row r="61776"/>
    <row r="61777"/>
    <row r="61778"/>
    <row r="61779"/>
    <row r="61780"/>
    <row r="61781"/>
    <row r="61782"/>
    <row r="61783"/>
    <row r="61784"/>
    <row r="61785"/>
    <row r="61786"/>
    <row r="61787"/>
    <row r="61788"/>
    <row r="61789"/>
    <row r="61790"/>
    <row r="61791"/>
    <row r="61792"/>
    <row r="61793"/>
    <row r="61794"/>
    <row r="61795"/>
    <row r="61796"/>
    <row r="61797"/>
    <row r="61798"/>
    <row r="61799"/>
    <row r="61800"/>
    <row r="61801"/>
    <row r="61802"/>
    <row r="61803"/>
    <row r="61804"/>
    <row r="61805"/>
    <row r="61806"/>
    <row r="61807"/>
    <row r="61808"/>
    <row r="61809"/>
    <row r="61810"/>
    <row r="61811"/>
    <row r="61812"/>
    <row r="61813"/>
    <row r="61814"/>
    <row r="61815"/>
    <row r="61816"/>
    <row r="61817"/>
    <row r="61818"/>
    <row r="61819"/>
    <row r="61820"/>
    <row r="61821"/>
    <row r="61822"/>
    <row r="61823"/>
    <row r="61824"/>
    <row r="61825"/>
    <row r="61826"/>
    <row r="61827"/>
    <row r="61828"/>
    <row r="61829"/>
    <row r="61830"/>
    <row r="61831"/>
    <row r="61832"/>
    <row r="61833"/>
    <row r="61834"/>
    <row r="61835"/>
    <row r="61836"/>
    <row r="61837"/>
    <row r="61838"/>
    <row r="61839"/>
    <row r="61840"/>
    <row r="61841"/>
    <row r="61842"/>
    <row r="61843"/>
    <row r="61844"/>
    <row r="61845"/>
    <row r="61846"/>
    <row r="61847"/>
    <row r="61848"/>
    <row r="61849"/>
    <row r="61850"/>
    <row r="61851"/>
    <row r="61852"/>
    <row r="61853"/>
    <row r="61854"/>
    <row r="61855"/>
    <row r="61856"/>
    <row r="61857"/>
    <row r="61858"/>
    <row r="61859"/>
    <row r="61860"/>
    <row r="61861"/>
    <row r="61862"/>
    <row r="61863"/>
    <row r="61864"/>
    <row r="61865"/>
    <row r="61866"/>
    <row r="61867"/>
    <row r="61868"/>
    <row r="61869"/>
    <row r="61870"/>
    <row r="61871"/>
    <row r="61872"/>
    <row r="61873"/>
    <row r="61874"/>
    <row r="61875"/>
    <row r="61876"/>
    <row r="61877"/>
    <row r="61878"/>
    <row r="61879"/>
    <row r="61880"/>
    <row r="61881"/>
    <row r="61882"/>
    <row r="61883"/>
    <row r="61884"/>
    <row r="61885"/>
    <row r="61886"/>
    <row r="61887"/>
    <row r="61888"/>
    <row r="61889"/>
    <row r="61890"/>
    <row r="61891"/>
    <row r="61892"/>
    <row r="61893"/>
    <row r="61894"/>
    <row r="61895"/>
    <row r="61896"/>
    <row r="61897"/>
    <row r="61898"/>
    <row r="61899"/>
    <row r="61900"/>
    <row r="61901"/>
    <row r="61902"/>
    <row r="61903"/>
    <row r="61904"/>
    <row r="61905"/>
    <row r="61906"/>
    <row r="61907"/>
    <row r="61908"/>
    <row r="61909"/>
    <row r="61910"/>
    <row r="61911"/>
    <row r="61912"/>
    <row r="61913"/>
    <row r="61914"/>
    <row r="61915"/>
    <row r="61916"/>
    <row r="61917"/>
    <row r="61918"/>
    <row r="61919"/>
    <row r="61920"/>
    <row r="61921"/>
    <row r="61922"/>
    <row r="61923"/>
    <row r="61924"/>
    <row r="61925"/>
    <row r="61926"/>
    <row r="61927"/>
    <row r="61928"/>
    <row r="61929"/>
    <row r="61930"/>
    <row r="61931"/>
    <row r="61932"/>
    <row r="61933"/>
    <row r="61934"/>
    <row r="61935"/>
    <row r="61936"/>
    <row r="61937"/>
    <row r="61938"/>
    <row r="61939"/>
    <row r="61940"/>
    <row r="61941"/>
    <row r="61942"/>
    <row r="61943"/>
    <row r="61944"/>
    <row r="61945"/>
    <row r="61946"/>
    <row r="61947"/>
    <row r="61948"/>
    <row r="61949"/>
    <row r="61950"/>
    <row r="61951"/>
    <row r="61952"/>
    <row r="61953"/>
    <row r="61954"/>
    <row r="61955"/>
    <row r="61956"/>
    <row r="61957"/>
    <row r="61958"/>
    <row r="61959"/>
    <row r="61960"/>
    <row r="61961"/>
    <row r="61962"/>
    <row r="61963"/>
    <row r="61964"/>
    <row r="61965"/>
    <row r="61966"/>
    <row r="61967"/>
    <row r="61968"/>
    <row r="61969"/>
    <row r="61970"/>
    <row r="61971"/>
    <row r="61972"/>
    <row r="61973"/>
    <row r="61974"/>
    <row r="61975"/>
    <row r="61976"/>
    <row r="61977"/>
    <row r="61978"/>
    <row r="61979"/>
    <row r="61980"/>
    <row r="61981"/>
    <row r="61982"/>
    <row r="61983"/>
    <row r="61984"/>
    <row r="61985"/>
    <row r="61986"/>
    <row r="61987"/>
    <row r="61988"/>
    <row r="61989"/>
    <row r="61990"/>
    <row r="61991"/>
    <row r="61992"/>
    <row r="61993"/>
    <row r="61994"/>
    <row r="61995"/>
    <row r="61996"/>
    <row r="61997"/>
    <row r="61998"/>
    <row r="61999"/>
    <row r="62000"/>
    <row r="62001"/>
    <row r="62002"/>
    <row r="62003"/>
    <row r="62004"/>
    <row r="62005"/>
    <row r="62006"/>
    <row r="62007"/>
    <row r="62008"/>
    <row r="62009"/>
    <row r="62010"/>
    <row r="62011"/>
    <row r="62012"/>
    <row r="62013"/>
    <row r="62014"/>
    <row r="62015"/>
    <row r="62016"/>
    <row r="62017"/>
    <row r="62018"/>
    <row r="62019"/>
    <row r="62020"/>
    <row r="62021"/>
    <row r="62022"/>
    <row r="62023"/>
    <row r="62024"/>
    <row r="62025"/>
    <row r="62026"/>
    <row r="62027"/>
    <row r="62028"/>
    <row r="62029"/>
    <row r="62030"/>
    <row r="62031"/>
    <row r="62032"/>
    <row r="62033"/>
    <row r="62034"/>
    <row r="62035"/>
    <row r="62036"/>
    <row r="62037"/>
    <row r="62038"/>
    <row r="62039"/>
    <row r="62040"/>
    <row r="62041"/>
    <row r="62042"/>
    <row r="62043"/>
    <row r="62044"/>
    <row r="62045"/>
    <row r="62046"/>
    <row r="62047"/>
    <row r="62048"/>
    <row r="62049"/>
    <row r="62050"/>
    <row r="62051"/>
    <row r="62052"/>
    <row r="62053"/>
    <row r="62054"/>
    <row r="62055"/>
    <row r="62056"/>
    <row r="62057"/>
    <row r="62058"/>
    <row r="62059"/>
    <row r="62060"/>
    <row r="62061"/>
    <row r="62062"/>
    <row r="62063"/>
    <row r="62064"/>
    <row r="62065"/>
    <row r="62066"/>
    <row r="62067"/>
    <row r="62068"/>
    <row r="62069"/>
    <row r="62070"/>
    <row r="62071"/>
    <row r="62072"/>
    <row r="62073"/>
    <row r="62074"/>
    <row r="62075"/>
    <row r="62076"/>
    <row r="62077"/>
    <row r="62078"/>
    <row r="62079"/>
    <row r="62080"/>
    <row r="62081"/>
    <row r="62082"/>
    <row r="62083"/>
    <row r="62084"/>
    <row r="62085"/>
    <row r="62086"/>
    <row r="62087"/>
    <row r="62088"/>
    <row r="62089"/>
    <row r="62090"/>
    <row r="62091"/>
    <row r="62092"/>
    <row r="62093"/>
    <row r="62094"/>
    <row r="62095"/>
    <row r="62096"/>
    <row r="62097"/>
    <row r="62098"/>
    <row r="62099"/>
    <row r="62100"/>
    <row r="62101"/>
    <row r="62102"/>
    <row r="62103"/>
    <row r="62104"/>
    <row r="62105"/>
    <row r="62106"/>
    <row r="62107"/>
    <row r="62108"/>
    <row r="62109"/>
    <row r="62110"/>
    <row r="62111"/>
    <row r="62112"/>
    <row r="62113"/>
    <row r="62114"/>
    <row r="62115"/>
    <row r="62116"/>
    <row r="62117"/>
    <row r="62118"/>
    <row r="62119"/>
    <row r="62120"/>
    <row r="62121"/>
    <row r="62122"/>
    <row r="62123"/>
    <row r="62124"/>
    <row r="62125"/>
    <row r="62126"/>
    <row r="62127"/>
    <row r="62128"/>
    <row r="62129"/>
    <row r="62130"/>
    <row r="62131"/>
    <row r="62132"/>
    <row r="62133"/>
    <row r="62134"/>
    <row r="62135"/>
    <row r="62136"/>
    <row r="62137"/>
    <row r="62138"/>
    <row r="62139"/>
    <row r="62140"/>
    <row r="62141"/>
    <row r="62142"/>
    <row r="62143"/>
    <row r="62144"/>
    <row r="62145"/>
    <row r="62146"/>
    <row r="62147"/>
    <row r="62148"/>
    <row r="62149"/>
    <row r="62150"/>
    <row r="62151"/>
    <row r="62152"/>
    <row r="62153"/>
    <row r="62154"/>
    <row r="62155"/>
    <row r="62156"/>
    <row r="62157"/>
    <row r="62158"/>
    <row r="62159"/>
    <row r="62160"/>
    <row r="62161"/>
    <row r="62162"/>
    <row r="62163"/>
    <row r="62164"/>
    <row r="62165"/>
    <row r="62166"/>
    <row r="62167"/>
    <row r="62168"/>
    <row r="62169"/>
    <row r="62170"/>
    <row r="62171"/>
    <row r="62172"/>
    <row r="62173"/>
    <row r="62174"/>
    <row r="62175"/>
    <row r="62176"/>
    <row r="62177"/>
    <row r="62178"/>
    <row r="62179"/>
    <row r="62180"/>
    <row r="62181"/>
    <row r="62182"/>
    <row r="62183"/>
    <row r="62184"/>
    <row r="62185"/>
    <row r="62186"/>
    <row r="62187"/>
    <row r="62188"/>
    <row r="62189"/>
    <row r="62190"/>
    <row r="62191"/>
    <row r="62192"/>
    <row r="62193"/>
    <row r="62194"/>
    <row r="62195"/>
    <row r="62196"/>
    <row r="62197"/>
    <row r="62198"/>
    <row r="62199"/>
    <row r="62200"/>
    <row r="62201"/>
    <row r="62202"/>
    <row r="62203"/>
    <row r="62204"/>
    <row r="62205"/>
    <row r="62206"/>
    <row r="62207"/>
    <row r="62208"/>
    <row r="62209"/>
    <row r="62210"/>
    <row r="62211"/>
    <row r="62212"/>
    <row r="62213"/>
    <row r="62214"/>
    <row r="62215"/>
    <row r="62216"/>
    <row r="62217"/>
    <row r="62218"/>
    <row r="62219"/>
    <row r="62220"/>
    <row r="62221"/>
    <row r="62222"/>
    <row r="62223"/>
    <row r="62224"/>
    <row r="62225"/>
    <row r="62226"/>
    <row r="62227"/>
    <row r="62228"/>
    <row r="62229"/>
    <row r="62230"/>
    <row r="62231"/>
    <row r="62232"/>
    <row r="62233"/>
    <row r="62234"/>
    <row r="62235"/>
    <row r="62236"/>
    <row r="62237"/>
    <row r="62238"/>
    <row r="62239"/>
    <row r="62240"/>
    <row r="62241"/>
    <row r="62242"/>
    <row r="62243"/>
    <row r="62244"/>
    <row r="62245"/>
    <row r="62246"/>
    <row r="62247"/>
    <row r="62248"/>
    <row r="62249"/>
    <row r="62250"/>
    <row r="62251"/>
    <row r="62252"/>
    <row r="62253"/>
    <row r="62254"/>
    <row r="62255"/>
    <row r="62256"/>
    <row r="62257"/>
    <row r="62258"/>
    <row r="62259"/>
    <row r="62260"/>
    <row r="62261"/>
    <row r="62262"/>
    <row r="62263"/>
    <row r="62264"/>
    <row r="62265"/>
    <row r="62266"/>
    <row r="62267"/>
    <row r="62268"/>
    <row r="62269"/>
    <row r="62270"/>
    <row r="62271"/>
    <row r="62272"/>
    <row r="62273"/>
    <row r="62274"/>
    <row r="62275"/>
    <row r="62276"/>
    <row r="62277"/>
    <row r="62278"/>
    <row r="62279"/>
    <row r="62280"/>
    <row r="62281"/>
    <row r="62282"/>
    <row r="62283"/>
    <row r="62284"/>
    <row r="62285"/>
    <row r="62286"/>
    <row r="62287"/>
    <row r="62288"/>
    <row r="62289"/>
    <row r="62290"/>
    <row r="62291"/>
    <row r="62292"/>
    <row r="62293"/>
    <row r="62294"/>
    <row r="62295"/>
    <row r="62296"/>
    <row r="62297"/>
    <row r="62298"/>
    <row r="62299"/>
    <row r="62300"/>
    <row r="62301"/>
    <row r="62302"/>
    <row r="62303"/>
    <row r="62304"/>
    <row r="62305"/>
    <row r="62306"/>
    <row r="62307"/>
    <row r="62308"/>
    <row r="62309"/>
    <row r="62310"/>
    <row r="62311"/>
    <row r="62312"/>
    <row r="62313"/>
    <row r="62314"/>
    <row r="62315"/>
    <row r="62316"/>
    <row r="62317"/>
    <row r="62318"/>
    <row r="62319"/>
    <row r="62320"/>
    <row r="62321"/>
    <row r="62322"/>
    <row r="62323"/>
    <row r="62324"/>
    <row r="62325"/>
    <row r="62326"/>
    <row r="62327"/>
    <row r="62328"/>
    <row r="62329"/>
    <row r="62330"/>
    <row r="62331"/>
    <row r="62332"/>
    <row r="62333"/>
    <row r="62334"/>
    <row r="62335"/>
    <row r="62336"/>
    <row r="62337"/>
    <row r="62338"/>
    <row r="62339"/>
    <row r="62340"/>
    <row r="62341"/>
    <row r="62342"/>
    <row r="62343"/>
    <row r="62344"/>
    <row r="62345"/>
    <row r="62346"/>
    <row r="62347"/>
    <row r="62348"/>
    <row r="62349"/>
    <row r="62350"/>
    <row r="62351"/>
    <row r="62352"/>
    <row r="62353"/>
    <row r="62354"/>
    <row r="62355"/>
    <row r="62356"/>
    <row r="62357"/>
    <row r="62358"/>
    <row r="62359"/>
    <row r="62360"/>
    <row r="62361"/>
    <row r="62362"/>
    <row r="62363"/>
    <row r="62364"/>
    <row r="62365"/>
    <row r="62366"/>
    <row r="62367"/>
    <row r="62368"/>
    <row r="62369"/>
    <row r="62370"/>
    <row r="62371"/>
    <row r="62372"/>
    <row r="62373"/>
    <row r="62374"/>
    <row r="62375"/>
    <row r="62376"/>
    <row r="62377"/>
    <row r="62378"/>
    <row r="62379"/>
    <row r="62380"/>
    <row r="62381"/>
    <row r="62382"/>
    <row r="62383"/>
    <row r="62384"/>
    <row r="62385"/>
    <row r="62386"/>
    <row r="62387"/>
    <row r="62388"/>
    <row r="62389"/>
    <row r="62390"/>
    <row r="62391"/>
    <row r="62392"/>
    <row r="62393"/>
    <row r="62394"/>
    <row r="62395"/>
    <row r="62396"/>
    <row r="62397"/>
    <row r="62398"/>
    <row r="62399"/>
    <row r="62400"/>
    <row r="62401"/>
    <row r="62402"/>
    <row r="62403"/>
    <row r="62404"/>
    <row r="62405"/>
    <row r="62406"/>
    <row r="62407"/>
    <row r="62408"/>
    <row r="62409"/>
    <row r="62410"/>
    <row r="62411"/>
    <row r="62412"/>
    <row r="62413"/>
    <row r="62414"/>
    <row r="62415"/>
    <row r="62416"/>
    <row r="62417"/>
    <row r="62418"/>
    <row r="62419"/>
    <row r="62420"/>
    <row r="62421"/>
    <row r="62422"/>
    <row r="62423"/>
    <row r="62424"/>
    <row r="62425"/>
    <row r="62426"/>
    <row r="62427"/>
    <row r="62428"/>
    <row r="62429"/>
    <row r="62430"/>
    <row r="62431"/>
    <row r="62432"/>
    <row r="62433"/>
    <row r="62434"/>
    <row r="62435"/>
    <row r="62436"/>
    <row r="62437"/>
    <row r="62438"/>
    <row r="62439"/>
    <row r="62440"/>
    <row r="62441"/>
    <row r="62442"/>
    <row r="62443"/>
    <row r="62444"/>
    <row r="62445"/>
    <row r="62446"/>
    <row r="62447"/>
    <row r="62448"/>
    <row r="62449"/>
    <row r="62450"/>
    <row r="62451"/>
    <row r="62452"/>
    <row r="62453"/>
    <row r="62454"/>
    <row r="62455"/>
    <row r="62456"/>
    <row r="62457"/>
    <row r="62458"/>
    <row r="62459"/>
    <row r="62460"/>
    <row r="62461"/>
    <row r="62462"/>
    <row r="62463"/>
    <row r="62464"/>
    <row r="62465"/>
    <row r="62466"/>
    <row r="62467"/>
    <row r="62468"/>
    <row r="62469"/>
    <row r="62470"/>
    <row r="62471"/>
    <row r="62472"/>
    <row r="62473"/>
    <row r="62474"/>
    <row r="62475"/>
    <row r="62476"/>
    <row r="62477"/>
    <row r="62478"/>
    <row r="62479"/>
    <row r="62480"/>
    <row r="62481"/>
    <row r="62482"/>
    <row r="62483"/>
    <row r="62484"/>
    <row r="62485"/>
    <row r="62486"/>
    <row r="62487"/>
    <row r="62488"/>
    <row r="62489"/>
    <row r="62490"/>
    <row r="62491"/>
    <row r="62492"/>
    <row r="62493"/>
    <row r="62494"/>
    <row r="62495"/>
    <row r="62496"/>
    <row r="62497"/>
    <row r="62498"/>
    <row r="62499"/>
    <row r="62500"/>
    <row r="62501"/>
    <row r="62502"/>
    <row r="62503"/>
    <row r="62504"/>
    <row r="62505"/>
    <row r="62506"/>
    <row r="62507"/>
    <row r="62508"/>
    <row r="62509"/>
    <row r="62510"/>
    <row r="62511"/>
    <row r="62512"/>
    <row r="62513"/>
    <row r="62514"/>
    <row r="62515"/>
    <row r="62516"/>
    <row r="62517"/>
    <row r="62518"/>
    <row r="62519"/>
    <row r="62520"/>
    <row r="62521"/>
    <row r="62522"/>
    <row r="62523"/>
    <row r="62524"/>
    <row r="62525"/>
    <row r="62526"/>
    <row r="62527"/>
    <row r="62528"/>
    <row r="62529"/>
    <row r="62530"/>
    <row r="62531"/>
    <row r="62532"/>
    <row r="62533"/>
    <row r="62534"/>
    <row r="62535"/>
    <row r="62536"/>
    <row r="62537"/>
    <row r="62538"/>
    <row r="62539"/>
    <row r="62540"/>
    <row r="62541"/>
    <row r="62542"/>
    <row r="62543"/>
    <row r="62544"/>
    <row r="62545"/>
    <row r="62546"/>
    <row r="62547"/>
    <row r="62548"/>
    <row r="62549"/>
    <row r="62550"/>
    <row r="62551"/>
    <row r="62552"/>
    <row r="62553"/>
    <row r="62554"/>
    <row r="62555"/>
    <row r="62556"/>
    <row r="62557"/>
    <row r="62558"/>
    <row r="62559"/>
    <row r="62560"/>
    <row r="62561"/>
    <row r="62562"/>
    <row r="62563"/>
    <row r="62564"/>
    <row r="62565"/>
    <row r="62566"/>
    <row r="62567"/>
    <row r="62568"/>
    <row r="62569"/>
    <row r="62570"/>
    <row r="62571"/>
    <row r="62572"/>
    <row r="62573"/>
    <row r="62574"/>
    <row r="62575"/>
    <row r="62576"/>
    <row r="62577"/>
    <row r="62578"/>
    <row r="62579"/>
    <row r="62580"/>
    <row r="62581"/>
    <row r="62582"/>
    <row r="62583"/>
    <row r="62584"/>
    <row r="62585"/>
    <row r="62586"/>
    <row r="62587"/>
    <row r="62588"/>
    <row r="62589"/>
    <row r="62590"/>
    <row r="62591"/>
    <row r="62592"/>
    <row r="62593"/>
    <row r="62594"/>
    <row r="62595"/>
    <row r="62596"/>
    <row r="62597"/>
    <row r="62598"/>
    <row r="62599"/>
    <row r="62600"/>
    <row r="62601"/>
    <row r="62602"/>
    <row r="62603"/>
    <row r="62604"/>
    <row r="62605"/>
    <row r="62606"/>
    <row r="62607"/>
    <row r="62608"/>
    <row r="62609"/>
    <row r="62610"/>
    <row r="62611"/>
    <row r="62612"/>
    <row r="62613"/>
    <row r="62614"/>
    <row r="62615"/>
    <row r="62616"/>
    <row r="62617"/>
    <row r="62618"/>
    <row r="62619"/>
    <row r="62620"/>
    <row r="62621"/>
    <row r="62622"/>
    <row r="62623"/>
    <row r="62624"/>
    <row r="62625"/>
    <row r="62626"/>
    <row r="62627"/>
    <row r="62628"/>
    <row r="62629"/>
    <row r="62630"/>
    <row r="62631"/>
    <row r="62632"/>
    <row r="62633"/>
    <row r="62634"/>
    <row r="62635"/>
    <row r="62636"/>
    <row r="62637"/>
    <row r="62638"/>
    <row r="62639"/>
    <row r="62640"/>
    <row r="62641"/>
    <row r="62642"/>
    <row r="62643"/>
    <row r="62644"/>
    <row r="62645"/>
    <row r="62646"/>
    <row r="62647"/>
    <row r="62648"/>
    <row r="62649"/>
    <row r="62650"/>
    <row r="62651"/>
    <row r="62652"/>
    <row r="62653"/>
    <row r="62654"/>
    <row r="62655"/>
    <row r="62656"/>
    <row r="62657"/>
    <row r="62658"/>
    <row r="62659"/>
    <row r="62660"/>
    <row r="62661"/>
    <row r="62662"/>
    <row r="62663"/>
    <row r="62664"/>
    <row r="62665"/>
    <row r="62666"/>
    <row r="62667"/>
    <row r="62668"/>
    <row r="62669"/>
    <row r="62670"/>
    <row r="62671"/>
    <row r="62672"/>
    <row r="62673"/>
    <row r="62674"/>
    <row r="62675"/>
    <row r="62676"/>
    <row r="62677"/>
    <row r="62678"/>
    <row r="62679"/>
    <row r="62680"/>
    <row r="62681"/>
    <row r="62682"/>
    <row r="62683"/>
    <row r="62684"/>
    <row r="62685"/>
    <row r="62686"/>
    <row r="62687"/>
    <row r="62688"/>
    <row r="62689"/>
    <row r="62690"/>
    <row r="62691"/>
    <row r="62692"/>
    <row r="62693"/>
    <row r="62694"/>
    <row r="62695"/>
    <row r="62696"/>
    <row r="62697"/>
    <row r="62698"/>
    <row r="62699"/>
    <row r="62700"/>
    <row r="62701"/>
    <row r="62702"/>
    <row r="62703"/>
    <row r="62704"/>
    <row r="62705"/>
    <row r="62706"/>
    <row r="62707"/>
    <row r="62708"/>
    <row r="62709"/>
    <row r="62710"/>
    <row r="62711"/>
    <row r="62712"/>
    <row r="62713"/>
    <row r="62714"/>
    <row r="62715"/>
    <row r="62716"/>
    <row r="62717"/>
    <row r="62718"/>
    <row r="62719"/>
    <row r="62720"/>
    <row r="62721"/>
    <row r="62722"/>
    <row r="62723"/>
    <row r="62724"/>
    <row r="62725"/>
    <row r="62726"/>
    <row r="62727"/>
    <row r="62728"/>
    <row r="62729"/>
    <row r="62730"/>
    <row r="62731"/>
    <row r="62732"/>
    <row r="62733"/>
    <row r="62734"/>
    <row r="62735"/>
    <row r="62736"/>
    <row r="62737"/>
    <row r="62738"/>
    <row r="62739"/>
    <row r="62740"/>
    <row r="62741"/>
    <row r="62742"/>
    <row r="62743"/>
    <row r="62744"/>
    <row r="62745"/>
    <row r="62746"/>
    <row r="62747"/>
    <row r="62748"/>
    <row r="62749"/>
    <row r="62750"/>
    <row r="62751"/>
    <row r="62752"/>
    <row r="62753"/>
    <row r="62754"/>
    <row r="62755"/>
    <row r="62756"/>
    <row r="62757"/>
    <row r="62758"/>
    <row r="62759"/>
    <row r="62760"/>
    <row r="62761"/>
    <row r="62762"/>
    <row r="62763"/>
    <row r="62764"/>
    <row r="62765"/>
    <row r="62766"/>
    <row r="62767"/>
    <row r="62768"/>
    <row r="62769"/>
    <row r="62770"/>
    <row r="62771"/>
    <row r="62772"/>
    <row r="62773"/>
    <row r="62774"/>
    <row r="62775"/>
    <row r="62776"/>
    <row r="62777"/>
    <row r="62778"/>
    <row r="62779"/>
    <row r="62780"/>
    <row r="62781"/>
    <row r="62782"/>
    <row r="62783"/>
    <row r="62784"/>
    <row r="62785"/>
    <row r="62786"/>
    <row r="62787"/>
    <row r="62788"/>
    <row r="62789"/>
    <row r="62790"/>
    <row r="62791"/>
    <row r="62792"/>
    <row r="62793"/>
    <row r="62794"/>
    <row r="62795"/>
    <row r="62796"/>
    <row r="62797"/>
    <row r="62798"/>
    <row r="62799"/>
    <row r="62800"/>
    <row r="62801"/>
    <row r="62802"/>
    <row r="62803"/>
    <row r="62804"/>
    <row r="62805"/>
    <row r="62806"/>
    <row r="62807"/>
    <row r="62808"/>
    <row r="62809"/>
    <row r="62810"/>
    <row r="62811"/>
    <row r="62812"/>
    <row r="62813"/>
    <row r="62814"/>
    <row r="62815"/>
    <row r="62816"/>
    <row r="62817"/>
    <row r="62818"/>
    <row r="62819"/>
    <row r="62820"/>
    <row r="62821"/>
    <row r="62822"/>
    <row r="62823"/>
    <row r="62824"/>
    <row r="62825"/>
    <row r="62826"/>
    <row r="62827"/>
    <row r="62828"/>
    <row r="62829"/>
    <row r="62830"/>
    <row r="62831"/>
    <row r="62832"/>
    <row r="62833"/>
    <row r="62834"/>
    <row r="62835"/>
    <row r="62836"/>
    <row r="62837"/>
    <row r="62838"/>
    <row r="62839"/>
    <row r="62840"/>
    <row r="62841"/>
    <row r="62842"/>
    <row r="62843"/>
    <row r="62844"/>
    <row r="62845"/>
    <row r="62846"/>
    <row r="62847"/>
    <row r="62848"/>
    <row r="62849"/>
    <row r="62850"/>
    <row r="62851"/>
    <row r="62852"/>
    <row r="62853"/>
    <row r="62854"/>
    <row r="62855"/>
    <row r="62856"/>
    <row r="62857"/>
    <row r="62858"/>
    <row r="62859"/>
    <row r="62860"/>
    <row r="62861"/>
    <row r="62862"/>
    <row r="62863"/>
    <row r="62864"/>
    <row r="62865"/>
    <row r="62866"/>
    <row r="62867"/>
    <row r="62868"/>
    <row r="62869"/>
    <row r="62870"/>
    <row r="62871"/>
    <row r="62872"/>
    <row r="62873"/>
    <row r="62874"/>
    <row r="62875"/>
    <row r="62876"/>
    <row r="62877"/>
    <row r="62878"/>
    <row r="62879"/>
    <row r="62880"/>
    <row r="62881"/>
    <row r="62882"/>
    <row r="62883"/>
    <row r="62884"/>
    <row r="62885"/>
    <row r="62886"/>
    <row r="62887"/>
    <row r="62888"/>
    <row r="62889"/>
    <row r="62890"/>
    <row r="62891"/>
    <row r="62892"/>
    <row r="62893"/>
    <row r="62894"/>
    <row r="62895"/>
    <row r="62896"/>
    <row r="62897"/>
    <row r="62898"/>
    <row r="62899"/>
    <row r="62900"/>
    <row r="62901"/>
    <row r="62902"/>
    <row r="62903"/>
    <row r="62904"/>
    <row r="62905"/>
    <row r="62906"/>
    <row r="62907"/>
    <row r="62908"/>
    <row r="62909"/>
    <row r="62910"/>
    <row r="62911"/>
    <row r="62912"/>
    <row r="62913"/>
    <row r="62914"/>
    <row r="62915"/>
    <row r="62916"/>
    <row r="62917"/>
    <row r="62918"/>
    <row r="62919"/>
    <row r="62920"/>
    <row r="62921"/>
    <row r="62922"/>
    <row r="62923"/>
    <row r="62924"/>
    <row r="62925"/>
    <row r="62926"/>
    <row r="62927"/>
    <row r="62928"/>
    <row r="62929"/>
    <row r="62930"/>
    <row r="62931"/>
    <row r="62932"/>
    <row r="62933"/>
    <row r="62934"/>
    <row r="62935"/>
    <row r="62936"/>
    <row r="62937"/>
    <row r="62938"/>
    <row r="62939"/>
    <row r="62940"/>
    <row r="62941"/>
    <row r="62942"/>
    <row r="62943"/>
    <row r="62944"/>
    <row r="62945"/>
    <row r="62946"/>
    <row r="62947"/>
    <row r="62948"/>
    <row r="62949"/>
    <row r="62950"/>
    <row r="62951"/>
    <row r="62952"/>
    <row r="62953"/>
    <row r="62954"/>
    <row r="62955"/>
    <row r="62956"/>
    <row r="62957"/>
    <row r="62958"/>
    <row r="62959"/>
    <row r="62960"/>
    <row r="62961"/>
    <row r="62962"/>
    <row r="62963"/>
    <row r="62964"/>
    <row r="62965"/>
    <row r="62966"/>
    <row r="62967"/>
    <row r="62968"/>
    <row r="62969"/>
    <row r="62970"/>
    <row r="62971"/>
    <row r="62972"/>
    <row r="62973"/>
    <row r="62974"/>
    <row r="62975"/>
    <row r="62976"/>
    <row r="62977"/>
    <row r="62978"/>
    <row r="62979"/>
    <row r="62980"/>
    <row r="62981"/>
    <row r="62982"/>
    <row r="62983"/>
    <row r="62984"/>
    <row r="62985"/>
    <row r="62986"/>
    <row r="62987"/>
    <row r="62988"/>
    <row r="62989"/>
    <row r="62990"/>
    <row r="62991"/>
    <row r="62992"/>
    <row r="62993"/>
    <row r="62994"/>
    <row r="62995"/>
    <row r="62996"/>
    <row r="62997"/>
    <row r="62998"/>
    <row r="62999"/>
    <row r="63000"/>
    <row r="63001"/>
    <row r="63002"/>
    <row r="63003"/>
    <row r="63004"/>
    <row r="63005"/>
    <row r="63006"/>
    <row r="63007"/>
    <row r="63008"/>
    <row r="63009"/>
    <row r="63010"/>
    <row r="63011"/>
    <row r="63012"/>
    <row r="63013"/>
    <row r="63014"/>
    <row r="63015"/>
    <row r="63016"/>
    <row r="63017"/>
    <row r="63018"/>
    <row r="63019"/>
    <row r="63020"/>
    <row r="63021"/>
    <row r="63022"/>
    <row r="63023"/>
    <row r="63024"/>
    <row r="63025"/>
    <row r="63026"/>
    <row r="63027"/>
    <row r="63028"/>
    <row r="63029"/>
    <row r="63030"/>
    <row r="63031"/>
    <row r="63032"/>
    <row r="63033"/>
    <row r="63034"/>
    <row r="63035"/>
    <row r="63036"/>
    <row r="63037"/>
    <row r="63038"/>
    <row r="63039"/>
    <row r="63040"/>
    <row r="63041"/>
    <row r="63042"/>
    <row r="63043"/>
    <row r="63044"/>
    <row r="63045"/>
    <row r="63046"/>
    <row r="63047"/>
    <row r="63048"/>
    <row r="63049"/>
    <row r="63050"/>
    <row r="63051"/>
    <row r="63052"/>
    <row r="63053"/>
    <row r="63054"/>
    <row r="63055"/>
    <row r="63056"/>
    <row r="63057"/>
    <row r="63058"/>
    <row r="63059"/>
    <row r="63060"/>
    <row r="63061"/>
    <row r="63062"/>
    <row r="63063"/>
    <row r="63064"/>
    <row r="63065"/>
    <row r="63066"/>
    <row r="63067"/>
    <row r="63068"/>
    <row r="63069"/>
    <row r="63070"/>
    <row r="63071"/>
    <row r="63072"/>
    <row r="63073"/>
    <row r="63074"/>
    <row r="63075"/>
    <row r="63076"/>
    <row r="63077"/>
    <row r="63078"/>
    <row r="63079"/>
    <row r="63080"/>
    <row r="63081"/>
    <row r="63082"/>
    <row r="63083"/>
    <row r="63084"/>
    <row r="63085"/>
    <row r="63086"/>
    <row r="63087"/>
    <row r="63088"/>
    <row r="63089"/>
    <row r="63090"/>
    <row r="63091"/>
    <row r="63092"/>
    <row r="63093"/>
    <row r="63094"/>
    <row r="63095"/>
    <row r="63096"/>
    <row r="63097"/>
    <row r="63098"/>
    <row r="63099"/>
    <row r="63100"/>
    <row r="63101"/>
    <row r="63102"/>
    <row r="63103"/>
    <row r="63104"/>
    <row r="63105"/>
    <row r="63106"/>
    <row r="63107"/>
    <row r="63108"/>
    <row r="63109"/>
    <row r="63110"/>
    <row r="63111"/>
    <row r="63112"/>
    <row r="63113"/>
    <row r="63114"/>
    <row r="63115"/>
    <row r="63116"/>
    <row r="63117"/>
    <row r="63118"/>
    <row r="63119"/>
    <row r="63120"/>
    <row r="63121"/>
    <row r="63122"/>
    <row r="63123"/>
    <row r="63124"/>
    <row r="63125"/>
    <row r="63126"/>
    <row r="63127"/>
    <row r="63128"/>
    <row r="63129"/>
    <row r="63130"/>
    <row r="63131"/>
    <row r="63132"/>
    <row r="63133"/>
    <row r="63134"/>
    <row r="63135"/>
    <row r="63136"/>
    <row r="63137"/>
    <row r="63138"/>
    <row r="63139"/>
    <row r="63140"/>
    <row r="63141"/>
    <row r="63142"/>
    <row r="63143"/>
    <row r="63144"/>
    <row r="63145"/>
    <row r="63146"/>
    <row r="63147"/>
    <row r="63148"/>
    <row r="63149"/>
    <row r="63150"/>
    <row r="63151"/>
    <row r="63152"/>
    <row r="63153"/>
    <row r="63154"/>
    <row r="63155"/>
    <row r="63156"/>
    <row r="63157"/>
    <row r="63158"/>
    <row r="63159"/>
    <row r="63160"/>
    <row r="63161"/>
    <row r="63162"/>
    <row r="63163"/>
    <row r="63164"/>
    <row r="63165"/>
    <row r="63166"/>
    <row r="63167"/>
    <row r="63168"/>
    <row r="63169"/>
    <row r="63170"/>
    <row r="63171"/>
    <row r="63172"/>
    <row r="63173"/>
    <row r="63174"/>
    <row r="63175"/>
    <row r="63176"/>
    <row r="63177"/>
    <row r="63178"/>
    <row r="63179"/>
    <row r="63180"/>
    <row r="63181"/>
    <row r="63182"/>
    <row r="63183"/>
    <row r="63184"/>
    <row r="63185"/>
    <row r="63186"/>
    <row r="63187"/>
    <row r="63188"/>
    <row r="63189"/>
    <row r="63190"/>
    <row r="63191"/>
    <row r="63192"/>
    <row r="63193"/>
    <row r="63194"/>
    <row r="63195"/>
    <row r="63196"/>
    <row r="63197"/>
    <row r="63198"/>
    <row r="63199"/>
    <row r="63200"/>
    <row r="63201"/>
    <row r="63202"/>
    <row r="63203"/>
    <row r="63204"/>
    <row r="63205"/>
    <row r="63206"/>
    <row r="63207"/>
    <row r="63208"/>
    <row r="63209"/>
    <row r="63210"/>
    <row r="63211"/>
    <row r="63212"/>
    <row r="63213"/>
    <row r="63214"/>
    <row r="63215"/>
    <row r="63216"/>
    <row r="63217"/>
    <row r="63218"/>
    <row r="63219"/>
    <row r="63220"/>
    <row r="63221"/>
    <row r="63222"/>
    <row r="63223"/>
    <row r="63224"/>
    <row r="63225"/>
    <row r="63226"/>
    <row r="63227"/>
    <row r="63228"/>
    <row r="63229"/>
    <row r="63230"/>
    <row r="63231"/>
    <row r="63232"/>
    <row r="63233"/>
    <row r="63234"/>
    <row r="63235"/>
    <row r="63236"/>
    <row r="63237"/>
    <row r="63238"/>
    <row r="63239"/>
    <row r="63240"/>
    <row r="63241"/>
    <row r="63242"/>
    <row r="63243"/>
    <row r="63244"/>
    <row r="63245"/>
    <row r="63246"/>
    <row r="63247"/>
    <row r="63248"/>
    <row r="63249"/>
    <row r="63250"/>
    <row r="63251"/>
    <row r="63252"/>
    <row r="63253"/>
    <row r="63254"/>
    <row r="63255"/>
    <row r="63256"/>
    <row r="63257"/>
    <row r="63258"/>
    <row r="63259"/>
    <row r="63260"/>
    <row r="63261"/>
    <row r="63262"/>
    <row r="63263"/>
    <row r="63264"/>
    <row r="63265"/>
    <row r="63266"/>
    <row r="63267"/>
    <row r="63268"/>
    <row r="63269"/>
    <row r="63270"/>
    <row r="63271"/>
    <row r="63272"/>
    <row r="63273"/>
    <row r="63274"/>
    <row r="63275"/>
    <row r="63276"/>
    <row r="63277"/>
    <row r="63278"/>
    <row r="63279"/>
    <row r="63280"/>
    <row r="63281"/>
    <row r="63282"/>
    <row r="63283"/>
    <row r="63284"/>
    <row r="63285"/>
    <row r="63286"/>
    <row r="63287"/>
    <row r="63288"/>
    <row r="63289"/>
    <row r="63290"/>
    <row r="63291"/>
    <row r="63292"/>
    <row r="63293"/>
    <row r="63294"/>
    <row r="63295"/>
    <row r="63296"/>
    <row r="63297"/>
    <row r="63298"/>
    <row r="63299"/>
    <row r="63300"/>
    <row r="63301"/>
    <row r="63302"/>
    <row r="63303"/>
    <row r="63304"/>
    <row r="63305"/>
    <row r="63306"/>
    <row r="63307"/>
    <row r="63308"/>
    <row r="63309"/>
    <row r="63310"/>
    <row r="63311"/>
    <row r="63312"/>
    <row r="63313"/>
    <row r="63314"/>
    <row r="63315"/>
    <row r="63316"/>
    <row r="63317"/>
    <row r="63318"/>
    <row r="63319"/>
    <row r="63320"/>
    <row r="63321"/>
    <row r="63322"/>
    <row r="63323"/>
    <row r="63324"/>
    <row r="63325"/>
    <row r="63326"/>
    <row r="63327"/>
    <row r="63328"/>
    <row r="63329"/>
    <row r="63330"/>
    <row r="63331"/>
    <row r="63332"/>
    <row r="63333"/>
    <row r="63334"/>
    <row r="63335"/>
    <row r="63336"/>
    <row r="63337"/>
    <row r="63338"/>
    <row r="63339"/>
    <row r="63340"/>
    <row r="63341"/>
    <row r="63342"/>
    <row r="63343"/>
    <row r="63344"/>
    <row r="63345"/>
    <row r="63346"/>
    <row r="63347"/>
    <row r="63348"/>
    <row r="63349"/>
    <row r="63350"/>
    <row r="63351"/>
    <row r="63352"/>
    <row r="63353"/>
    <row r="63354"/>
    <row r="63355"/>
    <row r="63356"/>
    <row r="63357"/>
    <row r="63358"/>
    <row r="63359"/>
    <row r="63360"/>
    <row r="63361"/>
    <row r="63362"/>
    <row r="63363"/>
    <row r="63364"/>
    <row r="63365"/>
    <row r="63366"/>
    <row r="63367"/>
    <row r="63368"/>
    <row r="63369"/>
    <row r="63370"/>
    <row r="63371"/>
    <row r="63372"/>
    <row r="63373"/>
    <row r="63374"/>
    <row r="63375"/>
    <row r="63376"/>
    <row r="63377"/>
    <row r="63378"/>
    <row r="63379"/>
    <row r="63380"/>
    <row r="63381"/>
    <row r="63382"/>
    <row r="63383"/>
    <row r="63384"/>
    <row r="63385"/>
    <row r="63386"/>
    <row r="63387"/>
    <row r="63388"/>
    <row r="63389"/>
    <row r="63390"/>
    <row r="63391"/>
    <row r="63392"/>
    <row r="63393"/>
    <row r="63394"/>
    <row r="63395"/>
    <row r="63396"/>
    <row r="63397"/>
    <row r="63398"/>
    <row r="63399"/>
    <row r="63400"/>
    <row r="63401"/>
    <row r="63402"/>
    <row r="63403"/>
    <row r="63404"/>
    <row r="63405"/>
    <row r="63406"/>
    <row r="63407"/>
    <row r="63408"/>
    <row r="63409"/>
    <row r="63410"/>
    <row r="63411"/>
    <row r="63412"/>
    <row r="63413"/>
    <row r="63414"/>
    <row r="63415"/>
    <row r="63416"/>
    <row r="63417"/>
    <row r="63418"/>
    <row r="63419"/>
    <row r="63420"/>
    <row r="63421"/>
    <row r="63422"/>
    <row r="63423"/>
    <row r="63424"/>
    <row r="63425"/>
    <row r="63426"/>
    <row r="63427"/>
    <row r="63428"/>
    <row r="63429"/>
    <row r="63430"/>
    <row r="63431"/>
    <row r="63432"/>
    <row r="63433"/>
    <row r="63434"/>
    <row r="63435"/>
    <row r="63436"/>
    <row r="63437"/>
    <row r="63438"/>
    <row r="63439"/>
    <row r="63440"/>
    <row r="63441"/>
    <row r="63442"/>
    <row r="63443"/>
    <row r="63444"/>
    <row r="63445"/>
    <row r="63446"/>
    <row r="63447"/>
    <row r="63448"/>
    <row r="63449"/>
    <row r="63450"/>
    <row r="63451"/>
    <row r="63452"/>
    <row r="63453"/>
    <row r="63454"/>
    <row r="63455"/>
    <row r="63456"/>
    <row r="63457"/>
    <row r="63458"/>
    <row r="63459"/>
    <row r="63460"/>
    <row r="63461"/>
    <row r="63462"/>
    <row r="63463"/>
    <row r="63464"/>
    <row r="63465"/>
    <row r="63466"/>
    <row r="63467"/>
    <row r="63468"/>
    <row r="63469"/>
    <row r="63470"/>
    <row r="63471"/>
    <row r="63472"/>
    <row r="63473"/>
    <row r="63474"/>
    <row r="63475"/>
    <row r="63476"/>
    <row r="63477"/>
    <row r="63478"/>
    <row r="63479"/>
    <row r="63480"/>
    <row r="63481"/>
    <row r="63482"/>
    <row r="63483"/>
    <row r="63484"/>
    <row r="63485"/>
    <row r="63486"/>
    <row r="63487"/>
    <row r="63488"/>
    <row r="63489"/>
    <row r="63490"/>
    <row r="63491"/>
    <row r="63492"/>
    <row r="63493"/>
    <row r="63494"/>
    <row r="63495"/>
    <row r="63496"/>
    <row r="63497"/>
    <row r="63498"/>
    <row r="63499"/>
    <row r="63500"/>
    <row r="63501"/>
    <row r="63502"/>
    <row r="63503"/>
    <row r="63504"/>
    <row r="63505"/>
    <row r="63506"/>
    <row r="63507"/>
    <row r="63508"/>
    <row r="63509"/>
    <row r="63510"/>
    <row r="63511"/>
    <row r="63512"/>
    <row r="63513"/>
    <row r="63514"/>
    <row r="63515"/>
    <row r="63516"/>
    <row r="63517"/>
    <row r="63518"/>
    <row r="63519"/>
    <row r="63520"/>
    <row r="63521"/>
    <row r="63522"/>
    <row r="63523"/>
    <row r="63524"/>
    <row r="63525"/>
    <row r="63526"/>
    <row r="63527"/>
    <row r="63528"/>
    <row r="63529"/>
    <row r="63530"/>
    <row r="63531"/>
    <row r="63532"/>
    <row r="63533"/>
    <row r="63534"/>
    <row r="63535"/>
    <row r="63536"/>
    <row r="63537"/>
    <row r="63538"/>
    <row r="63539"/>
    <row r="63540"/>
    <row r="63541"/>
    <row r="63542"/>
    <row r="63543"/>
    <row r="63544"/>
    <row r="63545"/>
    <row r="63546"/>
    <row r="63547"/>
    <row r="63548"/>
    <row r="63549"/>
    <row r="63550"/>
    <row r="63551"/>
    <row r="63552"/>
    <row r="63553"/>
    <row r="63554"/>
    <row r="63555"/>
    <row r="63556"/>
    <row r="63557"/>
    <row r="63558"/>
    <row r="63559"/>
    <row r="63560"/>
    <row r="63561"/>
    <row r="63562"/>
    <row r="63563"/>
    <row r="63564"/>
    <row r="63565"/>
    <row r="63566"/>
    <row r="63567"/>
    <row r="63568"/>
    <row r="63569"/>
    <row r="63570"/>
    <row r="63571"/>
    <row r="63572"/>
    <row r="63573"/>
    <row r="63574"/>
    <row r="63575"/>
    <row r="63576"/>
    <row r="63577"/>
    <row r="63578"/>
    <row r="63579"/>
    <row r="63580"/>
    <row r="63581"/>
    <row r="63582"/>
    <row r="63583"/>
    <row r="63584"/>
    <row r="63585"/>
    <row r="63586"/>
    <row r="63587"/>
    <row r="63588"/>
    <row r="63589"/>
    <row r="63590"/>
    <row r="63591"/>
    <row r="63592"/>
    <row r="63593"/>
    <row r="63594"/>
    <row r="63595"/>
    <row r="63596"/>
    <row r="63597"/>
    <row r="63598"/>
    <row r="63599"/>
    <row r="63600"/>
    <row r="63601"/>
    <row r="63602"/>
    <row r="63603"/>
    <row r="63604"/>
    <row r="63605"/>
    <row r="63606"/>
    <row r="63607"/>
    <row r="63608"/>
    <row r="63609"/>
    <row r="63610"/>
    <row r="63611"/>
    <row r="63612"/>
    <row r="63613"/>
    <row r="63614"/>
    <row r="63615"/>
    <row r="63616"/>
    <row r="63617"/>
    <row r="63618"/>
    <row r="63619"/>
    <row r="63620"/>
    <row r="63621"/>
    <row r="63622"/>
    <row r="63623"/>
    <row r="63624"/>
    <row r="63625"/>
    <row r="63626"/>
    <row r="63627"/>
    <row r="63628"/>
    <row r="63629"/>
    <row r="63630"/>
    <row r="63631"/>
    <row r="63632"/>
    <row r="63633"/>
    <row r="63634"/>
    <row r="63635"/>
    <row r="63636"/>
    <row r="63637"/>
    <row r="63638"/>
    <row r="63639"/>
    <row r="63640"/>
    <row r="63641"/>
    <row r="63642"/>
    <row r="63643"/>
    <row r="63644"/>
    <row r="63645"/>
    <row r="63646"/>
    <row r="63647"/>
    <row r="63648"/>
    <row r="63649"/>
    <row r="63650"/>
    <row r="63651"/>
    <row r="63652"/>
    <row r="63653"/>
    <row r="63654"/>
    <row r="63655"/>
    <row r="63656"/>
    <row r="63657"/>
    <row r="63658"/>
    <row r="63659"/>
    <row r="63660"/>
    <row r="63661"/>
    <row r="63662"/>
    <row r="63663"/>
    <row r="63664"/>
    <row r="63665"/>
    <row r="63666"/>
    <row r="63667"/>
    <row r="63668"/>
    <row r="63669"/>
    <row r="63670"/>
    <row r="63671"/>
    <row r="63672"/>
    <row r="63673"/>
    <row r="63674"/>
    <row r="63675"/>
    <row r="63676"/>
    <row r="63677"/>
    <row r="63678"/>
    <row r="63679"/>
    <row r="63680"/>
    <row r="63681"/>
    <row r="63682"/>
    <row r="63683"/>
    <row r="63684"/>
    <row r="63685"/>
    <row r="63686"/>
    <row r="63687"/>
    <row r="63688"/>
    <row r="63689"/>
    <row r="63690"/>
    <row r="63691"/>
    <row r="63692"/>
    <row r="63693"/>
    <row r="63694"/>
    <row r="63695"/>
    <row r="63696"/>
    <row r="63697"/>
    <row r="63698"/>
    <row r="63699"/>
    <row r="63700"/>
    <row r="63701"/>
    <row r="63702"/>
    <row r="63703"/>
    <row r="63704"/>
    <row r="63705"/>
    <row r="63706"/>
    <row r="63707"/>
    <row r="63708"/>
    <row r="63709"/>
    <row r="63710"/>
    <row r="63711"/>
    <row r="63712"/>
    <row r="63713"/>
    <row r="63714"/>
    <row r="63715"/>
    <row r="63716"/>
    <row r="63717"/>
    <row r="63718"/>
    <row r="63719"/>
    <row r="63720"/>
    <row r="63721"/>
    <row r="63722"/>
    <row r="63723"/>
    <row r="63724"/>
    <row r="63725"/>
    <row r="63726"/>
    <row r="63727"/>
    <row r="63728"/>
    <row r="63729"/>
    <row r="63730"/>
    <row r="63731"/>
    <row r="63732"/>
    <row r="63733"/>
    <row r="63734"/>
    <row r="63735"/>
    <row r="63736"/>
    <row r="63737"/>
    <row r="63738"/>
    <row r="63739"/>
    <row r="63740"/>
    <row r="63741"/>
    <row r="63742"/>
    <row r="63743"/>
    <row r="63744"/>
    <row r="63745"/>
    <row r="63746"/>
    <row r="63747"/>
    <row r="63748"/>
    <row r="63749"/>
    <row r="63750"/>
    <row r="63751"/>
    <row r="63752"/>
    <row r="63753"/>
    <row r="63754"/>
    <row r="63755"/>
    <row r="63756"/>
    <row r="63757"/>
    <row r="63758"/>
    <row r="63759"/>
    <row r="63760"/>
    <row r="63761"/>
    <row r="63762"/>
    <row r="63763"/>
    <row r="63764"/>
    <row r="63765"/>
    <row r="63766"/>
    <row r="63767"/>
    <row r="63768"/>
    <row r="63769"/>
    <row r="63770"/>
    <row r="63771"/>
    <row r="63772"/>
    <row r="63773"/>
    <row r="63774"/>
    <row r="63775"/>
    <row r="63776"/>
    <row r="63777"/>
    <row r="63778"/>
    <row r="63779"/>
    <row r="63780"/>
    <row r="63781"/>
    <row r="63782"/>
    <row r="63783"/>
    <row r="63784"/>
    <row r="63785"/>
    <row r="63786"/>
    <row r="63787"/>
    <row r="63788"/>
    <row r="63789"/>
    <row r="63790"/>
    <row r="63791"/>
    <row r="63792"/>
    <row r="63793"/>
    <row r="63794"/>
    <row r="63795"/>
    <row r="63796"/>
    <row r="63797"/>
    <row r="63798"/>
    <row r="63799"/>
    <row r="63800"/>
    <row r="63801"/>
    <row r="63802"/>
    <row r="63803"/>
    <row r="63804"/>
    <row r="63805"/>
    <row r="63806"/>
    <row r="63807"/>
    <row r="63808"/>
    <row r="63809"/>
    <row r="63810"/>
    <row r="63811"/>
    <row r="63812"/>
    <row r="63813"/>
    <row r="63814"/>
    <row r="63815"/>
    <row r="63816"/>
    <row r="63817"/>
    <row r="63818"/>
    <row r="63819"/>
    <row r="63820"/>
    <row r="63821"/>
    <row r="63822"/>
    <row r="63823"/>
    <row r="63824"/>
    <row r="63825"/>
    <row r="63826"/>
    <row r="63827"/>
    <row r="63828"/>
    <row r="63829"/>
    <row r="63830"/>
    <row r="63831"/>
    <row r="63832"/>
    <row r="63833"/>
    <row r="63834"/>
    <row r="63835"/>
    <row r="63836"/>
    <row r="63837"/>
    <row r="63838"/>
    <row r="63839"/>
    <row r="63840"/>
    <row r="63841"/>
    <row r="63842"/>
    <row r="63843"/>
    <row r="63844"/>
    <row r="63845"/>
    <row r="63846"/>
    <row r="63847"/>
    <row r="63848"/>
    <row r="63849"/>
    <row r="63850"/>
    <row r="63851"/>
    <row r="63852"/>
    <row r="63853"/>
    <row r="63854"/>
    <row r="63855"/>
    <row r="63856"/>
    <row r="63857"/>
    <row r="63858"/>
    <row r="63859"/>
    <row r="63860"/>
    <row r="63861"/>
    <row r="63862"/>
    <row r="63863"/>
    <row r="63864"/>
    <row r="63865"/>
    <row r="63866"/>
    <row r="63867"/>
    <row r="63868"/>
    <row r="63869"/>
    <row r="63870"/>
    <row r="63871"/>
    <row r="63872"/>
    <row r="63873"/>
    <row r="63874"/>
    <row r="63875"/>
    <row r="63876"/>
    <row r="63877"/>
    <row r="63878"/>
    <row r="63879"/>
    <row r="63880"/>
    <row r="63881"/>
    <row r="63882"/>
    <row r="63883"/>
    <row r="63884"/>
    <row r="63885"/>
    <row r="63886"/>
    <row r="63887"/>
    <row r="63888"/>
    <row r="63889"/>
    <row r="63890"/>
    <row r="63891"/>
    <row r="63892"/>
    <row r="63893"/>
    <row r="63894"/>
    <row r="63895"/>
    <row r="63896"/>
    <row r="63897"/>
    <row r="63898"/>
    <row r="63899"/>
    <row r="63900"/>
    <row r="63901"/>
    <row r="63902"/>
    <row r="63903"/>
    <row r="63904"/>
    <row r="63905"/>
    <row r="63906"/>
    <row r="63907"/>
    <row r="63908"/>
    <row r="63909"/>
    <row r="63910"/>
    <row r="63911"/>
    <row r="63912"/>
    <row r="63913"/>
    <row r="63914"/>
    <row r="63915"/>
    <row r="63916"/>
    <row r="63917"/>
    <row r="63918"/>
    <row r="63919"/>
    <row r="63920"/>
    <row r="63921"/>
    <row r="63922"/>
    <row r="63923"/>
    <row r="63924"/>
    <row r="63925"/>
    <row r="63926"/>
    <row r="63927"/>
    <row r="63928"/>
    <row r="63929"/>
    <row r="63930"/>
    <row r="63931"/>
    <row r="63932"/>
    <row r="63933"/>
    <row r="63934"/>
    <row r="63935"/>
    <row r="63936"/>
    <row r="63937"/>
    <row r="63938"/>
    <row r="63939"/>
    <row r="63940"/>
    <row r="63941"/>
    <row r="63942"/>
    <row r="63943"/>
    <row r="63944"/>
    <row r="63945"/>
    <row r="63946"/>
    <row r="63947"/>
    <row r="63948"/>
    <row r="63949"/>
    <row r="63950"/>
    <row r="63951"/>
    <row r="63952"/>
    <row r="63953"/>
    <row r="63954"/>
    <row r="63955"/>
    <row r="63956"/>
    <row r="63957"/>
    <row r="63958"/>
    <row r="63959"/>
    <row r="63960"/>
    <row r="63961"/>
    <row r="63962"/>
    <row r="63963"/>
    <row r="63964"/>
    <row r="63965"/>
    <row r="63966"/>
    <row r="63967"/>
    <row r="63968"/>
    <row r="63969"/>
    <row r="63970"/>
    <row r="63971"/>
    <row r="63972"/>
    <row r="63973"/>
    <row r="63974"/>
    <row r="63975"/>
    <row r="63976"/>
    <row r="63977"/>
    <row r="63978"/>
    <row r="63979"/>
    <row r="63980"/>
    <row r="63981"/>
    <row r="63982"/>
    <row r="63983"/>
    <row r="63984"/>
    <row r="63985"/>
    <row r="63986"/>
    <row r="63987"/>
    <row r="63988"/>
    <row r="63989"/>
    <row r="63990"/>
    <row r="63991"/>
    <row r="63992"/>
    <row r="63993"/>
    <row r="63994"/>
    <row r="63995"/>
    <row r="63996"/>
    <row r="63997"/>
    <row r="63998"/>
    <row r="63999"/>
    <row r="64000"/>
    <row r="64001"/>
    <row r="64002"/>
    <row r="64003"/>
    <row r="64004"/>
    <row r="64005"/>
    <row r="64006"/>
    <row r="64007"/>
    <row r="64008"/>
    <row r="64009"/>
    <row r="64010"/>
    <row r="64011"/>
    <row r="64012"/>
    <row r="64013"/>
    <row r="64014"/>
    <row r="64015"/>
    <row r="64016"/>
    <row r="64017"/>
    <row r="64018"/>
    <row r="64019"/>
    <row r="64020"/>
    <row r="64021"/>
    <row r="64022"/>
    <row r="64023"/>
    <row r="64024"/>
    <row r="64025"/>
    <row r="64026"/>
    <row r="64027"/>
    <row r="64028"/>
    <row r="64029"/>
    <row r="64030"/>
    <row r="64031"/>
    <row r="64032"/>
    <row r="64033"/>
    <row r="64034"/>
    <row r="64035"/>
    <row r="64036"/>
    <row r="64037"/>
    <row r="64038"/>
    <row r="64039"/>
    <row r="64040"/>
    <row r="64041"/>
    <row r="64042"/>
    <row r="64043"/>
    <row r="64044"/>
    <row r="64045"/>
    <row r="64046"/>
    <row r="64047"/>
    <row r="64048"/>
    <row r="64049"/>
    <row r="64050"/>
    <row r="64051"/>
    <row r="64052"/>
    <row r="64053"/>
    <row r="64054"/>
    <row r="64055"/>
    <row r="64056"/>
    <row r="64057"/>
    <row r="64058"/>
    <row r="64059"/>
    <row r="64060"/>
    <row r="64061"/>
    <row r="64062"/>
    <row r="64063"/>
    <row r="64064"/>
    <row r="64065"/>
    <row r="64066"/>
    <row r="64067"/>
    <row r="64068"/>
    <row r="64069"/>
    <row r="64070"/>
    <row r="64071"/>
    <row r="64072"/>
    <row r="64073"/>
    <row r="64074"/>
    <row r="64075"/>
    <row r="64076"/>
    <row r="64077"/>
    <row r="64078"/>
    <row r="64079"/>
    <row r="64080"/>
    <row r="64081"/>
    <row r="64082"/>
    <row r="64083"/>
    <row r="64084"/>
    <row r="64085"/>
    <row r="64086"/>
    <row r="64087"/>
    <row r="64088"/>
    <row r="64089"/>
    <row r="64090"/>
    <row r="64091"/>
    <row r="64092"/>
    <row r="64093"/>
    <row r="64094"/>
    <row r="64095"/>
    <row r="64096"/>
    <row r="64097"/>
    <row r="64098"/>
    <row r="64099"/>
    <row r="64100"/>
    <row r="64101"/>
    <row r="64102"/>
    <row r="64103"/>
    <row r="64104"/>
    <row r="64105"/>
    <row r="64106"/>
    <row r="64107"/>
    <row r="64108"/>
    <row r="64109"/>
    <row r="64110"/>
    <row r="64111"/>
    <row r="64112"/>
    <row r="64113"/>
    <row r="64114"/>
    <row r="64115"/>
    <row r="64116"/>
    <row r="64117"/>
    <row r="64118"/>
    <row r="64119"/>
    <row r="64120"/>
    <row r="64121"/>
    <row r="64122"/>
    <row r="64123"/>
    <row r="64124"/>
    <row r="64125"/>
    <row r="64126"/>
    <row r="64127"/>
    <row r="64128"/>
    <row r="64129"/>
    <row r="64130"/>
    <row r="64131"/>
    <row r="64132"/>
    <row r="64133"/>
    <row r="64134"/>
    <row r="64135"/>
    <row r="64136"/>
    <row r="64137"/>
    <row r="64138"/>
    <row r="64139"/>
    <row r="64140"/>
    <row r="64141"/>
    <row r="64142"/>
    <row r="64143"/>
    <row r="64144"/>
    <row r="64145"/>
    <row r="64146"/>
    <row r="64147"/>
    <row r="64148"/>
    <row r="64149"/>
    <row r="64150"/>
    <row r="64151"/>
    <row r="64152"/>
    <row r="64153"/>
    <row r="64154"/>
    <row r="64155"/>
    <row r="64156"/>
    <row r="64157"/>
    <row r="64158"/>
    <row r="64159"/>
    <row r="64160"/>
    <row r="64161"/>
    <row r="64162"/>
    <row r="64163"/>
    <row r="64164"/>
    <row r="64165"/>
    <row r="64166"/>
    <row r="64167"/>
    <row r="64168"/>
    <row r="64169"/>
    <row r="64170"/>
    <row r="64171"/>
    <row r="64172"/>
    <row r="64173"/>
    <row r="64174"/>
    <row r="64175"/>
    <row r="64176"/>
    <row r="64177"/>
    <row r="64178"/>
    <row r="64179"/>
    <row r="64180"/>
    <row r="64181"/>
    <row r="64182"/>
    <row r="64183"/>
    <row r="64184"/>
    <row r="64185"/>
    <row r="64186"/>
    <row r="64187"/>
    <row r="64188"/>
    <row r="64189"/>
    <row r="64190"/>
    <row r="64191"/>
    <row r="64192"/>
    <row r="64193"/>
    <row r="64194"/>
    <row r="64195"/>
    <row r="64196"/>
    <row r="64197"/>
    <row r="64198"/>
    <row r="64199"/>
    <row r="64200"/>
    <row r="64201"/>
    <row r="64202"/>
    <row r="64203"/>
    <row r="64204"/>
    <row r="64205"/>
    <row r="64206"/>
    <row r="64207"/>
    <row r="64208"/>
    <row r="64209"/>
    <row r="64210"/>
    <row r="64211"/>
    <row r="64212"/>
    <row r="64213"/>
    <row r="64214"/>
    <row r="64215"/>
    <row r="64216"/>
    <row r="64217"/>
    <row r="64218"/>
    <row r="64219"/>
    <row r="64220"/>
    <row r="64221"/>
    <row r="64222"/>
    <row r="64223"/>
    <row r="64224"/>
    <row r="64225"/>
    <row r="64226"/>
    <row r="64227"/>
    <row r="64228"/>
    <row r="64229"/>
    <row r="64230"/>
    <row r="64231"/>
    <row r="64232"/>
    <row r="64233"/>
    <row r="64234"/>
    <row r="64235"/>
    <row r="64236"/>
    <row r="64237"/>
    <row r="64238"/>
    <row r="64239"/>
    <row r="64240"/>
    <row r="64241"/>
    <row r="64242"/>
    <row r="64243"/>
    <row r="64244"/>
    <row r="64245"/>
    <row r="64246"/>
    <row r="64247"/>
    <row r="64248"/>
    <row r="64249"/>
    <row r="64250"/>
    <row r="64251"/>
    <row r="64252"/>
    <row r="64253"/>
    <row r="64254"/>
    <row r="64255"/>
    <row r="64256"/>
    <row r="64257"/>
    <row r="64258"/>
    <row r="64259"/>
    <row r="64260"/>
    <row r="64261"/>
    <row r="64262"/>
    <row r="64263"/>
    <row r="64264"/>
    <row r="64265"/>
    <row r="64266"/>
    <row r="64267"/>
    <row r="64268"/>
    <row r="64269"/>
    <row r="64270"/>
    <row r="64271"/>
    <row r="64272"/>
    <row r="64273"/>
    <row r="64274"/>
    <row r="64275"/>
    <row r="64276"/>
    <row r="64277"/>
    <row r="64278"/>
    <row r="64279"/>
    <row r="64280"/>
    <row r="64281"/>
    <row r="64282"/>
    <row r="64283"/>
    <row r="64284"/>
    <row r="64285"/>
    <row r="64286"/>
    <row r="64287"/>
    <row r="64288"/>
    <row r="64289"/>
    <row r="64290"/>
    <row r="64291"/>
    <row r="64292"/>
    <row r="64293"/>
    <row r="64294"/>
    <row r="64295"/>
    <row r="64296"/>
    <row r="64297"/>
    <row r="64298"/>
    <row r="64299"/>
    <row r="64300"/>
    <row r="64301"/>
    <row r="64302"/>
    <row r="64303"/>
    <row r="64304"/>
    <row r="64305"/>
    <row r="64306"/>
    <row r="64307"/>
    <row r="64308"/>
    <row r="64309"/>
    <row r="64310"/>
    <row r="64311"/>
    <row r="64312"/>
    <row r="64313"/>
    <row r="64314"/>
    <row r="64315"/>
    <row r="64316"/>
    <row r="64317"/>
    <row r="64318"/>
    <row r="64319"/>
    <row r="64320"/>
    <row r="64321"/>
    <row r="64322"/>
    <row r="64323"/>
    <row r="64324"/>
    <row r="64325"/>
    <row r="64326"/>
    <row r="64327"/>
    <row r="64328"/>
    <row r="64329"/>
    <row r="64330"/>
    <row r="64331"/>
    <row r="64332"/>
    <row r="64333"/>
    <row r="64334"/>
    <row r="64335"/>
    <row r="64336"/>
    <row r="64337"/>
    <row r="64338"/>
    <row r="64339"/>
    <row r="64340"/>
    <row r="64341"/>
    <row r="64342"/>
    <row r="64343"/>
    <row r="64344"/>
    <row r="64345"/>
    <row r="64346"/>
    <row r="64347"/>
    <row r="64348"/>
    <row r="64349"/>
    <row r="64350"/>
    <row r="64351"/>
    <row r="64352"/>
    <row r="64353"/>
    <row r="64354"/>
    <row r="64355"/>
    <row r="64356"/>
    <row r="64357"/>
    <row r="64358"/>
    <row r="64359"/>
    <row r="64360"/>
    <row r="64361"/>
    <row r="64362"/>
    <row r="64363"/>
    <row r="64364"/>
    <row r="64365"/>
    <row r="64366"/>
    <row r="64367"/>
    <row r="64368"/>
    <row r="64369"/>
    <row r="64370"/>
    <row r="64371"/>
    <row r="64372"/>
    <row r="64373"/>
    <row r="64374"/>
    <row r="64375"/>
    <row r="64376"/>
    <row r="64377"/>
    <row r="64378"/>
    <row r="64379"/>
    <row r="64380"/>
    <row r="64381"/>
    <row r="64382"/>
    <row r="64383"/>
    <row r="64384"/>
    <row r="64385"/>
    <row r="64386"/>
    <row r="64387"/>
    <row r="64388"/>
    <row r="64389"/>
    <row r="64390"/>
    <row r="64391"/>
    <row r="64392"/>
    <row r="64393"/>
    <row r="64394"/>
    <row r="64395"/>
    <row r="64396"/>
    <row r="64397"/>
    <row r="64398"/>
    <row r="64399"/>
    <row r="64400"/>
    <row r="64401"/>
    <row r="64402"/>
    <row r="64403"/>
    <row r="64404"/>
    <row r="64405"/>
    <row r="64406"/>
    <row r="64407"/>
    <row r="64408"/>
    <row r="64409"/>
    <row r="64410"/>
    <row r="64411"/>
    <row r="64412"/>
    <row r="64413"/>
    <row r="64414"/>
    <row r="64415"/>
    <row r="64416"/>
    <row r="64417"/>
    <row r="64418"/>
    <row r="64419"/>
    <row r="64420"/>
    <row r="64421"/>
    <row r="64422"/>
    <row r="64423"/>
    <row r="64424"/>
    <row r="64425"/>
    <row r="64426"/>
    <row r="64427"/>
    <row r="64428"/>
    <row r="64429"/>
    <row r="64430"/>
    <row r="64431"/>
    <row r="64432"/>
    <row r="64433"/>
    <row r="64434"/>
    <row r="64435"/>
    <row r="64436"/>
    <row r="64437"/>
    <row r="64438"/>
    <row r="64439"/>
    <row r="64440"/>
    <row r="64441"/>
    <row r="64442"/>
    <row r="64443"/>
    <row r="64444"/>
    <row r="64445"/>
    <row r="64446"/>
    <row r="64447"/>
    <row r="64448"/>
    <row r="64449"/>
    <row r="64450"/>
    <row r="64451"/>
    <row r="64452"/>
    <row r="64453"/>
    <row r="64454"/>
    <row r="64455"/>
    <row r="64456"/>
    <row r="64457"/>
    <row r="64458"/>
    <row r="64459"/>
    <row r="64460"/>
    <row r="64461"/>
    <row r="64462"/>
    <row r="64463"/>
    <row r="64464"/>
    <row r="64465"/>
    <row r="64466"/>
    <row r="64467"/>
    <row r="64468"/>
    <row r="64469"/>
    <row r="64470"/>
    <row r="64471"/>
    <row r="64472"/>
    <row r="64473"/>
    <row r="64474"/>
    <row r="64475"/>
    <row r="64476"/>
    <row r="64477"/>
    <row r="64478"/>
    <row r="64479"/>
    <row r="64480"/>
    <row r="64481"/>
    <row r="64482"/>
    <row r="64483"/>
    <row r="64484"/>
    <row r="64485"/>
    <row r="64486"/>
    <row r="64487"/>
    <row r="64488"/>
    <row r="64489"/>
    <row r="64490"/>
    <row r="64491"/>
    <row r="64492"/>
    <row r="64493"/>
    <row r="64494"/>
    <row r="64495"/>
    <row r="64496"/>
    <row r="64497"/>
    <row r="64498"/>
    <row r="64499"/>
    <row r="64500"/>
    <row r="64501"/>
    <row r="64502"/>
    <row r="64503"/>
    <row r="64504"/>
    <row r="64505"/>
    <row r="64506"/>
    <row r="64507"/>
    <row r="64508"/>
    <row r="64509"/>
    <row r="64510"/>
    <row r="64511"/>
    <row r="64512"/>
    <row r="64513"/>
    <row r="64514"/>
    <row r="64515"/>
    <row r="64516"/>
    <row r="64517"/>
    <row r="64518"/>
    <row r="64519"/>
    <row r="64520"/>
    <row r="64521"/>
    <row r="64522"/>
    <row r="64523"/>
    <row r="64524"/>
    <row r="64525"/>
    <row r="64526"/>
    <row r="64527"/>
    <row r="64528"/>
    <row r="64529"/>
    <row r="64530"/>
    <row r="64531"/>
    <row r="64532"/>
    <row r="64533"/>
    <row r="64534"/>
    <row r="64535"/>
    <row r="64536"/>
    <row r="64537"/>
    <row r="64538"/>
    <row r="64539"/>
    <row r="64540"/>
    <row r="64541"/>
    <row r="64542"/>
    <row r="64543"/>
    <row r="64544"/>
    <row r="64545"/>
    <row r="64546"/>
    <row r="64547"/>
    <row r="64548"/>
    <row r="64549"/>
    <row r="64550"/>
    <row r="64551"/>
    <row r="64552"/>
    <row r="64553"/>
    <row r="64554"/>
    <row r="64555"/>
    <row r="64556"/>
    <row r="64557"/>
    <row r="64558"/>
    <row r="64559"/>
    <row r="64560"/>
    <row r="64561"/>
    <row r="64562"/>
    <row r="64563"/>
    <row r="64564"/>
    <row r="64565"/>
    <row r="64566"/>
    <row r="64567"/>
    <row r="64568"/>
    <row r="64569"/>
    <row r="64570"/>
    <row r="64571"/>
    <row r="64572"/>
    <row r="64573"/>
    <row r="64574"/>
    <row r="64575"/>
    <row r="64576"/>
    <row r="64577"/>
    <row r="64578"/>
    <row r="64579"/>
    <row r="64580"/>
    <row r="64581"/>
    <row r="64582"/>
    <row r="64583"/>
    <row r="64584"/>
    <row r="64585"/>
    <row r="64586"/>
    <row r="64587"/>
    <row r="64588"/>
    <row r="64589"/>
    <row r="64590"/>
    <row r="64591"/>
    <row r="64592"/>
    <row r="64593"/>
    <row r="64594"/>
    <row r="64595"/>
    <row r="64596"/>
    <row r="64597"/>
    <row r="64598"/>
    <row r="64599"/>
    <row r="64600"/>
    <row r="64601"/>
    <row r="64602"/>
    <row r="64603"/>
    <row r="64604"/>
    <row r="64605"/>
    <row r="64606"/>
    <row r="64607"/>
    <row r="64608"/>
    <row r="64609"/>
    <row r="64610"/>
    <row r="64611"/>
    <row r="64612"/>
    <row r="64613"/>
    <row r="64614"/>
    <row r="64615"/>
    <row r="64616"/>
    <row r="64617"/>
    <row r="64618"/>
    <row r="64619"/>
    <row r="64620"/>
    <row r="64621"/>
    <row r="64622"/>
    <row r="64623"/>
    <row r="64624"/>
    <row r="64625"/>
    <row r="64626"/>
    <row r="64627"/>
    <row r="64628"/>
    <row r="64629"/>
    <row r="64630"/>
    <row r="64631"/>
    <row r="64632"/>
    <row r="64633"/>
    <row r="64634"/>
    <row r="64635"/>
    <row r="64636"/>
    <row r="64637"/>
    <row r="64638"/>
    <row r="64639"/>
    <row r="64640"/>
    <row r="64641"/>
    <row r="64642"/>
    <row r="64643"/>
    <row r="64644"/>
    <row r="64645"/>
    <row r="64646"/>
    <row r="64647"/>
    <row r="64648"/>
    <row r="64649"/>
    <row r="64650"/>
    <row r="64651"/>
    <row r="64652"/>
    <row r="64653"/>
    <row r="64654"/>
    <row r="64655"/>
    <row r="64656"/>
    <row r="64657"/>
    <row r="64658"/>
    <row r="64659"/>
    <row r="64660"/>
    <row r="64661"/>
    <row r="64662"/>
    <row r="64663"/>
    <row r="64664"/>
    <row r="64665"/>
    <row r="64666"/>
    <row r="64667"/>
    <row r="64668"/>
    <row r="64669"/>
    <row r="64670"/>
    <row r="64671"/>
    <row r="64672"/>
    <row r="64673"/>
    <row r="64674"/>
    <row r="64675"/>
    <row r="64676"/>
    <row r="64677"/>
    <row r="64678"/>
    <row r="64679"/>
    <row r="64680"/>
    <row r="64681"/>
    <row r="64682"/>
    <row r="64683"/>
    <row r="64684"/>
    <row r="64685"/>
    <row r="64686"/>
    <row r="64687"/>
    <row r="64688"/>
    <row r="64689"/>
    <row r="64690"/>
    <row r="64691"/>
    <row r="64692"/>
    <row r="64693"/>
    <row r="64694"/>
    <row r="64695"/>
    <row r="64696"/>
    <row r="64697"/>
    <row r="64698"/>
    <row r="64699"/>
    <row r="64700"/>
    <row r="64701"/>
    <row r="64702"/>
    <row r="64703"/>
    <row r="64704"/>
    <row r="64705"/>
    <row r="64706"/>
    <row r="64707"/>
    <row r="64708"/>
    <row r="64709"/>
    <row r="64710"/>
    <row r="64711"/>
    <row r="64712"/>
    <row r="64713"/>
    <row r="64714"/>
    <row r="64715"/>
    <row r="64716"/>
    <row r="64717"/>
    <row r="64718"/>
    <row r="64719"/>
    <row r="64720"/>
    <row r="64721"/>
    <row r="64722"/>
    <row r="64723"/>
    <row r="64724"/>
    <row r="64725"/>
    <row r="64726"/>
    <row r="64727"/>
    <row r="64728"/>
    <row r="64729"/>
    <row r="64730"/>
    <row r="64731"/>
    <row r="64732"/>
    <row r="64733"/>
    <row r="64734"/>
    <row r="64735"/>
    <row r="64736"/>
    <row r="64737"/>
    <row r="64738"/>
    <row r="64739"/>
    <row r="64740"/>
    <row r="64741"/>
    <row r="64742"/>
    <row r="64743"/>
    <row r="64744"/>
    <row r="64745"/>
    <row r="64746"/>
    <row r="64747"/>
    <row r="64748"/>
    <row r="64749"/>
    <row r="64750"/>
    <row r="64751"/>
    <row r="64752"/>
    <row r="64753"/>
    <row r="64754"/>
    <row r="64755"/>
    <row r="64756"/>
    <row r="64757"/>
    <row r="64758"/>
    <row r="64759"/>
    <row r="64760"/>
    <row r="64761"/>
    <row r="64762"/>
    <row r="64763"/>
    <row r="64764"/>
    <row r="64765"/>
    <row r="64766"/>
    <row r="64767"/>
    <row r="64768"/>
    <row r="64769"/>
    <row r="64770"/>
    <row r="64771"/>
    <row r="64772"/>
    <row r="64773"/>
    <row r="64774"/>
    <row r="64775"/>
    <row r="64776"/>
    <row r="64777"/>
    <row r="64778"/>
    <row r="64779"/>
    <row r="64780"/>
    <row r="64781"/>
    <row r="64782"/>
    <row r="64783"/>
    <row r="64784"/>
    <row r="64785"/>
    <row r="64786"/>
    <row r="64787"/>
    <row r="64788"/>
    <row r="64789"/>
    <row r="64790"/>
    <row r="64791"/>
    <row r="64792"/>
    <row r="64793"/>
    <row r="64794"/>
    <row r="64795"/>
    <row r="64796"/>
    <row r="64797"/>
    <row r="64798"/>
    <row r="64799"/>
    <row r="64800"/>
    <row r="64801"/>
    <row r="64802"/>
    <row r="64803"/>
    <row r="64804"/>
    <row r="64805"/>
    <row r="64806"/>
    <row r="64807"/>
    <row r="64808"/>
    <row r="64809"/>
    <row r="64810"/>
    <row r="64811"/>
    <row r="64812"/>
    <row r="64813"/>
    <row r="64814"/>
    <row r="64815"/>
    <row r="64816"/>
    <row r="64817"/>
    <row r="64818"/>
    <row r="64819"/>
    <row r="64820"/>
    <row r="64821"/>
    <row r="64822"/>
    <row r="64823"/>
    <row r="64824"/>
    <row r="64825"/>
    <row r="64826"/>
    <row r="64827"/>
    <row r="64828"/>
    <row r="64829"/>
    <row r="64830"/>
    <row r="64831"/>
    <row r="64832"/>
    <row r="64833"/>
    <row r="64834"/>
    <row r="64835"/>
    <row r="64836"/>
    <row r="64837"/>
    <row r="64838"/>
    <row r="64839"/>
    <row r="64840"/>
    <row r="64841"/>
    <row r="64842"/>
    <row r="64843"/>
    <row r="64844"/>
    <row r="64845"/>
    <row r="64846"/>
    <row r="64847"/>
    <row r="64848"/>
    <row r="64849"/>
    <row r="64850"/>
    <row r="64851"/>
    <row r="64852"/>
    <row r="64853"/>
    <row r="64854"/>
    <row r="64855"/>
    <row r="64856"/>
    <row r="64857"/>
    <row r="64858"/>
    <row r="64859"/>
    <row r="64860"/>
    <row r="64861"/>
    <row r="64862"/>
    <row r="64863"/>
    <row r="64864"/>
    <row r="64865"/>
    <row r="64866"/>
    <row r="64867"/>
    <row r="64868"/>
    <row r="64869"/>
    <row r="64870"/>
    <row r="64871"/>
    <row r="64872"/>
    <row r="64873"/>
    <row r="64874"/>
    <row r="64875"/>
    <row r="64876"/>
    <row r="64877"/>
    <row r="64878"/>
    <row r="64879"/>
    <row r="64880"/>
    <row r="64881"/>
    <row r="64882"/>
    <row r="64883"/>
    <row r="64884"/>
    <row r="64885"/>
    <row r="64886"/>
    <row r="64887"/>
    <row r="64888"/>
    <row r="64889"/>
    <row r="64890"/>
    <row r="64891"/>
    <row r="64892"/>
    <row r="64893"/>
    <row r="64894"/>
    <row r="64895"/>
    <row r="64896"/>
    <row r="64897"/>
    <row r="64898"/>
    <row r="64899"/>
    <row r="64900"/>
    <row r="64901"/>
    <row r="64902"/>
    <row r="64903"/>
    <row r="64904"/>
    <row r="64905"/>
    <row r="64906"/>
    <row r="64907"/>
    <row r="64908"/>
    <row r="64909"/>
    <row r="64910"/>
    <row r="64911"/>
    <row r="64912"/>
    <row r="64913"/>
    <row r="64914"/>
    <row r="64915"/>
    <row r="64916"/>
    <row r="64917"/>
    <row r="64918"/>
    <row r="64919"/>
    <row r="64920"/>
    <row r="64921"/>
    <row r="64922"/>
    <row r="64923"/>
    <row r="64924"/>
    <row r="64925"/>
    <row r="64926"/>
    <row r="64927"/>
    <row r="64928"/>
    <row r="64929"/>
    <row r="64930"/>
    <row r="64931"/>
    <row r="64932"/>
    <row r="64933"/>
    <row r="64934"/>
    <row r="64935"/>
    <row r="64936"/>
    <row r="64937"/>
    <row r="64938"/>
    <row r="64939"/>
    <row r="64940"/>
    <row r="64941"/>
    <row r="64942"/>
    <row r="64943"/>
    <row r="64944"/>
    <row r="64945"/>
    <row r="64946"/>
    <row r="64947"/>
    <row r="64948"/>
    <row r="64949"/>
    <row r="64950"/>
    <row r="64951"/>
    <row r="64952"/>
    <row r="64953"/>
    <row r="64954"/>
    <row r="64955"/>
    <row r="64956"/>
    <row r="64957"/>
    <row r="64958"/>
    <row r="64959"/>
    <row r="64960"/>
    <row r="64961"/>
    <row r="64962"/>
    <row r="64963"/>
    <row r="64964"/>
    <row r="64965"/>
    <row r="64966"/>
    <row r="64967"/>
    <row r="64968"/>
    <row r="64969"/>
    <row r="64970"/>
    <row r="64971"/>
    <row r="64972"/>
    <row r="64973"/>
    <row r="64974"/>
    <row r="64975"/>
    <row r="64976"/>
    <row r="64977"/>
    <row r="64978"/>
    <row r="64979"/>
    <row r="64980"/>
    <row r="64981"/>
    <row r="64982"/>
    <row r="64983"/>
    <row r="64984"/>
    <row r="64985"/>
    <row r="64986"/>
    <row r="64987"/>
    <row r="64988"/>
    <row r="64989"/>
    <row r="64990"/>
    <row r="64991"/>
    <row r="64992"/>
    <row r="64993"/>
    <row r="64994"/>
    <row r="64995"/>
    <row r="64996"/>
    <row r="64997"/>
    <row r="64998"/>
    <row r="64999"/>
    <row r="65000"/>
    <row r="65001"/>
    <row r="65002"/>
    <row r="65003"/>
    <row r="65004"/>
    <row r="65005"/>
    <row r="65006"/>
    <row r="65007"/>
    <row r="65008"/>
    <row r="65009"/>
    <row r="65010"/>
    <row r="65011"/>
    <row r="65012"/>
    <row r="65013"/>
    <row r="65014"/>
    <row r="65015"/>
    <row r="65016"/>
    <row r="65017"/>
    <row r="65018"/>
    <row r="65019"/>
    <row r="65020"/>
    <row r="65021"/>
    <row r="65022"/>
    <row r="65023"/>
    <row r="65024"/>
    <row r="65025"/>
    <row r="65026"/>
    <row r="65027"/>
    <row r="65028"/>
    <row r="65029"/>
    <row r="65030"/>
    <row r="65031"/>
    <row r="65032"/>
    <row r="65033"/>
    <row r="65034"/>
    <row r="65035"/>
    <row r="65036"/>
    <row r="65037"/>
    <row r="65038"/>
    <row r="65039"/>
    <row r="65040"/>
    <row r="65041"/>
    <row r="65042"/>
    <row r="65043"/>
    <row r="65044"/>
    <row r="65045"/>
    <row r="65046"/>
    <row r="65047"/>
    <row r="65048"/>
    <row r="65049"/>
    <row r="65050"/>
    <row r="65051"/>
    <row r="65052"/>
    <row r="65053"/>
    <row r="65054"/>
    <row r="65055"/>
    <row r="65056"/>
    <row r="65057"/>
    <row r="65058"/>
    <row r="65059"/>
    <row r="65060"/>
    <row r="65061"/>
    <row r="65062"/>
    <row r="65063"/>
    <row r="65064"/>
    <row r="65065"/>
    <row r="65066"/>
    <row r="65067"/>
    <row r="65068"/>
    <row r="65069"/>
    <row r="65070"/>
    <row r="65071"/>
    <row r="65072"/>
    <row r="65073"/>
    <row r="65074"/>
    <row r="65075"/>
    <row r="65076"/>
    <row r="65077"/>
    <row r="65078"/>
    <row r="65079"/>
    <row r="65080"/>
    <row r="65081"/>
    <row r="65082"/>
    <row r="65083"/>
    <row r="65084"/>
    <row r="65085"/>
    <row r="65086"/>
    <row r="65087"/>
    <row r="65088"/>
    <row r="65089"/>
    <row r="65090"/>
    <row r="65091"/>
    <row r="65092"/>
    <row r="65093"/>
    <row r="65094"/>
    <row r="65095"/>
    <row r="65096"/>
    <row r="65097"/>
    <row r="65098"/>
    <row r="65099"/>
    <row r="65100"/>
    <row r="65101"/>
    <row r="65102"/>
    <row r="65103"/>
    <row r="65104"/>
    <row r="65105"/>
    <row r="65106"/>
    <row r="65107"/>
    <row r="65108"/>
    <row r="65109"/>
    <row r="65110"/>
    <row r="65111"/>
    <row r="65112"/>
    <row r="65113"/>
    <row r="65114"/>
    <row r="65115"/>
    <row r="65116"/>
    <row r="65117"/>
    <row r="65118"/>
    <row r="65119"/>
    <row r="65120"/>
    <row r="65121"/>
    <row r="65122"/>
    <row r="65123"/>
    <row r="65124"/>
    <row r="65125"/>
    <row r="65126"/>
    <row r="65127"/>
    <row r="65128"/>
    <row r="65129"/>
    <row r="65130"/>
    <row r="65131"/>
    <row r="65132"/>
    <row r="65133"/>
    <row r="65134"/>
    <row r="65135"/>
    <row r="65136"/>
    <row r="65137"/>
    <row r="65138"/>
    <row r="65139"/>
    <row r="65140"/>
    <row r="65141"/>
    <row r="65142"/>
    <row r="65143"/>
    <row r="65144"/>
    <row r="65145"/>
    <row r="65146"/>
    <row r="65147"/>
    <row r="65148"/>
    <row r="65149"/>
    <row r="65150"/>
    <row r="65151"/>
    <row r="65152"/>
    <row r="65153"/>
    <row r="65154"/>
    <row r="65155"/>
    <row r="65156"/>
    <row r="65157"/>
    <row r="65158"/>
    <row r="65159"/>
    <row r="65160"/>
    <row r="65161"/>
    <row r="65162"/>
    <row r="65163"/>
    <row r="65164"/>
    <row r="65165"/>
    <row r="65166"/>
    <row r="65167"/>
    <row r="65168"/>
    <row r="65169"/>
    <row r="65170"/>
    <row r="65171"/>
    <row r="65172"/>
    <row r="65173"/>
    <row r="65174"/>
    <row r="65175"/>
    <row r="65176"/>
    <row r="65177"/>
    <row r="65178"/>
    <row r="65179"/>
    <row r="65180"/>
    <row r="65181"/>
    <row r="65182"/>
    <row r="65183"/>
    <row r="65184"/>
    <row r="65185"/>
    <row r="65186"/>
    <row r="65187"/>
    <row r="65188"/>
    <row r="65189"/>
    <row r="65190"/>
    <row r="65191"/>
    <row r="65192"/>
    <row r="65193"/>
    <row r="65194"/>
    <row r="65195"/>
    <row r="65196"/>
    <row r="65197"/>
    <row r="65198"/>
    <row r="65199"/>
    <row r="65200"/>
    <row r="65201"/>
    <row r="65202"/>
    <row r="65203"/>
    <row r="65204"/>
    <row r="65205"/>
    <row r="65206"/>
    <row r="65207"/>
    <row r="65208"/>
    <row r="65209"/>
    <row r="65210"/>
    <row r="65211"/>
    <row r="65212"/>
    <row r="65213"/>
    <row r="65214"/>
    <row r="65215"/>
    <row r="65216"/>
    <row r="65217"/>
    <row r="65218"/>
    <row r="65219"/>
    <row r="65220"/>
    <row r="65221"/>
    <row r="65222"/>
    <row r="65223"/>
    <row r="65224"/>
    <row r="65225"/>
    <row r="65226"/>
    <row r="65227"/>
    <row r="65228"/>
    <row r="65229"/>
    <row r="65230"/>
    <row r="65231"/>
    <row r="65232"/>
    <row r="65233"/>
    <row r="65234"/>
    <row r="65235"/>
    <row r="65236"/>
    <row r="65237"/>
    <row r="65238"/>
    <row r="65239"/>
    <row r="65240"/>
    <row r="65241"/>
    <row r="65242"/>
    <row r="65243"/>
    <row r="65244"/>
    <row r="65245"/>
    <row r="65246"/>
    <row r="65247"/>
    <row r="65248"/>
    <row r="65249"/>
    <row r="65250"/>
    <row r="65251"/>
    <row r="65252"/>
    <row r="65253"/>
    <row r="65254"/>
    <row r="65255"/>
    <row r="65256"/>
    <row r="65257"/>
    <row r="65258"/>
    <row r="65259"/>
    <row r="65260"/>
    <row r="65261"/>
    <row r="65262"/>
    <row r="65263"/>
    <row r="65264"/>
    <row r="65265"/>
    <row r="65266"/>
    <row r="65267"/>
    <row r="65268"/>
    <row r="65269"/>
    <row r="65270"/>
    <row r="65271"/>
    <row r="65272"/>
    <row r="65273"/>
    <row r="65274"/>
    <row r="65275"/>
    <row r="65276"/>
    <row r="65277"/>
    <row r="65278"/>
    <row r="65279"/>
    <row r="65280"/>
    <row r="65281"/>
    <row r="65282"/>
    <row r="65283"/>
    <row r="65284"/>
    <row r="65285"/>
    <row r="65286"/>
    <row r="65287"/>
    <row r="65288"/>
    <row r="65289"/>
    <row r="65290"/>
    <row r="65291"/>
    <row r="65292"/>
    <row r="65293"/>
    <row r="65294"/>
    <row r="65295"/>
    <row r="65296"/>
    <row r="65297"/>
    <row r="65298"/>
    <row r="65299"/>
    <row r="65300"/>
    <row r="65301"/>
    <row r="65302"/>
    <row r="65303"/>
    <row r="65304"/>
    <row r="65305"/>
    <row r="65306"/>
    <row r="65307"/>
    <row r="65308"/>
    <row r="65309"/>
    <row r="65310"/>
    <row r="65311"/>
    <row r="65312"/>
    <row r="65313"/>
    <row r="65314"/>
    <row r="65315"/>
    <row r="65316"/>
    <row r="65317"/>
    <row r="65318"/>
    <row r="65319"/>
    <row r="65320"/>
    <row r="65321"/>
    <row r="65322"/>
    <row r="65323"/>
    <row r="65324"/>
    <row r="65325"/>
    <row r="65326"/>
    <row r="65327"/>
    <row r="65328"/>
    <row r="65329"/>
    <row r="65330"/>
    <row r="65331"/>
    <row r="65332"/>
    <row r="65333"/>
    <row r="65334"/>
    <row r="65335"/>
    <row r="65336"/>
    <row r="65337"/>
    <row r="65338"/>
    <row r="65339"/>
    <row r="65340"/>
    <row r="65341"/>
    <row r="65342"/>
    <row r="65343"/>
    <row r="65344"/>
    <row r="65345"/>
    <row r="65346"/>
    <row r="65347"/>
    <row r="65348"/>
    <row r="65349"/>
    <row r="65350"/>
    <row r="65351"/>
    <row r="65352"/>
    <row r="65353"/>
    <row r="65354"/>
    <row r="65355"/>
    <row r="65356"/>
    <row r="65357"/>
    <row r="65358"/>
    <row r="65359"/>
    <row r="65360"/>
    <row r="65361"/>
    <row r="65362"/>
    <row r="65363"/>
    <row r="65364"/>
    <row r="65365"/>
    <row r="65366"/>
    <row r="65367"/>
    <row r="65368"/>
    <row r="65369"/>
    <row r="65370"/>
    <row r="65371"/>
    <row r="65372"/>
    <row r="65373"/>
    <row r="65374"/>
    <row r="65375"/>
    <row r="65376"/>
    <row r="65377"/>
    <row r="65378"/>
    <row r="65379"/>
    <row r="65380"/>
    <row r="65381"/>
    <row r="65382"/>
    <row r="65383"/>
    <row r="65384"/>
    <row r="65385"/>
    <row r="65386"/>
    <row r="65387"/>
    <row r="65388"/>
    <row r="65389"/>
    <row r="65390"/>
    <row r="65391"/>
    <row r="65392"/>
    <row r="65393"/>
    <row r="65394"/>
    <row r="65395"/>
    <row r="65396"/>
    <row r="65397"/>
    <row r="65398"/>
    <row r="65399"/>
    <row r="65400"/>
    <row r="65401"/>
    <row r="65402"/>
    <row r="65403"/>
    <row r="65404"/>
    <row r="65405"/>
    <row r="65406"/>
    <row r="65407"/>
    <row r="65408"/>
    <row r="65409"/>
    <row r="65410"/>
    <row r="65411"/>
    <row r="65412"/>
    <row r="65413"/>
    <row r="65414"/>
    <row r="65415"/>
    <row r="65416"/>
    <row r="65417"/>
    <row r="65418"/>
    <row r="65419"/>
    <row r="65420"/>
    <row r="65421"/>
    <row r="65422"/>
    <row r="65423"/>
    <row r="65424"/>
    <row r="65425"/>
    <row r="65426"/>
    <row r="65427"/>
    <row r="65428"/>
    <row r="65429"/>
    <row r="65430"/>
    <row r="65431"/>
    <row r="65432"/>
    <row r="65433"/>
    <row r="65434"/>
    <row r="65435"/>
    <row r="65436"/>
    <row r="65437"/>
    <row r="65438"/>
    <row r="65439"/>
    <row r="65440"/>
    <row r="65441"/>
    <row r="65442"/>
    <row r="65443"/>
    <row r="65444"/>
    <row r="65445"/>
    <row r="65446"/>
    <row r="65447"/>
    <row r="65448"/>
    <row r="65449"/>
    <row r="65450"/>
    <row r="65451"/>
    <row r="65452"/>
    <row r="65453"/>
    <row r="65454"/>
    <row r="65455"/>
    <row r="65456"/>
    <row r="65457"/>
    <row r="65458"/>
    <row r="65459"/>
    <row r="65460"/>
    <row r="65461"/>
    <row r="65462"/>
    <row r="65463"/>
    <row r="65464"/>
    <row r="65465"/>
    <row r="65466"/>
    <row r="65467"/>
    <row r="65468"/>
    <row r="65469"/>
    <row r="65470"/>
    <row r="65471"/>
    <row r="65472"/>
    <row r="65473"/>
    <row r="65474"/>
    <row r="65475"/>
    <row r="65476"/>
    <row r="65477"/>
    <row r="65478"/>
    <row r="65479"/>
    <row r="65480"/>
    <row r="65481"/>
    <row r="65482"/>
    <row r="65483"/>
    <row r="65484"/>
    <row r="65485"/>
    <row r="65486"/>
    <row r="65487"/>
    <row r="65488"/>
    <row r="65489"/>
    <row r="65490"/>
    <row r="65491"/>
    <row r="65492"/>
    <row r="65493"/>
    <row r="65494"/>
    <row r="65495"/>
    <row r="65496"/>
    <row r="65497"/>
    <row r="65498"/>
    <row r="65499"/>
    <row r="65500"/>
    <row r="65501"/>
    <row r="65502"/>
    <row r="65503"/>
    <row r="65504"/>
    <row r="65505"/>
    <row r="65506"/>
    <row r="65507"/>
    <row r="65508"/>
    <row r="65509"/>
    <row r="65510"/>
    <row r="65511"/>
    <row r="65512"/>
    <row r="65513"/>
    <row r="65514"/>
    <row r="65515"/>
    <row r="65516"/>
    <row r="65517"/>
    <row r="65518"/>
    <row r="65519"/>
    <row r="65520"/>
    <row r="65521"/>
    <row r="65522"/>
    <row r="65523"/>
    <row r="65524"/>
    <row r="65525"/>
    <row r="65526"/>
    <row r="65527"/>
    <row r="65528"/>
    <row r="65529"/>
    <row r="65530"/>
    <row r="65531"/>
    <row r="65532"/>
    <row r="65533"/>
    <row r="65534"/>
    <row r="65535"/>
    <row r="65536"/>
    <row r="65537"/>
    <row r="65538"/>
    <row r="65539"/>
    <row r="65540"/>
    <row r="65541"/>
    <row r="65542"/>
    <row r="65543"/>
    <row r="65544"/>
    <row r="65545"/>
    <row r="65546"/>
    <row r="65547"/>
    <row r="65548"/>
    <row r="65549"/>
    <row r="65550"/>
    <row r="65551"/>
    <row r="65552"/>
  </sheetData>
  <sheetProtection password="CFE7" sheet="1" objects="1" scenarios="1"/>
  <mergeCells count="20">
    <mergeCell ref="B7:I7"/>
    <mergeCell ref="G9:L9"/>
    <mergeCell ref="F11:G11"/>
    <mergeCell ref="E13:G13"/>
    <mergeCell ref="B87:I87"/>
    <mergeCell ref="B83:L83"/>
    <mergeCell ref="G89:L89"/>
    <mergeCell ref="F91:G91"/>
    <mergeCell ref="H91:L92"/>
    <mergeCell ref="E93:G93"/>
    <mergeCell ref="H93:L93"/>
    <mergeCell ref="B121:L121"/>
    <mergeCell ref="B122:L122"/>
    <mergeCell ref="B123:L123"/>
    <mergeCell ref="B124:L124"/>
    <mergeCell ref="B103:L103"/>
    <mergeCell ref="B104:L104"/>
    <mergeCell ref="B105:L105"/>
    <mergeCell ref="B119:L119"/>
    <mergeCell ref="B120:L120"/>
  </mergeCells>
  <conditionalFormatting sqref="B96:B101 C89:D89 E96:F101 C9:D9 B16:B49 E16:F49">
    <cfRule type="expression" dxfId="17" priority="10" stopIfTrue="1">
      <formula>$E$16&lt;&gt;"TT-I"</formula>
    </cfRule>
  </conditionalFormatting>
  <conditionalFormatting sqref="E93 K96:K101 E13 K16:K49">
    <cfRule type="cellIs" dxfId="16" priority="9" stopIfTrue="1" operator="equal">
      <formula>""</formula>
    </cfRule>
  </conditionalFormatting>
  <conditionalFormatting sqref="H16:H49 H96:H101">
    <cfRule type="expression" dxfId="15" priority="7" stopIfTrue="1">
      <formula>E16="TT-I"</formula>
    </cfRule>
    <cfRule type="cellIs" dxfId="14" priority="8" stopIfTrue="1" operator="equal">
      <formula>0</formula>
    </cfRule>
  </conditionalFormatting>
  <conditionalFormatting sqref="I96:J101 I16:J49">
    <cfRule type="cellIs" dxfId="13" priority="6" stopIfTrue="1" operator="equal">
      <formula>""</formula>
    </cfRule>
  </conditionalFormatting>
  <conditionalFormatting sqref="G89 G9">
    <cfRule type="cellIs" dxfId="12" priority="5" stopIfTrue="1" operator="equal">
      <formula>""</formula>
    </cfRule>
  </conditionalFormatting>
  <conditionalFormatting sqref="F91 F11">
    <cfRule type="cellIs" dxfId="11" priority="4" stopIfTrue="1" operator="equal">
      <formula>""</formula>
    </cfRule>
  </conditionalFormatting>
  <conditionalFormatting sqref="G89:L89 F91 F11 G9:L9 G16:G49">
    <cfRule type="cellIs" dxfId="10" priority="3" stopIfTrue="1" operator="equal">
      <formula>""</formula>
    </cfRule>
  </conditionalFormatting>
  <dataValidations count="8">
    <dataValidation allowBlank="1" error="_x000a_" promptTitle="SELECIONE A MODALIDADE" prompt=" " sqref="J88 B88"/>
    <dataValidation allowBlank="1" showInputMessage="1" showErrorMessage="1" promptTitle="EXEMPLO:" prompt="99/99999-9 - (SE FOR PEDIDO INICIAL, NÃO É NECESSÁRIO PREENCHER ESTE CAMPO)." sqref="F91 F11"/>
    <dataValidation type="list" allowBlank="1" showInputMessage="1" showErrorMessage="1" promptTitle="." prompt="CLIQUE E SELECIONE" sqref="H96:H101 H16:H49">
      <formula1>$Q$16:$Q$40</formula1>
    </dataValidation>
    <dataValidation allowBlank="1" showErrorMessage="1" sqref="E93 E13"/>
    <dataValidation type="list" errorStyle="warning" allowBlank="1" showErrorMessage="1" promptTitle="PC-IV" prompt="SE FOR SOLICITAR BOLSA DE PC-IV, QUE TEM VALOR EQUIVALENTE A US$1,200.00, VERIFIQUE AS ULTIMAS LINHAS DESTA PLANILHA." sqref="E96:E101 E16:E49">
      <formula1>$N$16:$N$21</formula1>
    </dataValidation>
    <dataValidation allowBlank="1" showInputMessage="1" showErrorMessage="1" errorTitle="ATENÇÃO!" error="Esse campo só aceita NÚMEROS." sqref="K96:K101 K16:K49"/>
    <dataValidation allowBlank="1" showErrorMessage="1" promptTitle="ATENÇÃO!" prompt="PARA RADIOISÓTOPOS OU RADIOATIVOS,  INDICAR O Nº DE AUTORIZAÇÃO DA CNEN PARA O PESQUISADOR  E PARA A INSTITUIÇÃO." sqref="I95:J95 C96:D101 E95:G95 I15:J15 E15:G15 C16:D49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:A2"/>
  </dataValidations>
  <hyperlinks>
    <hyperlink ref="H116" r:id="rId1"/>
  </hyperlinks>
  <printOptions horizontalCentered="1" verticalCentered="1"/>
  <pageMargins left="0.70866141732283472" right="0.11811023622047245" top="0.78740157480314965" bottom="0.78740157480314965" header="0.31496062992125984" footer="0.31496062992125984"/>
  <pageSetup paperSize="9" scale="72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11</vt:i4>
      </vt:variant>
      <vt:variant>
        <vt:lpstr>Intervalos nomeados</vt:lpstr>
      </vt:variant>
      <vt:variant>
        <vt:i4>15</vt:i4>
      </vt:variant>
    </vt:vector>
  </HeadingPairs>
  <TitlesOfParts>
    <vt:vector size="26" baseType="lpstr">
      <vt:lpstr>1-MPN</vt:lpstr>
      <vt:lpstr>2-MPI</vt:lpstr>
      <vt:lpstr>3-MCN</vt:lpstr>
      <vt:lpstr>4-MCI</vt:lpstr>
      <vt:lpstr>5-STB</vt:lpstr>
      <vt:lpstr>6-STE</vt:lpstr>
      <vt:lpstr>7-TRAN</vt:lpstr>
      <vt:lpstr>8-DIP</vt:lpstr>
      <vt:lpstr>BOLSAS-TT</vt:lpstr>
      <vt:lpstr>CONSOLIDADA</vt:lpstr>
      <vt:lpstr>DADOS</vt:lpstr>
      <vt:lpstr>'1-MPN'!Area_de_impressao</vt:lpstr>
      <vt:lpstr>'2-MPI'!Area_de_impressao</vt:lpstr>
      <vt:lpstr>'3-MCN'!Area_de_impressao</vt:lpstr>
      <vt:lpstr>'4-MCI'!Area_de_impressao</vt:lpstr>
      <vt:lpstr>'5-STB'!Area_de_impressao</vt:lpstr>
      <vt:lpstr>'6-STE'!Area_de_impressao</vt:lpstr>
      <vt:lpstr>'7-TRAN'!Area_de_impressao</vt:lpstr>
      <vt:lpstr>'8-DIP'!Area_de_impressao</vt:lpstr>
      <vt:lpstr>'BOLSAS-TT'!Area_de_impressao</vt:lpstr>
      <vt:lpstr>CONSOLIDADA!Area_de_impressao</vt:lpstr>
      <vt:lpstr>TABA</vt:lpstr>
      <vt:lpstr>TABB</vt:lpstr>
      <vt:lpstr>TABC</vt:lpstr>
      <vt:lpstr>'BOLSAS-TT'!tabela_de_valores_de_bolsas_no_pais</vt:lpstr>
      <vt:lpstr>DADOS!valores_bolsa</vt:lpstr>
    </vt:vector>
  </TitlesOfParts>
  <Company>FAPESP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ORÇAMENTOS</dc:title>
  <dc:subject>Junção dos orçamentos com planilha de totalização (consolidada)</dc:subject>
  <dc:creator>Marcelo Ferreira da Silva - 4058</dc:creator>
  <cp:keywords>MATERIAL</cp:keywords>
  <cp:lastModifiedBy>ferreira</cp:lastModifiedBy>
  <cp:lastPrinted>2011-09-30T18:01:53Z</cp:lastPrinted>
  <dcterms:created xsi:type="dcterms:W3CDTF">2004-06-09T18:15:42Z</dcterms:created>
  <dcterms:modified xsi:type="dcterms:W3CDTF">2011-09-30T18:07:00Z</dcterms:modified>
  <cp:category>Planilha do Microsoft Excel</cp:category>
</cp:coreProperties>
</file>