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473" activeTab="0"/>
  </bookViews>
  <sheets>
    <sheet name="STE - ORÇAMENTO 6" sheetId="1" r:id="rId1"/>
  </sheets>
  <definedNames>
    <definedName name="_xlnm.Print_Area" localSheetId="0">'STE - ORÇAMENTO 6'!$B$1:$V$44</definedName>
  </definedNames>
  <calcPr fullCalcOnLoad="1"/>
</workbook>
</file>

<file path=xl/sharedStrings.xml><?xml version="1.0" encoding="utf-8"?>
<sst xmlns="http://schemas.openxmlformats.org/spreadsheetml/2006/main" count="41" uniqueCount="36">
  <si>
    <t>coluna 1</t>
  </si>
  <si>
    <t>coluna 2</t>
  </si>
  <si>
    <t>coluna 4</t>
  </si>
  <si>
    <t>coluna 6</t>
  </si>
  <si>
    <t>coluna 7</t>
  </si>
  <si>
    <t>coluna 8</t>
  </si>
  <si>
    <t>FAPESP</t>
  </si>
  <si>
    <t>conversão</t>
  </si>
  <si>
    <t>US$</t>
  </si>
  <si>
    <t>custo do item</t>
  </si>
  <si>
    <t>item</t>
  </si>
  <si>
    <t>TOTAL</t>
  </si>
  <si>
    <t>unitário</t>
  </si>
  <si>
    <t>Nome do Interessado:</t>
  </si>
  <si>
    <t>quant.</t>
  </si>
  <si>
    <t>descrição (somente 1 linha para cada item)</t>
  </si>
  <si>
    <t>origem</t>
  </si>
  <si>
    <t>preço</t>
  </si>
  <si>
    <t>FOLHA Nº</t>
  </si>
  <si>
    <t>MOEDA:</t>
  </si>
  <si>
    <t>TAXA:</t>
  </si>
  <si>
    <t>- PREENCHA TANTAS FOLHAS QUANTAS FOREM NECESSÁRIAS</t>
  </si>
  <si>
    <t>moeda de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</si>
  <si>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</si>
  <si>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6</t>
  </si>
  <si>
    <t>- JUSTIFIQUE EM ANEXO A UTILIDADE DOS SERVIÇOS  SOLICITADOS PARA O DESENVOLVIMENTO DO PROJETO DE PESQUISA</t>
  </si>
  <si>
    <t>PROCESSO:</t>
  </si>
  <si>
    <t>USD</t>
  </si>
  <si>
    <t>TAXA</t>
  </si>
  <si>
    <t/>
  </si>
  <si>
    <t>SERVIÇOS DE TERCEIROS NO EXTERIOR (STE)</t>
  </si>
  <si>
    <t>ORÇAMENTO DEDINI</t>
  </si>
  <si>
    <t>FAPESP-DEDINI - 9.d.3.6</t>
  </si>
  <si>
    <t>FAPESP, JULHO DE 2008</t>
  </si>
  <si>
    <t>coluna 5</t>
  </si>
  <si>
    <t>coluna 3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</si>
</sst>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[$US$]\ #,##0.00"/>
    <numFmt numFmtId="173" formatCode="&quot;R$ &quot;#,##0.00"/>
  </numFmts>
  <fonts count="5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Tahoma"/>
      <family val="2"/>
    </font>
    <font>
      <sz val="10"/>
      <color indexed="43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shrinkToFit="1"/>
      <protection hidden="1"/>
    </xf>
    <xf numFmtId="0" fontId="3" fillId="0" borderId="0" xfId="0" applyFont="1" applyFill="1" applyBorder="1" applyAlignment="1" applyProtection="1">
      <alignment/>
      <protection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wrapText="1"/>
      <protection/>
    </xf>
    <xf numFmtId="0" fontId="8" fillId="33" borderId="16" xfId="0" applyFont="1" applyFill="1" applyBorder="1" applyAlignment="1">
      <alignment horizontal="center"/>
    </xf>
    <xf numFmtId="0" fontId="8" fillId="0" borderId="17" xfId="0" applyFont="1" applyBorder="1" applyAlignment="1" applyProtection="1">
      <alignment horizontal="center" wrapText="1"/>
      <protection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39" fontId="3" fillId="0" borderId="19" xfId="45" applyNumberFormat="1" applyFont="1" applyBorder="1" applyAlignment="1" applyProtection="1">
      <alignment horizontal="center" vertical="center" shrinkToFit="1"/>
      <protection hidden="1" locked="0"/>
    </xf>
    <xf numFmtId="0" fontId="8" fillId="0" borderId="13" xfId="0" applyFont="1" applyBorder="1" applyAlignment="1" applyProtection="1">
      <alignment horizontal="center" vertical="top" wrapText="1"/>
      <protection/>
    </xf>
    <xf numFmtId="0" fontId="0" fillId="0" borderId="20" xfId="0" applyBorder="1" applyAlignment="1">
      <alignment/>
    </xf>
    <xf numFmtId="0" fontId="9" fillId="0" borderId="0" xfId="0" applyFont="1" applyAlignment="1">
      <alignment vertical="top"/>
    </xf>
    <xf numFmtId="0" fontId="2" fillId="0" borderId="21" xfId="0" applyFont="1" applyBorder="1" applyAlignment="1">
      <alignment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71" fontId="15" fillId="0" borderId="19" xfId="0" applyNumberFormat="1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171" fontId="15" fillId="0" borderId="19" xfId="0" applyNumberFormat="1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ill="1" applyBorder="1" applyAlignment="1">
      <alignment/>
    </xf>
    <xf numFmtId="0" fontId="8" fillId="0" borderId="18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9" fillId="33" borderId="22" xfId="0" applyFont="1" applyFill="1" applyBorder="1" applyAlignment="1" applyProtection="1">
      <alignment horizontal="center"/>
      <protection/>
    </xf>
    <xf numFmtId="0" fontId="19" fillId="33" borderId="19" xfId="0" applyFont="1" applyFill="1" applyBorder="1" applyAlignment="1" applyProtection="1">
      <alignment horizontal="center"/>
      <protection/>
    </xf>
    <xf numFmtId="0" fontId="20" fillId="0" borderId="24" xfId="0" applyFont="1" applyBorder="1" applyAlignment="1">
      <alignment/>
    </xf>
    <xf numFmtId="0" fontId="0" fillId="0" borderId="24" xfId="0" applyFont="1" applyBorder="1" applyAlignment="1">
      <alignment/>
    </xf>
    <xf numFmtId="171" fontId="0" fillId="0" borderId="0" xfId="0" applyNumberFormat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7" fillId="0" borderId="0" xfId="0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 shrinkToFit="1"/>
      <protection/>
    </xf>
    <xf numFmtId="171" fontId="15" fillId="0" borderId="17" xfId="0" applyNumberFormat="1" applyFont="1" applyFill="1" applyBorder="1" applyAlignment="1" applyProtection="1">
      <alignment horizontal="center" vertical="center" shrinkToFit="1"/>
      <protection/>
    </xf>
    <xf numFmtId="0" fontId="15" fillId="0" borderId="0" xfId="0" applyFont="1" applyAlignment="1">
      <alignment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hidden="1"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3" xfId="0" applyFont="1" applyBorder="1" applyAlignment="1">
      <alignment horizontal="left" wrapText="1" shrinkToFit="1"/>
    </xf>
    <xf numFmtId="0" fontId="8" fillId="0" borderId="14" xfId="0" applyFont="1" applyBorder="1" applyAlignment="1">
      <alignment horizontal="left" wrapText="1" shrinkToFit="1"/>
    </xf>
    <xf numFmtId="0" fontId="8" fillId="0" borderId="20" xfId="0" applyFont="1" applyBorder="1" applyAlignment="1">
      <alignment horizontal="left" wrapText="1" shrinkToFit="1"/>
    </xf>
    <xf numFmtId="0" fontId="8" fillId="33" borderId="17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2" fontId="3" fillId="0" borderId="22" xfId="51" applyNumberFormat="1" applyFont="1" applyBorder="1" applyAlignment="1" applyProtection="1">
      <alignment horizontal="center" vertical="center" shrinkToFit="1"/>
      <protection hidden="1"/>
    </xf>
    <xf numFmtId="172" fontId="0" fillId="0" borderId="11" xfId="51" applyNumberFormat="1" applyFont="1" applyBorder="1" applyAlignment="1" applyProtection="1">
      <alignment horizontal="center" vertical="center"/>
      <protection hidden="1"/>
    </xf>
    <xf numFmtId="172" fontId="0" fillId="0" borderId="19" xfId="51" applyNumberFormat="1" applyFont="1" applyBorder="1" applyAlignment="1" applyProtection="1">
      <alignment horizontal="center" vertical="center"/>
      <protection hidden="1"/>
    </xf>
    <xf numFmtId="0" fontId="19" fillId="33" borderId="22" xfId="0" applyFont="1" applyFill="1" applyBorder="1" applyAlignment="1" applyProtection="1">
      <alignment horizontal="center"/>
      <protection/>
    </xf>
    <xf numFmtId="0" fontId="19" fillId="33" borderId="19" xfId="0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3" fillId="0" borderId="22" xfId="51" applyNumberFormat="1" applyFont="1" applyBorder="1" applyAlignment="1" applyProtection="1">
      <alignment horizontal="center" vertical="center" shrinkToFit="1"/>
      <protection hidden="1"/>
    </xf>
    <xf numFmtId="0" fontId="0" fillId="0" borderId="19" xfId="0" applyFont="1" applyBorder="1" applyAlignment="1" applyProtection="1">
      <alignment vertical="center" shrinkToFit="1"/>
      <protection hidden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2" fontId="8" fillId="0" borderId="22" xfId="0" applyNumberFormat="1" applyFont="1" applyBorder="1" applyAlignment="1" applyProtection="1">
      <alignment horizontal="center" vertical="center" shrinkToFit="1"/>
      <protection hidden="1"/>
    </xf>
    <xf numFmtId="172" fontId="8" fillId="0" borderId="11" xfId="0" applyNumberFormat="1" applyFont="1" applyBorder="1" applyAlignment="1" applyProtection="1">
      <alignment horizontal="center" vertical="center" shrinkToFit="1"/>
      <protection hidden="1"/>
    </xf>
    <xf numFmtId="172" fontId="8" fillId="0" borderId="19" xfId="0" applyNumberFormat="1" applyFont="1" applyBorder="1" applyAlignment="1" applyProtection="1">
      <alignment horizontal="center" vertical="center" shrinkToFit="1"/>
      <protection hidden="1"/>
    </xf>
    <xf numFmtId="172" fontId="3" fillId="0" borderId="22" xfId="0" applyNumberFormat="1" applyFont="1" applyBorder="1" applyAlignment="1" applyProtection="1">
      <alignment horizontal="center" vertical="center" shrinkToFit="1"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12" xfId="0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8" fillId="0" borderId="13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14" fillId="33" borderId="22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6" fillId="0" borderId="10" xfId="0" applyFont="1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0" fontId="6" fillId="0" borderId="21" xfId="0" applyFont="1" applyBorder="1" applyAlignment="1" quotePrefix="1">
      <alignment horizontal="left"/>
    </xf>
    <xf numFmtId="0" fontId="8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6" fillId="0" borderId="13" xfId="0" applyFont="1" applyBorder="1" applyAlignment="1" quotePrefix="1">
      <alignment horizontal="left"/>
    </xf>
    <xf numFmtId="0" fontId="6" fillId="0" borderId="14" xfId="0" applyFont="1" applyBorder="1" applyAlignment="1" quotePrefix="1">
      <alignment horizontal="left"/>
    </xf>
    <xf numFmtId="0" fontId="6" fillId="0" borderId="20" xfId="0" applyFont="1" applyBorder="1" applyAlignment="1" quotePrefix="1">
      <alignment horizontal="left"/>
    </xf>
    <xf numFmtId="0" fontId="17" fillId="0" borderId="17" xfId="0" applyFont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ill>
        <patternFill>
          <bgColor indexed="26"/>
        </patternFill>
      </fill>
    </dxf>
    <dxf>
      <font>
        <color indexed="9"/>
      </font>
      <fill>
        <patternFill patternType="solid"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 patternType="solid">
          <bgColor indexed="26"/>
        </patternFill>
      </fill>
    </dxf>
    <dxf>
      <font>
        <color indexed="10"/>
      </font>
    </dxf>
    <dxf>
      <font>
        <color auto="1"/>
      </font>
      <fill>
        <patternFill patternType="solid"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13</xdr:col>
      <xdr:colOff>409575</xdr:colOff>
      <xdr:row>4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6038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2" customWidth="1"/>
    <col min="2" max="2" width="0.5625" style="0" customWidth="1"/>
    <col min="3" max="3" width="8.421875" style="3" customWidth="1"/>
    <col min="4" max="5" width="9.140625" style="3" customWidth="1"/>
    <col min="6" max="6" width="8.421875" style="4" customWidth="1"/>
    <col min="7" max="7" width="0.85546875" style="4" customWidth="1"/>
    <col min="8" max="8" width="8.00390625" style="4" customWidth="1"/>
    <col min="9" max="9" width="8.421875" style="4" customWidth="1"/>
    <col min="10" max="10" width="8.00390625" style="4" customWidth="1"/>
    <col min="11" max="11" width="8.7109375" style="4" customWidth="1"/>
    <col min="12" max="12" width="0.85546875" style="4" customWidth="1"/>
    <col min="13" max="13" width="14.140625" style="3" customWidth="1"/>
    <col min="14" max="14" width="11.7109375" style="3" customWidth="1"/>
    <col min="15" max="15" width="13.421875" style="4" customWidth="1"/>
    <col min="16" max="16" width="16.8515625" style="4" customWidth="1"/>
    <col min="17" max="17" width="0.85546875" style="4" customWidth="1"/>
    <col min="18" max="18" width="8.8515625" style="4" customWidth="1"/>
    <col min="19" max="19" width="9.28125" style="4" customWidth="1"/>
    <col min="20" max="20" width="7.7109375" style="4" customWidth="1"/>
    <col min="21" max="21" width="8.8515625" style="4" customWidth="1"/>
    <col min="22" max="22" width="0.5625" style="0" customWidth="1"/>
    <col min="23" max="23" width="2.7109375" style="0" customWidth="1"/>
    <col min="24" max="26" width="7.57421875" style="0" hidden="1" customWidth="1"/>
    <col min="27" max="16384" width="0" style="0" hidden="1" customWidth="1"/>
  </cols>
  <sheetData>
    <row r="1" spans="1:22" s="5" customFormat="1" ht="18" customHeight="1">
      <c r="A1" s="44"/>
      <c r="B1" s="9"/>
      <c r="C1" s="10"/>
      <c r="D1" s="10"/>
      <c r="E1" s="10"/>
      <c r="F1" s="9"/>
      <c r="G1" s="9"/>
      <c r="H1" s="9"/>
      <c r="I1" s="9"/>
      <c r="J1" s="9"/>
      <c r="K1" s="9"/>
      <c r="L1" s="9"/>
      <c r="M1" s="10"/>
      <c r="N1" s="10"/>
      <c r="O1" s="9"/>
      <c r="P1" s="9"/>
      <c r="Q1" s="9"/>
      <c r="R1" s="9"/>
      <c r="S1" s="9"/>
      <c r="T1" s="9"/>
      <c r="U1" s="9"/>
      <c r="V1" s="9"/>
    </row>
    <row r="2" spans="1:22" s="5" customFormat="1" ht="14.25" customHeight="1">
      <c r="A2" s="44"/>
      <c r="B2" s="9"/>
      <c r="C2" s="10"/>
      <c r="D2" s="10"/>
      <c r="E2" s="10"/>
      <c r="F2" s="9"/>
      <c r="G2" s="9"/>
      <c r="H2" s="9"/>
      <c r="I2" s="9"/>
      <c r="J2" s="9"/>
      <c r="K2" s="9"/>
      <c r="L2" s="9"/>
      <c r="M2" s="10"/>
      <c r="N2" s="10"/>
      <c r="O2" s="9"/>
      <c r="P2" s="9"/>
      <c r="Q2" s="9"/>
      <c r="R2" s="9"/>
      <c r="S2" s="99" t="s">
        <v>32</v>
      </c>
      <c r="T2" s="99"/>
      <c r="U2" s="99"/>
      <c r="V2" s="9"/>
    </row>
    <row r="3" spans="2:22" s="5" customFormat="1" ht="12.75">
      <c r="B3" s="9"/>
      <c r="C3" s="10"/>
      <c r="D3" s="10"/>
      <c r="E3" s="10"/>
      <c r="F3" s="9"/>
      <c r="G3" s="9"/>
      <c r="H3" s="9"/>
      <c r="I3" s="9"/>
      <c r="J3" s="9"/>
      <c r="K3" s="9"/>
      <c r="L3" s="9"/>
      <c r="M3" s="10"/>
      <c r="N3" s="10"/>
      <c r="O3" s="9"/>
      <c r="P3" s="9"/>
      <c r="Q3" s="9"/>
      <c r="R3" s="9"/>
      <c r="S3" s="9"/>
      <c r="T3" s="9"/>
      <c r="U3" s="9"/>
      <c r="V3" s="9"/>
    </row>
    <row r="4" spans="1:22" s="5" customFormat="1" ht="13.5" customHeight="1">
      <c r="A4" s="44"/>
      <c r="B4" s="9"/>
      <c r="C4" s="10"/>
      <c r="D4" s="10"/>
      <c r="E4" s="10"/>
      <c r="F4" s="9"/>
      <c r="G4" s="9"/>
      <c r="H4" s="9"/>
      <c r="I4" s="9"/>
      <c r="J4" s="9"/>
      <c r="K4" s="9"/>
      <c r="L4" s="9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2" s="5" customFormat="1" ht="13.5" customHeight="1">
      <c r="A5" s="44"/>
      <c r="B5" s="9"/>
      <c r="C5" s="10"/>
      <c r="D5" s="10"/>
      <c r="E5" s="10"/>
      <c r="F5" s="9"/>
      <c r="G5" s="9"/>
      <c r="H5" s="9"/>
      <c r="I5" s="9"/>
      <c r="J5" s="9"/>
      <c r="K5" s="9"/>
      <c r="L5" s="9"/>
      <c r="M5" s="10"/>
      <c r="N5" s="10"/>
      <c r="O5" s="9"/>
      <c r="P5" s="9"/>
      <c r="Q5" s="9"/>
      <c r="R5" s="9"/>
      <c r="S5" s="9"/>
      <c r="T5" s="9"/>
      <c r="U5" s="9"/>
      <c r="V5" s="9"/>
    </row>
    <row r="6" spans="1:17" s="5" customFormat="1" ht="15">
      <c r="A6" s="44"/>
      <c r="B6" s="11" t="s">
        <v>13</v>
      </c>
      <c r="C6" s="43"/>
      <c r="D6" s="12"/>
      <c r="E6" s="42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"/>
    </row>
    <row r="7" spans="1:22" s="5" customFormat="1" ht="15">
      <c r="A7" s="44"/>
      <c r="C7" s="9"/>
      <c r="D7" s="12"/>
      <c r="E7" s="12"/>
      <c r="F7" s="13"/>
      <c r="G7" s="13"/>
      <c r="H7" s="13"/>
      <c r="I7" s="13"/>
      <c r="J7" s="13"/>
      <c r="K7" s="13"/>
      <c r="L7" s="13"/>
      <c r="M7" s="12"/>
      <c r="N7" s="12"/>
      <c r="O7" s="13"/>
      <c r="P7" s="13"/>
      <c r="Q7" s="13"/>
      <c r="S7" s="13"/>
      <c r="T7"/>
      <c r="U7"/>
      <c r="V7"/>
    </row>
    <row r="8" spans="1:22" s="5" customFormat="1" ht="15">
      <c r="A8" s="44"/>
      <c r="D8" s="12"/>
      <c r="E8" s="12"/>
      <c r="F8" s="13"/>
      <c r="G8" s="13"/>
      <c r="H8" s="13"/>
      <c r="I8" s="13"/>
      <c r="J8" s="13"/>
      <c r="K8" s="13"/>
      <c r="L8" s="13"/>
      <c r="M8" s="12"/>
      <c r="N8" s="12"/>
      <c r="O8" s="13"/>
      <c r="P8" s="13"/>
      <c r="Q8" s="13"/>
      <c r="R8" s="11" t="s">
        <v>26</v>
      </c>
      <c r="S8" s="13"/>
      <c r="T8" s="102"/>
      <c r="U8" s="103"/>
      <c r="V8" s="82"/>
    </row>
    <row r="9" spans="1:22" s="5" customFormat="1" ht="12" customHeight="1">
      <c r="A9" s="44"/>
      <c r="B9" s="11" t="s">
        <v>31</v>
      </c>
      <c r="C9" s="9"/>
      <c r="D9" s="12"/>
      <c r="E9" s="12"/>
      <c r="F9" s="13"/>
      <c r="G9" s="13"/>
      <c r="H9" s="13"/>
      <c r="I9" s="13"/>
      <c r="J9" s="13"/>
      <c r="K9" s="13"/>
      <c r="L9" s="13"/>
      <c r="M9" s="12"/>
      <c r="N9" s="12"/>
      <c r="O9" s="13"/>
      <c r="P9" s="13"/>
      <c r="Q9" s="13"/>
      <c r="R9" s="11"/>
      <c r="S9" s="13"/>
      <c r="T9"/>
      <c r="U9"/>
      <c r="V9" s="82"/>
    </row>
    <row r="10" spans="1:22" s="5" customFormat="1" ht="15">
      <c r="A10" s="44"/>
      <c r="B10" s="9"/>
      <c r="C10" s="12"/>
      <c r="D10" s="14"/>
      <c r="E10" s="14"/>
      <c r="F10" s="14"/>
      <c r="G10" s="14"/>
      <c r="H10" s="14"/>
      <c r="I10" s="14"/>
      <c r="J10" s="14"/>
      <c r="L10" s="14"/>
      <c r="M10" s="15" t="s">
        <v>24</v>
      </c>
      <c r="N10" s="14"/>
      <c r="P10" s="14"/>
      <c r="Q10" s="14"/>
      <c r="R10" s="11" t="s">
        <v>18</v>
      </c>
      <c r="T10" s="100"/>
      <c r="U10" s="101"/>
      <c r="V10" s="9"/>
    </row>
    <row r="11" spans="1:22" s="5" customFormat="1" ht="18" customHeight="1">
      <c r="A11" s="44"/>
      <c r="B11" s="111" t="s">
        <v>30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</row>
    <row r="12" spans="1:21" s="6" customFormat="1" ht="15" customHeight="1">
      <c r="A12" s="45"/>
      <c r="B12" s="16" t="s">
        <v>23</v>
      </c>
      <c r="C12" s="5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3" s="6" customFormat="1" ht="3.75" customHeight="1">
      <c r="A13" s="45"/>
      <c r="B13" s="18"/>
      <c r="C13" s="19"/>
      <c r="D13" s="20"/>
      <c r="E13" s="21"/>
      <c r="F13" s="20"/>
      <c r="G13" s="22"/>
      <c r="H13" s="20"/>
      <c r="I13" s="20"/>
      <c r="J13" s="20"/>
      <c r="K13" s="20"/>
      <c r="L13" s="22"/>
      <c r="M13" s="22"/>
      <c r="N13" s="20"/>
      <c r="O13" s="20"/>
      <c r="P13" s="20"/>
      <c r="Q13" s="22"/>
      <c r="R13" s="22"/>
      <c r="S13" s="20"/>
      <c r="T13" s="20"/>
      <c r="U13" s="20"/>
      <c r="V13" s="53"/>
      <c r="W13" s="8"/>
    </row>
    <row r="14" spans="1:22" s="64" customFormat="1" ht="15.75" customHeight="1">
      <c r="A14" s="54"/>
      <c r="B14" s="55"/>
      <c r="C14" s="56" t="s">
        <v>19</v>
      </c>
      <c r="D14" s="57" t="s">
        <v>27</v>
      </c>
      <c r="E14" s="56" t="s">
        <v>20</v>
      </c>
      <c r="F14" s="58">
        <v>1</v>
      </c>
      <c r="G14" s="59"/>
      <c r="H14" s="56" t="s">
        <v>19</v>
      </c>
      <c r="I14" s="60"/>
      <c r="J14" s="56" t="s">
        <v>28</v>
      </c>
      <c r="K14" s="61"/>
      <c r="L14" s="83"/>
      <c r="M14" s="56" t="s">
        <v>19</v>
      </c>
      <c r="N14" s="60"/>
      <c r="O14" s="56" t="s">
        <v>20</v>
      </c>
      <c r="P14" s="61"/>
      <c r="Q14" s="62"/>
      <c r="R14" s="56" t="s">
        <v>19</v>
      </c>
      <c r="S14" s="85"/>
      <c r="T14" s="56" t="s">
        <v>20</v>
      </c>
      <c r="U14" s="61"/>
      <c r="V14" s="63"/>
    </row>
    <row r="15" spans="1:22" ht="3.75" customHeight="1">
      <c r="A15" s="46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51"/>
    </row>
    <row r="16" spans="1:22" s="7" customFormat="1" ht="6.75" customHeight="1">
      <c r="A16" s="35"/>
      <c r="B16" s="26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7"/>
      <c r="O16" s="27"/>
      <c r="P16" s="28"/>
      <c r="Q16" s="28"/>
      <c r="R16" s="28"/>
      <c r="S16" s="28"/>
      <c r="T16" s="28"/>
      <c r="U16" s="28"/>
      <c r="V16" s="65"/>
    </row>
    <row r="17" spans="1:22" s="1" customFormat="1" ht="16.5" customHeight="1">
      <c r="A17" s="47"/>
      <c r="B17" s="128" t="s">
        <v>0</v>
      </c>
      <c r="C17" s="129"/>
      <c r="D17" s="36" t="s">
        <v>1</v>
      </c>
      <c r="E17" s="90" t="s">
        <v>35</v>
      </c>
      <c r="F17" s="91"/>
      <c r="G17" s="91"/>
      <c r="H17" s="91"/>
      <c r="I17" s="91"/>
      <c r="J17" s="91"/>
      <c r="K17" s="91"/>
      <c r="L17" s="91"/>
      <c r="M17" s="92"/>
      <c r="N17" s="37" t="s">
        <v>2</v>
      </c>
      <c r="O17" s="36" t="s">
        <v>34</v>
      </c>
      <c r="P17" s="128" t="s">
        <v>3</v>
      </c>
      <c r="Q17" s="129"/>
      <c r="R17" s="128" t="s">
        <v>4</v>
      </c>
      <c r="S17" s="132"/>
      <c r="T17" s="129"/>
      <c r="U17" s="128" t="s">
        <v>5</v>
      </c>
      <c r="V17" s="133"/>
    </row>
    <row r="18" spans="1:22" ht="12.75" customHeight="1">
      <c r="A18" s="46"/>
      <c r="B18" s="96"/>
      <c r="C18" s="130"/>
      <c r="D18" s="38"/>
      <c r="E18" s="96"/>
      <c r="F18" s="97"/>
      <c r="G18" s="97"/>
      <c r="H18" s="97"/>
      <c r="I18" s="97"/>
      <c r="J18" s="97"/>
      <c r="K18" s="97"/>
      <c r="L18" s="97"/>
      <c r="M18" s="98"/>
      <c r="N18" s="39" t="s">
        <v>22</v>
      </c>
      <c r="O18" s="40" t="s">
        <v>17</v>
      </c>
      <c r="P18" s="23"/>
      <c r="Q18" s="23"/>
      <c r="R18" s="126" t="s">
        <v>7</v>
      </c>
      <c r="S18" s="134"/>
      <c r="T18" s="127"/>
      <c r="U18" s="109"/>
      <c r="V18" s="110"/>
    </row>
    <row r="19" spans="1:25" s="1" customFormat="1" ht="16.5" customHeight="1">
      <c r="A19" s="47"/>
      <c r="B19" s="144" t="s">
        <v>10</v>
      </c>
      <c r="C19" s="136"/>
      <c r="D19" s="41" t="s">
        <v>14</v>
      </c>
      <c r="E19" s="93" t="s">
        <v>15</v>
      </c>
      <c r="F19" s="94"/>
      <c r="G19" s="94"/>
      <c r="H19" s="94"/>
      <c r="I19" s="94"/>
      <c r="J19" s="94"/>
      <c r="K19" s="94"/>
      <c r="L19" s="94"/>
      <c r="M19" s="95"/>
      <c r="N19" s="50" t="s">
        <v>16</v>
      </c>
      <c r="O19" s="66" t="s">
        <v>12</v>
      </c>
      <c r="P19" s="135" t="s">
        <v>9</v>
      </c>
      <c r="Q19" s="136"/>
      <c r="R19" s="137" t="s">
        <v>8</v>
      </c>
      <c r="S19" s="138"/>
      <c r="T19" s="136"/>
      <c r="U19" s="126" t="s">
        <v>6</v>
      </c>
      <c r="V19" s="127"/>
      <c r="X19" s="67"/>
      <c r="Y19" s="68"/>
    </row>
    <row r="20" spans="1:26" ht="17.25" customHeight="1">
      <c r="A20" s="48"/>
      <c r="B20" s="114"/>
      <c r="C20" s="115"/>
      <c r="D20" s="69"/>
      <c r="E20" s="87"/>
      <c r="F20" s="88"/>
      <c r="G20" s="88"/>
      <c r="H20" s="88"/>
      <c r="I20" s="88"/>
      <c r="J20" s="88"/>
      <c r="K20" s="88"/>
      <c r="L20" s="88"/>
      <c r="M20" s="89"/>
      <c r="N20" s="70"/>
      <c r="O20" s="49"/>
      <c r="P20" s="112">
        <f>D20*O20</f>
        <v>0</v>
      </c>
      <c r="Q20" s="113"/>
      <c r="R20" s="104">
        <f>IF(P20&lt;&gt;0,INDEX($Z$20:$Z$23,MATCH(N20,$Y$20:$Y$23,0))*P20,"")</f>
      </c>
      <c r="S20" s="105"/>
      <c r="T20" s="106"/>
      <c r="U20" s="107"/>
      <c r="V20" s="108"/>
      <c r="W20" s="86"/>
      <c r="X20" s="73" t="str">
        <f>D14</f>
        <v>USD</v>
      </c>
      <c r="Y20" s="74" t="str">
        <f>IF(X20&lt;&gt;0,X20,"")</f>
        <v>USD</v>
      </c>
      <c r="Z20" s="75">
        <f>F14</f>
        <v>1</v>
      </c>
    </row>
    <row r="21" spans="1:26" ht="17.25" customHeight="1">
      <c r="A21" s="48"/>
      <c r="B21" s="114"/>
      <c r="C21" s="115"/>
      <c r="D21" s="69"/>
      <c r="E21" s="87"/>
      <c r="F21" s="88"/>
      <c r="G21" s="88"/>
      <c r="H21" s="88"/>
      <c r="I21" s="88"/>
      <c r="J21" s="88"/>
      <c r="K21" s="88"/>
      <c r="L21" s="88"/>
      <c r="M21" s="89"/>
      <c r="N21" s="70"/>
      <c r="O21" s="49"/>
      <c r="P21" s="112">
        <f>D21*O21</f>
        <v>0</v>
      </c>
      <c r="Q21" s="113"/>
      <c r="R21" s="104">
        <f aca="true" t="shared" si="0" ref="R21:R39">IF(P21&lt;&gt;0,INDEX($Z$20:$Z$23,MATCH(N21,$Y$20:$Y$23,0))*P21,"")</f>
      </c>
      <c r="S21" s="105"/>
      <c r="T21" s="106"/>
      <c r="U21" s="107"/>
      <c r="V21" s="108"/>
      <c r="W21" s="86"/>
      <c r="X21" s="73">
        <f>I14</f>
        <v>0</v>
      </c>
      <c r="Y21" s="74">
        <f>IF(X21&lt;&gt;0,X21,"")</f>
      </c>
      <c r="Z21" s="75">
        <f>K14</f>
        <v>0</v>
      </c>
    </row>
    <row r="22" spans="1:26" ht="17.25" customHeight="1">
      <c r="A22" s="48"/>
      <c r="B22" s="114"/>
      <c r="C22" s="115"/>
      <c r="D22" s="69"/>
      <c r="E22" s="87"/>
      <c r="F22" s="88"/>
      <c r="G22" s="88"/>
      <c r="H22" s="88"/>
      <c r="I22" s="88"/>
      <c r="J22" s="88"/>
      <c r="K22" s="88"/>
      <c r="L22" s="88"/>
      <c r="M22" s="89"/>
      <c r="N22" s="70"/>
      <c r="O22" s="49"/>
      <c r="P22" s="112">
        <f aca="true" t="shared" si="1" ref="P22:P39">D22*O22</f>
        <v>0</v>
      </c>
      <c r="Q22" s="113"/>
      <c r="R22" s="104">
        <f t="shared" si="0"/>
      </c>
      <c r="S22" s="105"/>
      <c r="T22" s="106"/>
      <c r="U22" s="107"/>
      <c r="V22" s="108"/>
      <c r="W22" s="86"/>
      <c r="X22" s="76">
        <f>N14</f>
        <v>0</v>
      </c>
      <c r="Y22" s="74">
        <f>IF(X22&lt;&gt;0,X22,"")</f>
      </c>
      <c r="Z22" s="75">
        <f>P14</f>
        <v>0</v>
      </c>
    </row>
    <row r="23" spans="1:26" ht="17.25" customHeight="1">
      <c r="A23" s="48"/>
      <c r="B23" s="114"/>
      <c r="C23" s="115"/>
      <c r="D23" s="69"/>
      <c r="E23" s="87"/>
      <c r="F23" s="88"/>
      <c r="G23" s="88"/>
      <c r="H23" s="88"/>
      <c r="I23" s="88"/>
      <c r="J23" s="88"/>
      <c r="K23" s="88"/>
      <c r="L23" s="88"/>
      <c r="M23" s="89"/>
      <c r="N23" s="70"/>
      <c r="O23" s="49"/>
      <c r="P23" s="112">
        <f t="shared" si="1"/>
        <v>0</v>
      </c>
      <c r="Q23" s="113"/>
      <c r="R23" s="104">
        <f t="shared" si="0"/>
      </c>
      <c r="S23" s="105"/>
      <c r="T23" s="106"/>
      <c r="U23" s="107"/>
      <c r="V23" s="108"/>
      <c r="W23" s="86"/>
      <c r="X23" s="76">
        <f>S14</f>
        <v>0</v>
      </c>
      <c r="Y23" s="74">
        <f>IF(X23&lt;&gt;0,X23,"")</f>
      </c>
      <c r="Z23" s="75">
        <f>U14</f>
        <v>0</v>
      </c>
    </row>
    <row r="24" spans="1:24" ht="17.25" customHeight="1">
      <c r="A24" s="48"/>
      <c r="B24" s="114"/>
      <c r="C24" s="115"/>
      <c r="D24" s="69"/>
      <c r="E24" s="87"/>
      <c r="F24" s="88"/>
      <c r="G24" s="88"/>
      <c r="H24" s="88"/>
      <c r="I24" s="88"/>
      <c r="J24" s="88"/>
      <c r="K24" s="88"/>
      <c r="L24" s="88"/>
      <c r="M24" s="89"/>
      <c r="N24" s="70"/>
      <c r="O24" s="49"/>
      <c r="P24" s="112">
        <f t="shared" si="1"/>
        <v>0</v>
      </c>
      <c r="Q24" s="113"/>
      <c r="R24" s="104">
        <f t="shared" si="0"/>
      </c>
      <c r="S24" s="105"/>
      <c r="T24" s="106"/>
      <c r="U24" s="107"/>
      <c r="V24" s="108"/>
      <c r="W24" s="86"/>
      <c r="X24" s="77"/>
    </row>
    <row r="25" spans="1:23" ht="17.25" customHeight="1">
      <c r="A25" s="48"/>
      <c r="B25" s="114"/>
      <c r="C25" s="115"/>
      <c r="D25" s="69"/>
      <c r="E25" s="87"/>
      <c r="F25" s="88"/>
      <c r="G25" s="88"/>
      <c r="H25" s="88"/>
      <c r="I25" s="88"/>
      <c r="J25" s="88"/>
      <c r="K25" s="88"/>
      <c r="L25" s="88"/>
      <c r="M25" s="89"/>
      <c r="N25" s="70"/>
      <c r="O25" s="49"/>
      <c r="P25" s="112">
        <f t="shared" si="1"/>
        <v>0</v>
      </c>
      <c r="Q25" s="113"/>
      <c r="R25" s="104">
        <f t="shared" si="0"/>
      </c>
      <c r="S25" s="105"/>
      <c r="T25" s="106"/>
      <c r="U25" s="107"/>
      <c r="V25" s="108"/>
      <c r="W25" s="86"/>
    </row>
    <row r="26" spans="1:23" ht="17.25" customHeight="1">
      <c r="A26" s="48"/>
      <c r="B26" s="114"/>
      <c r="C26" s="115"/>
      <c r="D26" s="69"/>
      <c r="E26" s="87"/>
      <c r="F26" s="88"/>
      <c r="G26" s="88"/>
      <c r="H26" s="88"/>
      <c r="I26" s="88"/>
      <c r="J26" s="88"/>
      <c r="K26" s="88"/>
      <c r="L26" s="88"/>
      <c r="M26" s="89"/>
      <c r="N26" s="70"/>
      <c r="O26" s="49"/>
      <c r="P26" s="112">
        <f t="shared" si="1"/>
        <v>0</v>
      </c>
      <c r="Q26" s="113"/>
      <c r="R26" s="104">
        <f t="shared" si="0"/>
      </c>
      <c r="S26" s="105"/>
      <c r="T26" s="106"/>
      <c r="U26" s="107"/>
      <c r="V26" s="108"/>
      <c r="W26" s="86"/>
    </row>
    <row r="27" spans="1:256" ht="17.25" customHeight="1">
      <c r="A27" s="48"/>
      <c r="B27" s="114"/>
      <c r="C27" s="115"/>
      <c r="D27" s="69"/>
      <c r="E27" s="87"/>
      <c r="F27" s="88"/>
      <c r="G27" s="88"/>
      <c r="H27" s="88"/>
      <c r="I27" s="88"/>
      <c r="J27" s="88"/>
      <c r="K27" s="88"/>
      <c r="L27" s="88"/>
      <c r="M27" s="89"/>
      <c r="N27" s="70"/>
      <c r="O27" s="49"/>
      <c r="P27" s="112">
        <f t="shared" si="1"/>
        <v>0</v>
      </c>
      <c r="Q27" s="113"/>
      <c r="R27" s="104">
        <f t="shared" si="0"/>
      </c>
      <c r="S27" s="105"/>
      <c r="T27" s="106"/>
      <c r="U27" s="107"/>
      <c r="V27" s="108"/>
      <c r="W27" s="86"/>
      <c r="IT27" s="123" t="s">
        <v>29</v>
      </c>
      <c r="IU27" s="124"/>
      <c r="IV27" s="125"/>
    </row>
    <row r="28" spans="1:23" ht="17.25" customHeight="1">
      <c r="A28" s="48"/>
      <c r="B28" s="114"/>
      <c r="C28" s="115"/>
      <c r="D28" s="69"/>
      <c r="E28" s="87"/>
      <c r="F28" s="88"/>
      <c r="G28" s="88"/>
      <c r="H28" s="88"/>
      <c r="I28" s="88"/>
      <c r="J28" s="88"/>
      <c r="K28" s="88"/>
      <c r="L28" s="88"/>
      <c r="M28" s="89"/>
      <c r="N28" s="70"/>
      <c r="O28" s="49"/>
      <c r="P28" s="112">
        <f t="shared" si="1"/>
        <v>0</v>
      </c>
      <c r="Q28" s="113"/>
      <c r="R28" s="104">
        <f t="shared" si="0"/>
      </c>
      <c r="S28" s="105"/>
      <c r="T28" s="106"/>
      <c r="U28" s="107"/>
      <c r="V28" s="108"/>
      <c r="W28" s="86"/>
    </row>
    <row r="29" spans="1:23" ht="17.25" customHeight="1">
      <c r="A29" s="48"/>
      <c r="B29" s="114"/>
      <c r="C29" s="115"/>
      <c r="D29" s="69"/>
      <c r="E29" s="87"/>
      <c r="F29" s="88"/>
      <c r="G29" s="88"/>
      <c r="H29" s="88"/>
      <c r="I29" s="88"/>
      <c r="J29" s="88"/>
      <c r="K29" s="88"/>
      <c r="L29" s="88"/>
      <c r="M29" s="89"/>
      <c r="N29" s="70"/>
      <c r="O29" s="49"/>
      <c r="P29" s="112">
        <f t="shared" si="1"/>
        <v>0</v>
      </c>
      <c r="Q29" s="113"/>
      <c r="R29" s="104">
        <f t="shared" si="0"/>
      </c>
      <c r="S29" s="105"/>
      <c r="T29" s="106"/>
      <c r="U29" s="107"/>
      <c r="V29" s="108"/>
      <c r="W29" s="86"/>
    </row>
    <row r="30" spans="1:23" ht="17.25" customHeight="1">
      <c r="A30" s="48"/>
      <c r="B30" s="114"/>
      <c r="C30" s="115"/>
      <c r="D30" s="69"/>
      <c r="E30" s="87"/>
      <c r="F30" s="88"/>
      <c r="G30" s="88"/>
      <c r="H30" s="88"/>
      <c r="I30" s="88"/>
      <c r="J30" s="88"/>
      <c r="K30" s="88"/>
      <c r="L30" s="88"/>
      <c r="M30" s="89"/>
      <c r="N30" s="70"/>
      <c r="O30" s="49"/>
      <c r="P30" s="112">
        <f t="shared" si="1"/>
        <v>0</v>
      </c>
      <c r="Q30" s="113"/>
      <c r="R30" s="104">
        <f t="shared" si="0"/>
      </c>
      <c r="S30" s="105"/>
      <c r="T30" s="106"/>
      <c r="U30" s="107"/>
      <c r="V30" s="108"/>
      <c r="W30" s="86"/>
    </row>
    <row r="31" spans="1:23" ht="17.25" customHeight="1">
      <c r="A31" s="48"/>
      <c r="B31" s="114"/>
      <c r="C31" s="115"/>
      <c r="D31" s="69"/>
      <c r="E31" s="87"/>
      <c r="F31" s="88"/>
      <c r="G31" s="88"/>
      <c r="H31" s="88"/>
      <c r="I31" s="88"/>
      <c r="J31" s="88"/>
      <c r="K31" s="88"/>
      <c r="L31" s="88"/>
      <c r="M31" s="89"/>
      <c r="N31" s="70"/>
      <c r="O31" s="49"/>
      <c r="P31" s="112">
        <f t="shared" si="1"/>
        <v>0</v>
      </c>
      <c r="Q31" s="113"/>
      <c r="R31" s="104">
        <f t="shared" si="0"/>
      </c>
      <c r="S31" s="105"/>
      <c r="T31" s="106"/>
      <c r="U31" s="107"/>
      <c r="V31" s="108"/>
      <c r="W31" s="86"/>
    </row>
    <row r="32" spans="1:23" ht="17.25" customHeight="1">
      <c r="A32" s="48"/>
      <c r="B32" s="114"/>
      <c r="C32" s="115"/>
      <c r="D32" s="69"/>
      <c r="E32" s="87"/>
      <c r="F32" s="88"/>
      <c r="G32" s="88"/>
      <c r="H32" s="88"/>
      <c r="I32" s="88"/>
      <c r="J32" s="88"/>
      <c r="K32" s="88"/>
      <c r="L32" s="88"/>
      <c r="M32" s="89"/>
      <c r="N32" s="70"/>
      <c r="O32" s="49"/>
      <c r="P32" s="112">
        <f>D32*O32</f>
        <v>0</v>
      </c>
      <c r="Q32" s="113"/>
      <c r="R32" s="104">
        <f>IF(P32&lt;&gt;0,INDEX($Z$20:$Z$23,MATCH(N32,$Y$20:$Y$23,0))*P32,"")</f>
      </c>
      <c r="S32" s="105"/>
      <c r="T32" s="106"/>
      <c r="U32" s="107"/>
      <c r="V32" s="108"/>
      <c r="W32" s="86"/>
    </row>
    <row r="33" spans="1:23" ht="17.25" customHeight="1">
      <c r="A33" s="48"/>
      <c r="B33" s="114"/>
      <c r="C33" s="115"/>
      <c r="D33" s="69"/>
      <c r="E33" s="87"/>
      <c r="F33" s="88"/>
      <c r="G33" s="88"/>
      <c r="H33" s="88"/>
      <c r="I33" s="88"/>
      <c r="J33" s="88"/>
      <c r="K33" s="88"/>
      <c r="L33" s="88"/>
      <c r="M33" s="89"/>
      <c r="N33" s="70"/>
      <c r="O33" s="49"/>
      <c r="P33" s="112">
        <f>D33*O33</f>
        <v>0</v>
      </c>
      <c r="Q33" s="113"/>
      <c r="R33" s="104">
        <f>IF(P33&lt;&gt;0,INDEX($Z$20:$Z$23,MATCH(N33,$Y$20:$Y$23,0))*P33,"")</f>
      </c>
      <c r="S33" s="105"/>
      <c r="T33" s="106"/>
      <c r="U33" s="107"/>
      <c r="V33" s="108"/>
      <c r="W33" s="86"/>
    </row>
    <row r="34" spans="1:23" ht="17.25" customHeight="1">
      <c r="A34" s="48"/>
      <c r="B34" s="114"/>
      <c r="C34" s="115"/>
      <c r="D34" s="69"/>
      <c r="E34" s="87"/>
      <c r="F34" s="88"/>
      <c r="G34" s="88"/>
      <c r="H34" s="88"/>
      <c r="I34" s="88"/>
      <c r="J34" s="88"/>
      <c r="K34" s="88"/>
      <c r="L34" s="88"/>
      <c r="M34" s="89"/>
      <c r="N34" s="70"/>
      <c r="O34" s="49"/>
      <c r="P34" s="112">
        <f>D34*O34</f>
        <v>0</v>
      </c>
      <c r="Q34" s="113"/>
      <c r="R34" s="104">
        <f>IF(P34&lt;&gt;0,INDEX($Z$20:$Z$23,MATCH(N34,$Y$20:$Y$23,0))*P34,"")</f>
      </c>
      <c r="S34" s="105"/>
      <c r="T34" s="106"/>
      <c r="U34" s="107"/>
      <c r="V34" s="108"/>
      <c r="W34" s="86"/>
    </row>
    <row r="35" spans="1:23" ht="17.25" customHeight="1">
      <c r="A35" s="48"/>
      <c r="B35" s="114"/>
      <c r="C35" s="115"/>
      <c r="D35" s="69"/>
      <c r="E35" s="87"/>
      <c r="F35" s="88"/>
      <c r="G35" s="88"/>
      <c r="H35" s="88"/>
      <c r="I35" s="88"/>
      <c r="J35" s="88"/>
      <c r="K35" s="88"/>
      <c r="L35" s="88"/>
      <c r="M35" s="89"/>
      <c r="N35" s="70"/>
      <c r="O35" s="49"/>
      <c r="P35" s="112">
        <f>D35*O35</f>
        <v>0</v>
      </c>
      <c r="Q35" s="113"/>
      <c r="R35" s="104">
        <f>IF(P35&lt;&gt;0,INDEX($Z$20:$Z$23,MATCH(N35,$Y$20:$Y$23,0))*P35,"")</f>
      </c>
      <c r="S35" s="105"/>
      <c r="T35" s="106"/>
      <c r="U35" s="107"/>
      <c r="V35" s="108"/>
      <c r="W35" s="86"/>
    </row>
    <row r="36" spans="1:23" ht="17.25" customHeight="1">
      <c r="A36" s="48"/>
      <c r="B36" s="114"/>
      <c r="C36" s="115"/>
      <c r="D36" s="69"/>
      <c r="E36" s="87"/>
      <c r="F36" s="88"/>
      <c r="G36" s="88"/>
      <c r="H36" s="88"/>
      <c r="I36" s="88"/>
      <c r="J36" s="88"/>
      <c r="K36" s="88"/>
      <c r="L36" s="88"/>
      <c r="M36" s="89"/>
      <c r="N36" s="70"/>
      <c r="O36" s="49"/>
      <c r="P36" s="112">
        <f t="shared" si="1"/>
        <v>0</v>
      </c>
      <c r="Q36" s="113"/>
      <c r="R36" s="104">
        <f t="shared" si="0"/>
      </c>
      <c r="S36" s="105"/>
      <c r="T36" s="106"/>
      <c r="U36" s="107"/>
      <c r="V36" s="108"/>
      <c r="W36" s="86"/>
    </row>
    <row r="37" spans="1:23" ht="17.25" customHeight="1">
      <c r="A37" s="48"/>
      <c r="B37" s="114"/>
      <c r="C37" s="115"/>
      <c r="D37" s="69"/>
      <c r="E37" s="87"/>
      <c r="F37" s="88"/>
      <c r="G37" s="88"/>
      <c r="H37" s="88"/>
      <c r="I37" s="88"/>
      <c r="J37" s="88"/>
      <c r="K37" s="88"/>
      <c r="L37" s="88"/>
      <c r="M37" s="89"/>
      <c r="N37" s="70"/>
      <c r="O37" s="49"/>
      <c r="P37" s="112">
        <f t="shared" si="1"/>
        <v>0</v>
      </c>
      <c r="Q37" s="113"/>
      <c r="R37" s="104">
        <f t="shared" si="0"/>
      </c>
      <c r="S37" s="105"/>
      <c r="T37" s="106"/>
      <c r="U37" s="107"/>
      <c r="V37" s="108"/>
      <c r="W37" s="86"/>
    </row>
    <row r="38" spans="1:23" ht="17.25" customHeight="1">
      <c r="A38" s="48"/>
      <c r="B38" s="114"/>
      <c r="C38" s="115"/>
      <c r="D38" s="69"/>
      <c r="E38" s="87"/>
      <c r="F38" s="88"/>
      <c r="G38" s="88"/>
      <c r="H38" s="88"/>
      <c r="I38" s="88"/>
      <c r="J38" s="88"/>
      <c r="K38" s="88"/>
      <c r="L38" s="88"/>
      <c r="M38" s="89"/>
      <c r="N38" s="70"/>
      <c r="O38" s="49"/>
      <c r="P38" s="112">
        <f t="shared" si="1"/>
        <v>0</v>
      </c>
      <c r="Q38" s="113"/>
      <c r="R38" s="104">
        <f t="shared" si="0"/>
      </c>
      <c r="S38" s="105"/>
      <c r="T38" s="106"/>
      <c r="U38" s="107"/>
      <c r="V38" s="108"/>
      <c r="W38" s="86"/>
    </row>
    <row r="39" spans="1:23" ht="17.25" customHeight="1">
      <c r="A39" s="48"/>
      <c r="B39" s="114"/>
      <c r="C39" s="115"/>
      <c r="D39" s="69"/>
      <c r="E39" s="87"/>
      <c r="F39" s="88"/>
      <c r="G39" s="88"/>
      <c r="H39" s="88"/>
      <c r="I39" s="88"/>
      <c r="J39" s="88"/>
      <c r="K39" s="88"/>
      <c r="L39" s="88"/>
      <c r="M39" s="89"/>
      <c r="N39" s="70"/>
      <c r="O39" s="49"/>
      <c r="P39" s="112">
        <f t="shared" si="1"/>
        <v>0</v>
      </c>
      <c r="Q39" s="113"/>
      <c r="R39" s="104">
        <f t="shared" si="0"/>
      </c>
      <c r="S39" s="105"/>
      <c r="T39" s="106"/>
      <c r="U39" s="71"/>
      <c r="V39" s="72"/>
      <c r="W39" s="86"/>
    </row>
    <row r="40" spans="1:23" ht="18.75" customHeight="1">
      <c r="A40" s="46"/>
      <c r="B40" s="139"/>
      <c r="C40" s="140"/>
      <c r="D40" s="140"/>
      <c r="E40" s="78"/>
      <c r="F40" s="79"/>
      <c r="G40" s="79"/>
      <c r="H40" s="79"/>
      <c r="I40" s="79"/>
      <c r="J40" s="79"/>
      <c r="K40" s="116"/>
      <c r="L40" s="116"/>
      <c r="M40" s="116"/>
      <c r="N40" s="116"/>
      <c r="O40" s="117"/>
      <c r="P40" s="118" t="s">
        <v>11</v>
      </c>
      <c r="Q40" s="119"/>
      <c r="R40" s="120">
        <f>SUM(R20:T39)</f>
        <v>0</v>
      </c>
      <c r="S40" s="121"/>
      <c r="T40" s="122"/>
      <c r="U40" s="107"/>
      <c r="V40" s="108"/>
      <c r="W40" s="86"/>
    </row>
    <row r="41" spans="1:23" s="2" customFormat="1" ht="3" customHeight="1">
      <c r="A41" s="46"/>
      <c r="B41" s="29"/>
      <c r="C41" s="30"/>
      <c r="D41" s="30"/>
      <c r="E41" s="30"/>
      <c r="F41" s="31"/>
      <c r="G41" s="31"/>
      <c r="H41" s="31"/>
      <c r="I41" s="31"/>
      <c r="J41" s="31"/>
      <c r="K41" s="31"/>
      <c r="L41" s="31"/>
      <c r="M41" s="31"/>
      <c r="N41" s="30"/>
      <c r="O41" s="30"/>
      <c r="P41" s="32"/>
      <c r="Q41" s="32"/>
      <c r="R41" s="32"/>
      <c r="S41" s="33"/>
      <c r="T41" s="34"/>
      <c r="U41" s="31"/>
      <c r="V41" s="80"/>
      <c r="W41" s="81"/>
    </row>
    <row r="42" spans="1:23" ht="15" customHeight="1">
      <c r="A42" s="46"/>
      <c r="B42" s="141" t="s">
        <v>21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3"/>
      <c r="W42" s="149"/>
    </row>
    <row r="43" spans="1:23" s="1" customFormat="1" ht="14.25" customHeight="1">
      <c r="A43" s="47"/>
      <c r="B43" s="146" t="s">
        <v>25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8"/>
      <c r="W43" s="149"/>
    </row>
    <row r="44" spans="1:22" ht="12.75" customHeight="1">
      <c r="A44" s="46"/>
      <c r="B44" s="84" t="s">
        <v>33</v>
      </c>
      <c r="C44" s="10"/>
      <c r="D44" s="10"/>
      <c r="E44" s="10"/>
      <c r="F44" s="23"/>
      <c r="G44" s="23"/>
      <c r="H44" s="23"/>
      <c r="I44" s="23"/>
      <c r="J44" s="23"/>
      <c r="K44" s="23"/>
      <c r="L44" s="23"/>
      <c r="M44" s="10"/>
      <c r="N44" s="10"/>
      <c r="O44" s="23"/>
      <c r="P44" s="23"/>
      <c r="Q44" s="23"/>
      <c r="R44" s="23"/>
      <c r="S44" s="145"/>
      <c r="T44" s="145"/>
      <c r="U44" s="145"/>
      <c r="V44" s="145"/>
    </row>
    <row r="45" ht="12.75" hidden="1"/>
  </sheetData>
  <sheetProtection password="D44B" sheet="1" objects="1"/>
  <mergeCells count="128">
    <mergeCell ref="S44:V44"/>
    <mergeCell ref="B43:V43"/>
    <mergeCell ref="W42:W43"/>
    <mergeCell ref="U20:V20"/>
    <mergeCell ref="U26:V26"/>
    <mergeCell ref="U22:V22"/>
    <mergeCell ref="U23:V23"/>
    <mergeCell ref="U24:V24"/>
    <mergeCell ref="U37:V37"/>
    <mergeCell ref="U25:V25"/>
    <mergeCell ref="B23:C23"/>
    <mergeCell ref="B22:C22"/>
    <mergeCell ref="B20:C20"/>
    <mergeCell ref="B19:C19"/>
    <mergeCell ref="B21:C21"/>
    <mergeCell ref="U36:V36"/>
    <mergeCell ref="U31:V31"/>
    <mergeCell ref="U30:V30"/>
    <mergeCell ref="U29:V29"/>
    <mergeCell ref="U32:V32"/>
    <mergeCell ref="B30:C30"/>
    <mergeCell ref="B26:C26"/>
    <mergeCell ref="B25:C25"/>
    <mergeCell ref="B24:C24"/>
    <mergeCell ref="B29:C29"/>
    <mergeCell ref="B28:C28"/>
    <mergeCell ref="B27:C27"/>
    <mergeCell ref="U40:V40"/>
    <mergeCell ref="U28:V28"/>
    <mergeCell ref="B40:D40"/>
    <mergeCell ref="B42:V42"/>
    <mergeCell ref="B39:C39"/>
    <mergeCell ref="B38:C38"/>
    <mergeCell ref="U38:V38"/>
    <mergeCell ref="B36:C36"/>
    <mergeCell ref="B37:C37"/>
    <mergeCell ref="B31:C31"/>
    <mergeCell ref="F6:P6"/>
    <mergeCell ref="P17:Q17"/>
    <mergeCell ref="R17:T17"/>
    <mergeCell ref="U17:V17"/>
    <mergeCell ref="R18:T18"/>
    <mergeCell ref="P19:Q19"/>
    <mergeCell ref="R19:T19"/>
    <mergeCell ref="U19:V19"/>
    <mergeCell ref="B17:C17"/>
    <mergeCell ref="B18:C18"/>
    <mergeCell ref="P20:Q20"/>
    <mergeCell ref="R20:T20"/>
    <mergeCell ref="P21:Q21"/>
    <mergeCell ref="R21:T21"/>
    <mergeCell ref="R26:T26"/>
    <mergeCell ref="E24:M24"/>
    <mergeCell ref="R22:T22"/>
    <mergeCell ref="P25:Q25"/>
    <mergeCell ref="R25:T25"/>
    <mergeCell ref="P23:Q23"/>
    <mergeCell ref="R23:T23"/>
    <mergeCell ref="P24:Q24"/>
    <mergeCell ref="P22:Q22"/>
    <mergeCell ref="E23:M23"/>
    <mergeCell ref="P29:Q29"/>
    <mergeCell ref="R29:T29"/>
    <mergeCell ref="IT27:IV27"/>
    <mergeCell ref="P28:Q28"/>
    <mergeCell ref="R28:T28"/>
    <mergeCell ref="R24:T24"/>
    <mergeCell ref="P27:Q27"/>
    <mergeCell ref="R27:T27"/>
    <mergeCell ref="U27:V27"/>
    <mergeCell ref="P26:Q26"/>
    <mergeCell ref="P31:Q31"/>
    <mergeCell ref="R31:T31"/>
    <mergeCell ref="P33:Q33"/>
    <mergeCell ref="P30:Q30"/>
    <mergeCell ref="R30:T30"/>
    <mergeCell ref="E30:M30"/>
    <mergeCell ref="P38:Q38"/>
    <mergeCell ref="R38:T38"/>
    <mergeCell ref="P37:Q37"/>
    <mergeCell ref="E38:M38"/>
    <mergeCell ref="E37:M37"/>
    <mergeCell ref="R35:T35"/>
    <mergeCell ref="R37:T37"/>
    <mergeCell ref="P36:Q36"/>
    <mergeCell ref="R36:T36"/>
    <mergeCell ref="U35:V35"/>
    <mergeCell ref="B32:C32"/>
    <mergeCell ref="P32:Q32"/>
    <mergeCell ref="R32:T32"/>
    <mergeCell ref="B33:C33"/>
    <mergeCell ref="B34:C34"/>
    <mergeCell ref="B11:V11"/>
    <mergeCell ref="P34:Q34"/>
    <mergeCell ref="B35:C35"/>
    <mergeCell ref="P35:Q35"/>
    <mergeCell ref="K40:O40"/>
    <mergeCell ref="P40:Q40"/>
    <mergeCell ref="R40:T40"/>
    <mergeCell ref="P39:Q39"/>
    <mergeCell ref="R39:T39"/>
    <mergeCell ref="E39:M39"/>
    <mergeCell ref="E22:M22"/>
    <mergeCell ref="S2:U2"/>
    <mergeCell ref="T10:U10"/>
    <mergeCell ref="T8:U8"/>
    <mergeCell ref="R34:T34"/>
    <mergeCell ref="U34:V34"/>
    <mergeCell ref="U21:V21"/>
    <mergeCell ref="U18:V18"/>
    <mergeCell ref="U33:V33"/>
    <mergeCell ref="R33:T33"/>
    <mergeCell ref="E25:M25"/>
    <mergeCell ref="E26:M26"/>
    <mergeCell ref="E27:M27"/>
    <mergeCell ref="E28:M28"/>
    <mergeCell ref="E29:M29"/>
    <mergeCell ref="E17:M17"/>
    <mergeCell ref="E19:M19"/>
    <mergeCell ref="E18:M18"/>
    <mergeCell ref="E20:M20"/>
    <mergeCell ref="E21:M21"/>
    <mergeCell ref="E31:M31"/>
    <mergeCell ref="E32:M32"/>
    <mergeCell ref="E33:M33"/>
    <mergeCell ref="E34:M34"/>
    <mergeCell ref="E35:M35"/>
    <mergeCell ref="E36:M36"/>
  </mergeCells>
  <conditionalFormatting sqref="F6:N6 U14 I14 P14 S14 N14 K14 D14 F14 T8 T10">
    <cfRule type="cellIs" priority="1" dxfId="5" operator="equal" stopIfTrue="1">
      <formula>0</formula>
    </cfRule>
  </conditionalFormatting>
  <conditionalFormatting sqref="S41:T41">
    <cfRule type="cellIs" priority="2" dxfId="4" operator="equal" stopIfTrue="1">
      <formula>"INDIQUE A MOEDA"</formula>
    </cfRule>
  </conditionalFormatting>
  <conditionalFormatting sqref="O20:P39">
    <cfRule type="cellIs" priority="3" dxfId="3" operator="equal" stopIfTrue="1">
      <formula>0</formula>
    </cfRule>
  </conditionalFormatting>
  <conditionalFormatting sqref="R40:T40">
    <cfRule type="cellIs" priority="4" dxfId="2" operator="equal" stopIfTrue="1">
      <formula>0</formula>
    </cfRule>
  </conditionalFormatting>
  <conditionalFormatting sqref="B20:B39 D20:K39 N20:N39">
    <cfRule type="cellIs" priority="5" dxfId="1" operator="equal" stopIfTrue="1">
      <formula>0</formula>
    </cfRule>
  </conditionalFormatting>
  <conditionalFormatting sqref="IT27:IV27 R20:T39">
    <cfRule type="cellIs" priority="6" dxfId="0" operator="equal" stopIfTrue="1">
      <formula>""</formula>
    </cfRule>
  </conditionalFormatting>
  <dataValidations count="13">
    <dataValidation allowBlank="1" showInputMessage="1" showErrorMessage="1" promptTitle="EXEMPLO:" prompt="99/99999-9 - (SE FOR PEDIDO INICIAL, NÃO É NECESSÁRIO PREENCHER ESTE CAMPO)." sqref="T7:T8"/>
    <dataValidation operator="greaterThan" allowBlank="1" showErrorMessage="1" errorTitle="ATENÇÃO" error="O número do item nao pode ser igual ao anterior!!!!BURRÃO!!!&#10;&#10;" sqref="B28:B39"/>
    <dataValidation allowBlank="1" showInputMessage="1" showErrorMessage="1" promptTitle="EXEMPLO:" prompt="1/1" sqref="T10"/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P14 K14 U14">
      <formula1>0.000000000001</formula1>
      <formula2>999999999.999999</formula2>
    </dataValidation>
    <dataValidation allowBlank="1" showInputMessage="1" showErrorMessage="1" promptTitle="EXEMPLO:" prompt="USD, EUR, GBP, JPY&#10;" sqref="I14"/>
    <dataValidation type="decimal" allowBlank="1" showInputMessage="1" errorTitle="ATENÇÃO!" error="Esse campo só aceita NÚMEROS. " sqref="IT27:IV27 R20:T39">
      <formula1>0.1</formula1>
      <formula2>999999999.999999</formula2>
    </dataValidation>
    <dataValidation type="decimal" allowBlank="1" showInputMessage="1" showErrorMessage="1" errorTitle="ATENÇÃO!" error="Esse campo só aceita NÚMEROS. " sqref="O20:Q39">
      <formula1>0.1</formula1>
      <formula2>999999999.999999</formula2>
    </dataValidation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F14">
      <formula1>0.1</formula1>
      <formula2>999999999.999999</formula2>
    </dataValidation>
    <dataValidation type="whole" allowBlank="1" showInputMessage="1" showErrorMessage="1" errorTitle="ATENÇÃO" error="ESTE CAMPO SÓ ACEITA NÚMEROS INTEIROS" sqref="D20:D39">
      <formula1>1</formula1>
      <formula2>1000000000</formula2>
    </dataValidation>
    <dataValidation type="decimal" allowBlank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L14">
      <formula1>0.1</formula1>
      <formula2>999999.999999</formula2>
    </dataValidation>
    <dataValidation allowBlank="1" showInputMessage="1" showErrorMessage="1" promptTitle="EXEMPLO:" prompt="USD, EUR, GBP, JPY" sqref="S14 D14 N14"/>
    <dataValidation type="decimal" allowBlank="1" showInputMessage="1" showErrorMessage="1" errorTitle="ATENÇÃO!" error="Esse campo só aceita NÚMEROS. " sqref="R40:T40">
      <formula1>0.1</formula1>
      <formula2>99999999999.9999</formula2>
    </dataValidation>
    <dataValidation type="list" allowBlank="1" showErrorMessage="1" sqref="N20:N39">
      <formula1>$Y$20:$Y$23</formula1>
    </dataValidation>
  </dataValidations>
  <printOptions horizontalCentered="1" verticalCentered="1"/>
  <pageMargins left="0.4724409448818898" right="0.2755905511811024" top="0.1968503937007874" bottom="0.3937007874015748" header="0.2755905511811024" footer="0.2755905511811024"/>
  <pageSetup fitToHeight="1" fitToWidth="1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Marcelo Ferreira</cp:lastModifiedBy>
  <cp:lastPrinted>2006-11-17T17:39:21Z</cp:lastPrinted>
  <dcterms:created xsi:type="dcterms:W3CDTF">2001-07-16T16:59:23Z</dcterms:created>
  <dcterms:modified xsi:type="dcterms:W3CDTF">2008-07-07T14:44:43Z</dcterms:modified>
  <cp:category/>
  <cp:version/>
  <cp:contentType/>
  <cp:contentStatus/>
</cp:coreProperties>
</file>